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3.xml" ContentType="application/vnd.openxmlformats-officedocument.spreadsheetml.table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charts/chart39.xml" ContentType="application/vnd.openxmlformats-officedocument.drawingml.chart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drawings/drawing25.xml" ContentType="application/vnd.openxmlformats-officedocument.drawing+xml"/>
  <Override PartName="/xl/tables/table4.xml" ContentType="application/vnd.openxmlformats-officedocument.spreadsheetml.table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tables/table5.xml" ContentType="application/vnd.openxmlformats-officedocument.spreadsheetml.table+xml"/>
  <Override PartName="/xl/charts/chart45.xml" ContentType="application/vnd.openxmlformats-officedocument.drawingml.chart+xml"/>
  <Override PartName="/xl/drawings/drawing28.xml" ContentType="application/vnd.openxmlformats-officedocument.drawing+xml"/>
  <Override PartName="/xl/tables/table6.xml" ContentType="application/vnd.openxmlformats-officedocument.spreadsheetml.table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280" windowHeight="4788" tabRatio="470" activeTab="9"/>
  </bookViews>
  <sheets>
    <sheet name="Лист1" sheetId="1" r:id="rId1"/>
    <sheet name="Лист2" sheetId="2" r:id="rId2"/>
    <sheet name="Лист3" sheetId="3" r:id="rId3"/>
    <sheet name="Диаграмма1" sheetId="5" r:id="rId4"/>
    <sheet name="Лист5" sheetId="7" r:id="rId5"/>
    <sheet name="Лист6" sheetId="8" r:id="rId6"/>
    <sheet name="Лист7" sheetId="9" r:id="rId7"/>
    <sheet name="Лист8" sheetId="11" r:id="rId8"/>
    <sheet name="Лист9" sheetId="12" r:id="rId9"/>
    <sheet name="Лист10" sheetId="13" r:id="rId10"/>
    <sheet name="Столбчатая" sheetId="14" r:id="rId11"/>
    <sheet name="Линейная" sheetId="10" r:id="rId12"/>
    <sheet name="График 1" sheetId="16" r:id="rId13"/>
    <sheet name="График 2" sheetId="17" r:id="rId14"/>
    <sheet name="График 3" sheetId="18" r:id="rId15"/>
    <sheet name="Круговая 1" sheetId="15" r:id="rId16"/>
    <sheet name="Круговая 2" sheetId="19" r:id="rId17"/>
    <sheet name="Точечная" sheetId="20" r:id="rId18"/>
    <sheet name="Области" sheetId="21" r:id="rId19"/>
    <sheet name="Лепесток" sheetId="22" r:id="rId20"/>
    <sheet name="Поверхность" sheetId="24" r:id="rId21"/>
    <sheet name="Пузырьковая" sheetId="23" r:id="rId22"/>
    <sheet name="Биржевая 1" sheetId="25" r:id="rId23"/>
    <sheet name="Биржевая 2" sheetId="26" r:id="rId24"/>
    <sheet name="Гистограмма" sheetId="27" r:id="rId25"/>
    <sheet name="Парето" sheetId="28" r:id="rId26"/>
    <sheet name="Каскадная" sheetId="29" r:id="rId27"/>
    <sheet name="Ящик с усами" sheetId="30" r:id="rId28"/>
    <sheet name="Солнечные лучи" sheetId="31" r:id="rId29"/>
    <sheet name="Древовидная" sheetId="32" r:id="rId30"/>
    <sheet name="Воронка" sheetId="33" r:id="rId31"/>
    <sheet name="Картограмма" sheetId="34" r:id="rId32"/>
    <sheet name="Лист32" sheetId="35" r:id="rId33"/>
  </sheets>
  <definedNames>
    <definedName name="_xlchart.v1.0" hidden="1">Гистограмма!$A$2:$A$106</definedName>
    <definedName name="_xlchart.v1.1" hidden="1">Гистограмма!$B$1</definedName>
    <definedName name="_xlchart.v1.10" hidden="1">'Ящик с усами'!$B$1</definedName>
    <definedName name="_xlchart.v1.11" hidden="1">'Ящик с усами'!$B$2:$B$95</definedName>
    <definedName name="_xlchart.v1.12" hidden="1">'Солнечные лучи'!$A$3:$B$35</definedName>
    <definedName name="_xlchart.v1.13" hidden="1">'Солнечные лучи'!$C$3:$C$35</definedName>
    <definedName name="_xlchart.v1.14" hidden="1">Древовидная!$A$3:$B$35</definedName>
    <definedName name="_xlchart.v1.15" hidden="1">Древовидная!$C$3:$C$35</definedName>
    <definedName name="_xlchart.v1.2" hidden="1">Гистограмма!$B$2:$B$106</definedName>
    <definedName name="_xlchart.v1.3" hidden="1">Парето!$A$3:$A$14</definedName>
    <definedName name="_xlchart.v1.4" hidden="1">Парето!$B$2</definedName>
    <definedName name="_xlchart.v1.5" hidden="1">Парето!$B$3:$B$14</definedName>
    <definedName name="_xlchart.v1.6" hidden="1">Каскадная!$A$2:$A$14</definedName>
    <definedName name="_xlchart.v1.7" hidden="1">Каскадная!$D$1</definedName>
    <definedName name="_xlchart.v1.8" hidden="1">Каскадная!$D$2:$D$14</definedName>
    <definedName name="_xlchart.v1.9" hidden="1">'Ящик с усами'!$A$2:$A$95</definedName>
    <definedName name="_xlchart.v2.16" hidden="1">Воронка!$B$3:$B$7</definedName>
    <definedName name="_xlchart.v2.17" hidden="1">Воронка!$C$3:$C$7</definedName>
    <definedName name="_xlchart.v5.18" hidden="1">Картограмма!$A$1</definedName>
    <definedName name="_xlchart.v5.19" hidden="1">Картограмма!$A$2:$A$75</definedName>
    <definedName name="_xlchart.v5.20" hidden="1">Картограмма!$B$1</definedName>
    <definedName name="_xlchart.v5.21" hidden="1">Картограмма!$B$2:$B$75</definedName>
    <definedName name="Группа1">'Ящик с усами'!$B$2:$B$23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0" l="1"/>
  <c r="M6" i="30"/>
  <c r="M5" i="30"/>
  <c r="M4" i="30"/>
  <c r="M3" i="30"/>
  <c r="M2" i="30"/>
  <c r="D34" i="26" l="1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A3" i="25"/>
  <c r="A4" i="25" s="1"/>
  <c r="A5" i="25" s="1"/>
  <c r="A6" i="25" s="1"/>
  <c r="D9" i="23" l="1"/>
  <c r="B9" i="23"/>
  <c r="D8" i="23"/>
  <c r="B8" i="23"/>
  <c r="D7" i="23"/>
  <c r="B7" i="23"/>
  <c r="D6" i="23"/>
  <c r="B6" i="23"/>
  <c r="D5" i="23"/>
  <c r="B5" i="23"/>
  <c r="D4" i="23"/>
  <c r="B4" i="23"/>
  <c r="D3" i="23"/>
  <c r="B3" i="23"/>
  <c r="D2" i="23"/>
  <c r="B2" i="23"/>
  <c r="A3" i="24" l="1"/>
  <c r="C2" i="24"/>
  <c r="B2" i="24"/>
  <c r="D1" i="24"/>
  <c r="C1" i="24"/>
  <c r="A4" i="24" l="1"/>
  <c r="B3" i="24"/>
  <c r="D3" i="24"/>
  <c r="D2" i="24"/>
  <c r="D4" i="24"/>
  <c r="E1" i="24"/>
  <c r="C3" i="24"/>
  <c r="E4" i="24" l="1"/>
  <c r="E2" i="24"/>
  <c r="F1" i="24"/>
  <c r="E3" i="24"/>
  <c r="B4" i="24"/>
  <c r="C4" i="24"/>
  <c r="A5" i="24"/>
  <c r="A6" i="24" l="1"/>
  <c r="B5" i="24"/>
  <c r="C5" i="24"/>
  <c r="D5" i="24"/>
  <c r="F6" i="24"/>
  <c r="F4" i="24"/>
  <c r="F2" i="24"/>
  <c r="G1" i="24"/>
  <c r="F5" i="24"/>
  <c r="F3" i="24"/>
  <c r="E5" i="24"/>
  <c r="G6" i="24" l="1"/>
  <c r="G7" i="24"/>
  <c r="G5" i="24"/>
  <c r="G3" i="24"/>
  <c r="G2" i="24"/>
  <c r="H1" i="24"/>
  <c r="G4" i="24"/>
  <c r="B6" i="24"/>
  <c r="A7" i="24"/>
  <c r="C6" i="24"/>
  <c r="D6" i="24"/>
  <c r="E6" i="24"/>
  <c r="A8" i="24" l="1"/>
  <c r="B7" i="24"/>
  <c r="D7" i="24"/>
  <c r="C7" i="24"/>
  <c r="E7" i="24"/>
  <c r="F7" i="24"/>
  <c r="H7" i="24"/>
  <c r="H5" i="24"/>
  <c r="H3" i="24"/>
  <c r="H4" i="24"/>
  <c r="I1" i="24"/>
  <c r="H8" i="24"/>
  <c r="H6" i="24"/>
  <c r="H2" i="24"/>
  <c r="I8" i="24" l="1"/>
  <c r="I6" i="24"/>
  <c r="I4" i="24"/>
  <c r="I2" i="24"/>
  <c r="J1" i="24"/>
  <c r="I7" i="24"/>
  <c r="I3" i="24"/>
  <c r="I5" i="24"/>
  <c r="B8" i="24"/>
  <c r="A9" i="24"/>
  <c r="C8" i="24"/>
  <c r="D8" i="24"/>
  <c r="E8" i="24"/>
  <c r="F8" i="24"/>
  <c r="G8" i="24"/>
  <c r="A10" i="24" l="1"/>
  <c r="B9" i="24"/>
  <c r="D9" i="24"/>
  <c r="C9" i="24"/>
  <c r="E9" i="24"/>
  <c r="F9" i="24"/>
  <c r="G9" i="24"/>
  <c r="H9" i="24"/>
  <c r="I9" i="24"/>
  <c r="J10" i="24"/>
  <c r="J8" i="24"/>
  <c r="J6" i="24"/>
  <c r="J4" i="24"/>
  <c r="J2" i="24"/>
  <c r="K1" i="24"/>
  <c r="J9" i="24"/>
  <c r="J7" i="24"/>
  <c r="J5" i="24"/>
  <c r="J3" i="24"/>
  <c r="K6" i="24" l="1"/>
  <c r="K11" i="24"/>
  <c r="K9" i="24"/>
  <c r="K7" i="24"/>
  <c r="K5" i="24"/>
  <c r="K3" i="24"/>
  <c r="K10" i="24"/>
  <c r="K8" i="24"/>
  <c r="K4" i="24"/>
  <c r="K2" i="24"/>
  <c r="L1" i="24"/>
  <c r="B10" i="24"/>
  <c r="A11" i="24"/>
  <c r="C10" i="24"/>
  <c r="D10" i="24"/>
  <c r="E10" i="24"/>
  <c r="F10" i="24"/>
  <c r="G10" i="24"/>
  <c r="H10" i="24"/>
  <c r="I10" i="24"/>
  <c r="A12" i="24" l="1"/>
  <c r="B11" i="24"/>
  <c r="D11" i="24"/>
  <c r="C11" i="24"/>
  <c r="E11" i="24"/>
  <c r="F11" i="24"/>
  <c r="G11" i="24"/>
  <c r="H11" i="24"/>
  <c r="I11" i="24"/>
  <c r="J11" i="24"/>
  <c r="L11" i="24"/>
  <c r="L9" i="24"/>
  <c r="L7" i="24"/>
  <c r="L5" i="24"/>
  <c r="L3" i="24"/>
  <c r="L8" i="24"/>
  <c r="L6" i="24"/>
  <c r="L4" i="24"/>
  <c r="L2" i="24"/>
  <c r="L12" i="24"/>
  <c r="L10" i="24"/>
  <c r="M1" i="24"/>
  <c r="M11" i="24" l="1"/>
  <c r="M9" i="24"/>
  <c r="M7" i="24"/>
  <c r="M5" i="24"/>
  <c r="M12" i="24"/>
  <c r="M10" i="24"/>
  <c r="M8" i="24"/>
  <c r="M6" i="24"/>
  <c r="M4" i="24"/>
  <c r="M2" i="24"/>
  <c r="N1" i="24"/>
  <c r="M3" i="24"/>
  <c r="A13" i="24"/>
  <c r="B12" i="24"/>
  <c r="C12" i="24"/>
  <c r="D12" i="24"/>
  <c r="E12" i="24"/>
  <c r="F12" i="24"/>
  <c r="G12" i="24"/>
  <c r="H12" i="24"/>
  <c r="I12" i="24"/>
  <c r="J12" i="24"/>
  <c r="K12" i="24"/>
  <c r="N13" i="24" l="1"/>
  <c r="N12" i="24"/>
  <c r="N10" i="24"/>
  <c r="N8" i="24"/>
  <c r="N6" i="24"/>
  <c r="N4" i="24"/>
  <c r="N2" i="24"/>
  <c r="N5" i="24"/>
  <c r="N3" i="24"/>
  <c r="N11" i="24"/>
  <c r="N9" i="24"/>
  <c r="N7" i="24"/>
  <c r="B13" i="24"/>
  <c r="C13" i="24"/>
  <c r="D13" i="24"/>
  <c r="E13" i="24"/>
  <c r="F13" i="24"/>
  <c r="G13" i="24"/>
  <c r="H13" i="24"/>
  <c r="I13" i="24"/>
  <c r="J13" i="24"/>
  <c r="K13" i="24"/>
  <c r="L13" i="24"/>
  <c r="M13" i="24"/>
</calcChain>
</file>

<file path=xl/sharedStrings.xml><?xml version="1.0" encoding="utf-8"?>
<sst xmlns="http://schemas.openxmlformats.org/spreadsheetml/2006/main" count="602" uniqueCount="355">
  <si>
    <t>Месяц</t>
  </si>
  <si>
    <t>Продажи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</si>
  <si>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</si>
  <si>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</si>
  <si>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</si>
  <si>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</si>
  <si>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</si>
  <si>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</si>
  <si>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</si>
  <si>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</si>
  <si>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</si>
  <si>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</si>
  <si>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</si>
  <si>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</si>
  <si>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Год</t>
  </si>
  <si>
    <t>Регион 1</t>
  </si>
  <si>
    <t>Регион 2</t>
  </si>
  <si>
    <t>Январь</t>
  </si>
  <si>
    <t>Февраль</t>
  </si>
  <si>
    <t>Март</t>
  </si>
  <si>
    <t>Апрель</t>
  </si>
  <si>
    <t>Июнь</t>
  </si>
  <si>
    <t>Посетители</t>
  </si>
  <si>
    <t>Доход</t>
  </si>
  <si>
    <t>Прибыль</t>
  </si>
  <si>
    <t>Одинокие</t>
  </si>
  <si>
    <t>Разведены</t>
  </si>
  <si>
    <t>Овдовели</t>
  </si>
  <si>
    <t>Состоят в браке</t>
  </si>
  <si>
    <t>План</t>
  </si>
  <si>
    <t>Факт</t>
  </si>
  <si>
    <t>Посещения</t>
  </si>
  <si>
    <t>Кубы</t>
  </si>
  <si>
    <t>Шары</t>
  </si>
  <si>
    <t>Вопрос</t>
  </si>
  <si>
    <t>Полностью согласен</t>
  </si>
  <si>
    <t>Согласен</t>
  </si>
  <si>
    <t>Не знаю</t>
  </si>
  <si>
    <t>Не согласен</t>
  </si>
  <si>
    <t>Совершенно не согласен</t>
  </si>
  <si>
    <t>Магазины расположены удобно</t>
  </si>
  <si>
    <t>Время работы магазина устраивает</t>
  </si>
  <si>
    <t>Магазины хорошо снабжаются</t>
  </si>
  <si>
    <t>Мне нравится ваш веб-сайт</t>
  </si>
  <si>
    <t>Работники вежливы с покупателями</t>
  </si>
  <si>
    <t>В магазине хороший выбор товаров</t>
  </si>
  <si>
    <t>Мне нравится ваша реклама на ТВ</t>
  </si>
  <si>
    <t>Вы продаете качественный товар</t>
  </si>
  <si>
    <t>В целом, я доволен</t>
  </si>
  <si>
    <t>Я бы порекомендовал ваш магазин</t>
  </si>
  <si>
    <t>Заложено домов</t>
  </si>
  <si>
    <t>Количество сотрудников по регионам</t>
  </si>
  <si>
    <t>Запад</t>
  </si>
  <si>
    <t>Центр</t>
  </si>
  <si>
    <t>Восток</t>
  </si>
  <si>
    <t>Демографический прогноз по штатам (в тыс. чел.)</t>
  </si>
  <si>
    <t>Калифорния</t>
  </si>
  <si>
    <t>Орегон</t>
  </si>
  <si>
    <t>Вашингтон</t>
  </si>
  <si>
    <t>Версия</t>
  </si>
  <si>
    <t>Число пользователей</t>
  </si>
  <si>
    <t>Excel 2016</t>
  </si>
  <si>
    <t>Excel 2013</t>
  </si>
  <si>
    <t>Excel 2010</t>
  </si>
  <si>
    <t>Excel 2019</t>
  </si>
  <si>
    <t>Категории</t>
  </si>
  <si>
    <t>Затраты</t>
  </si>
  <si>
    <t>Аренда</t>
  </si>
  <si>
    <t>Сырье</t>
  </si>
  <si>
    <t>Обслуживание</t>
  </si>
  <si>
    <t>ЗП по региону 1</t>
  </si>
  <si>
    <t>ЗП по региону 2</t>
  </si>
  <si>
    <t>ЗП по региону 3</t>
  </si>
  <si>
    <t>ЗП по региону 4</t>
  </si>
  <si>
    <t>Звонки</t>
  </si>
  <si>
    <t>Товар А</t>
  </si>
  <si>
    <t>Товар Б</t>
  </si>
  <si>
    <t>Товар В</t>
  </si>
  <si>
    <t>Кв. I</t>
  </si>
  <si>
    <t>Кв. II</t>
  </si>
  <si>
    <t>Кв. III</t>
  </si>
  <si>
    <t>Кв. IV</t>
  </si>
  <si>
    <t>Горные лыжи</t>
  </si>
  <si>
    <t>Водные лыжи</t>
  </si>
  <si>
    <t>Пациент</t>
  </si>
  <si>
    <t>Начальный вес, кг</t>
  </si>
  <si>
    <t>Длительность программы, нед.</t>
  </si>
  <si>
    <t>Сброшенный вес, кг</t>
  </si>
  <si>
    <t>Рей</t>
  </si>
  <si>
    <t>Пэт</t>
  </si>
  <si>
    <t>Джилл</t>
  </si>
  <si>
    <t>Джордж</t>
  </si>
  <si>
    <t>Кевин</t>
  </si>
  <si>
    <t>Джо</t>
  </si>
  <si>
    <t>Синди</t>
  </si>
  <si>
    <t>Терри</t>
  </si>
  <si>
    <t>Объем</t>
  </si>
  <si>
    <t>Открытие</t>
  </si>
  <si>
    <t>Макс</t>
  </si>
  <si>
    <t>Мин</t>
  </si>
  <si>
    <t>Закрытие</t>
  </si>
  <si>
    <t>Температура в мае</t>
  </si>
  <si>
    <t>Среднее</t>
  </si>
  <si>
    <t>Студент</t>
  </si>
  <si>
    <t>Баллы</t>
  </si>
  <si>
    <t>Абалышева Евдокия</t>
  </si>
  <si>
    <t>Алексеев Моисей</t>
  </si>
  <si>
    <t>Андреева Ираида</t>
  </si>
  <si>
    <t>Анюкова Ангелина</t>
  </si>
  <si>
    <t>Бабинова Ирина</t>
  </si>
  <si>
    <t>Бажанов Артур</t>
  </si>
  <si>
    <t>Балдагуева Лариса</t>
  </si>
  <si>
    <t>Банин Константин</t>
  </si>
  <si>
    <t>Бочко Майя</t>
  </si>
  <si>
    <t>Бранта Анастасия</t>
  </si>
  <si>
    <t>Будников Иван</t>
  </si>
  <si>
    <t>Быков Артемий</t>
  </si>
  <si>
    <t>Ветрова Ярослава</t>
  </si>
  <si>
    <t>Витюгов Рюрик</t>
  </si>
  <si>
    <t>Воликова Влада</t>
  </si>
  <si>
    <t>Волынкина Юнона</t>
  </si>
  <si>
    <t>Гадолина Рада</t>
  </si>
  <si>
    <t>Гика Алла</t>
  </si>
  <si>
    <t>Гремпель Осип</t>
  </si>
  <si>
    <t>Грефа Ангелина</t>
  </si>
  <si>
    <t>Губанов Соломон</t>
  </si>
  <si>
    <t>Гусарова Лариса</t>
  </si>
  <si>
    <t>Гущина Юлия</t>
  </si>
  <si>
    <t>Данильцина Злата</t>
  </si>
  <si>
    <t>Ельцин Потап</t>
  </si>
  <si>
    <t>Жаглина Людмила</t>
  </si>
  <si>
    <t>Железкина Александра</t>
  </si>
  <si>
    <t>Золотарёв Мстислав</t>
  </si>
  <si>
    <t>Ионов Агап</t>
  </si>
  <si>
    <t>Искрицкий Артем</t>
  </si>
  <si>
    <t>Калганов Федот</t>
  </si>
  <si>
    <t>Каржов Илья</t>
  </si>
  <si>
    <t>Карякин Якуб</t>
  </si>
  <si>
    <t>Кидин Константин</t>
  </si>
  <si>
    <t>Колотушкина Лада</t>
  </si>
  <si>
    <t>Коптильникова Ираида</t>
  </si>
  <si>
    <t>Корзоватых Михаил</t>
  </si>
  <si>
    <t>Корнева Алла</t>
  </si>
  <si>
    <t>Коротаева Любава</t>
  </si>
  <si>
    <t>Коротков Евсей</t>
  </si>
  <si>
    <t>Корчагин Сократ</t>
  </si>
  <si>
    <t>Косорукова Софья</t>
  </si>
  <si>
    <t>Кочкорбаева Виктория</t>
  </si>
  <si>
    <t>Кругликов Петр</t>
  </si>
  <si>
    <t>Крупина Вера</t>
  </si>
  <si>
    <t>Крыжова Нона</t>
  </si>
  <si>
    <t>Крымов Николай</t>
  </si>
  <si>
    <t>Кувыкин Потап</t>
  </si>
  <si>
    <t>Кудров Макар</t>
  </si>
  <si>
    <t>Куклачёва Евгения</t>
  </si>
  <si>
    <t>Кулумбаева Эльвира</t>
  </si>
  <si>
    <t>Курочкин Андрей</t>
  </si>
  <si>
    <t>Лаптева Эльвира</t>
  </si>
  <si>
    <t>Лутугин Аркадий</t>
  </si>
  <si>
    <t>Мелехов Ростислав</t>
  </si>
  <si>
    <t>Меликова Берта</t>
  </si>
  <si>
    <t>Меликова Вера</t>
  </si>
  <si>
    <t>Меншикова Маргарита</t>
  </si>
  <si>
    <t>Мигунов Елизар</t>
  </si>
  <si>
    <t>Мизенова Екатерина</t>
  </si>
  <si>
    <t>Митрушичев Мирон</t>
  </si>
  <si>
    <t>Мосякова Ефросинья</t>
  </si>
  <si>
    <t>Муравьева Роза</t>
  </si>
  <si>
    <t>Набутов Максим</t>
  </si>
  <si>
    <t>Надервель Кирилл</t>
  </si>
  <si>
    <t>Некрасов Макар</t>
  </si>
  <si>
    <t>Никитина Валерия</t>
  </si>
  <si>
    <t>Носков Антип</t>
  </si>
  <si>
    <t>Онипченко Порфирий</t>
  </si>
  <si>
    <t>Пересторонин Измаил</t>
  </si>
  <si>
    <t>Плахтюрина Жанна</t>
  </si>
  <si>
    <t>Подколодный Ульяна</t>
  </si>
  <si>
    <t>Привалов Архип</t>
  </si>
  <si>
    <t>Приходько Геннадий</t>
  </si>
  <si>
    <t>Протасов Юлиан</t>
  </si>
  <si>
    <t>Путинова Стела</t>
  </si>
  <si>
    <t>Рабинович Альбина</t>
  </si>
  <si>
    <t>Разбойникова Ефросиния</t>
  </si>
  <si>
    <t>Ручкин Вениамин</t>
  </si>
  <si>
    <t>Сабитова Влада</t>
  </si>
  <si>
    <t>Серёгина Любава</t>
  </si>
  <si>
    <t>Снеткова Диана</t>
  </si>
  <si>
    <t>Соловьева Ульяна</t>
  </si>
  <si>
    <t>Стародубов Артур</t>
  </si>
  <si>
    <t>Стегнова Злата</t>
  </si>
  <si>
    <t>Степихова Елена</t>
  </si>
  <si>
    <t>Федосова Влада</t>
  </si>
  <si>
    <t>Федосова Марфа</t>
  </si>
  <si>
    <t>Федченкова Инесса</t>
  </si>
  <si>
    <t>Хейчеева Людмила</t>
  </si>
  <si>
    <t>Цейдлиц Виктор</t>
  </si>
  <si>
    <t>Цорна Оксана</t>
  </si>
  <si>
    <t>Чайка Агафон</t>
  </si>
  <si>
    <t>Чупахин Виссарион</t>
  </si>
  <si>
    <t>Шуршалин Эммануил</t>
  </si>
  <si>
    <t>Эльмпта Ефросинья</t>
  </si>
  <si>
    <t>Эмских Платон</t>
  </si>
  <si>
    <t>Эскина Инга</t>
  </si>
  <si>
    <t>Эфиров Иосиф</t>
  </si>
  <si>
    <t>Ягешева Марфа</t>
  </si>
  <si>
    <t>Якушов Наум</t>
  </si>
  <si>
    <t>Януть Никон</t>
  </si>
  <si>
    <t>Ячевский Егор</t>
  </si>
  <si>
    <t>Ячменев Мстислав</t>
  </si>
  <si>
    <t>Яшвили Оксана</t>
  </si>
  <si>
    <t>Жалоба</t>
  </si>
  <si>
    <t>Кол-во</t>
  </si>
  <si>
    <t>Не нравится меню</t>
  </si>
  <si>
    <t>Трудно найти</t>
  </si>
  <si>
    <t>Грязное помещение</t>
  </si>
  <si>
    <t>Холодная пища</t>
  </si>
  <si>
    <t>Нет парковки</t>
  </si>
  <si>
    <t>Ограниченное меню</t>
  </si>
  <si>
    <t>Долго ждать места</t>
  </si>
  <si>
    <t>Долго ждать заказ</t>
  </si>
  <si>
    <t>Я это не заказывал</t>
  </si>
  <si>
    <t>Грубый персонал</t>
  </si>
  <si>
    <t>Очень дорого</t>
  </si>
  <si>
    <t>Слишком шумно</t>
  </si>
  <si>
    <t>Совокупная чистая прибыль</t>
  </si>
  <si>
    <t>Итого</t>
  </si>
  <si>
    <t>Группа</t>
  </si>
  <si>
    <t>Расчет параметров для первой группы</t>
  </si>
  <si>
    <t>Плацебо</t>
  </si>
  <si>
    <t>25-й процентиль</t>
  </si>
  <si>
    <t>50-й процентиль (медиана)</t>
  </si>
  <si>
    <t>75-й процентиль</t>
  </si>
  <si>
    <t>Среднее значение</t>
  </si>
  <si>
    <t>Средство А</t>
  </si>
  <si>
    <t>Средство Б</t>
  </si>
  <si>
    <t>Средство В</t>
  </si>
  <si>
    <t>Жанр</t>
  </si>
  <si>
    <t>Разновидность</t>
  </si>
  <si>
    <t>Кол-во треков</t>
  </si>
  <si>
    <t>Блюграсс</t>
  </si>
  <si>
    <t>Блюз</t>
  </si>
  <si>
    <t>Акустический</t>
  </si>
  <si>
    <t>Электронный</t>
  </si>
  <si>
    <t>Каджун и зайдеко</t>
  </si>
  <si>
    <t>Класска</t>
  </si>
  <si>
    <t>Кантри</t>
  </si>
  <si>
    <t>Классика</t>
  </si>
  <si>
    <t>Женский</t>
  </si>
  <si>
    <t>Мужской</t>
  </si>
  <si>
    <t>Вестерн</t>
  </si>
  <si>
    <t>Электронная</t>
  </si>
  <si>
    <t>Фолк</t>
  </si>
  <si>
    <t>Гавайская</t>
  </si>
  <si>
    <t>Инструментальная</t>
  </si>
  <si>
    <t>Джаз</t>
  </si>
  <si>
    <t>Инструментальный</t>
  </si>
  <si>
    <t>Вокал</t>
  </si>
  <si>
    <t>Легкий джаз</t>
  </si>
  <si>
    <t>Нью Эйдж</t>
  </si>
  <si>
    <t>Старая</t>
  </si>
  <si>
    <t>Стринг бэнд</t>
  </si>
  <si>
    <t>Банджо</t>
  </si>
  <si>
    <t>Старенькое</t>
  </si>
  <si>
    <t>Поп</t>
  </si>
  <si>
    <t>R&amp;B</t>
  </si>
  <si>
    <t>Классический</t>
  </si>
  <si>
    <t>Модерн</t>
  </si>
  <si>
    <t>Рэп</t>
  </si>
  <si>
    <t>Регги</t>
  </si>
  <si>
    <t>Рок</t>
  </si>
  <si>
    <t>Саундтреки</t>
  </si>
  <si>
    <t>Свинг</t>
  </si>
  <si>
    <t>Радио</t>
  </si>
  <si>
    <t>Мировые</t>
  </si>
  <si>
    <t>Новинки</t>
  </si>
  <si>
    <t>Этап 1</t>
  </si>
  <si>
    <t>Этап 2</t>
  </si>
  <si>
    <t>Этап 3</t>
  </si>
  <si>
    <t>Этап 4</t>
  </si>
  <si>
    <t>Этап 5</t>
  </si>
  <si>
    <t>China</t>
  </si>
  <si>
    <t>India</t>
  </si>
  <si>
    <t>United States</t>
  </si>
  <si>
    <t>Brazil</t>
  </si>
  <si>
    <t>Russia</t>
  </si>
  <si>
    <t>Indonesia</t>
  </si>
  <si>
    <t>Nigeria</t>
  </si>
  <si>
    <t>Japan</t>
  </si>
  <si>
    <t>Pakistan</t>
  </si>
  <si>
    <t>Bangladesh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</si>
  <si>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</si>
  <si>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</si>
  <si>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</si>
  <si>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</si>
  <si>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</si>
  <si>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</si>
  <si>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</si>
  <si>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</si>
  <si>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</si>
  <si>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</si>
  <si>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</si>
  <si>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</si>
  <si>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</si>
  <si>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</si>
  <si>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</si>
  <si>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</si>
  <si>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</si>
  <si>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</si>
  <si>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</si>
  <si>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</si>
  <si>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Peru</t>
  </si>
  <si>
    <t>Nepal</t>
  </si>
  <si>
    <t>Algeria</t>
  </si>
  <si>
    <t>Venezuela</t>
  </si>
  <si>
    <t>Canada</t>
  </si>
  <si>
    <t>Taiwan</t>
  </si>
  <si>
    <t>Malaysia</t>
  </si>
  <si>
    <t>Kenya</t>
  </si>
  <si>
    <t>Romania</t>
  </si>
  <si>
    <t>Sri Lanka</t>
  </si>
  <si>
    <t>Chile</t>
  </si>
  <si>
    <t>Australia</t>
  </si>
  <si>
    <t>Netherlands</t>
  </si>
  <si>
    <t>Ethiopia</t>
  </si>
  <si>
    <t>Guatemala</t>
  </si>
  <si>
    <t>Hong Kong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</si>
  <si>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</si>
  <si>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</si>
  <si>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</si>
  <si>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</si>
  <si>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</si>
  <si>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</si>
  <si>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</si>
  <si>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</si>
  <si>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</si>
  <si>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</si>
  <si>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Costa Rica</t>
  </si>
  <si>
    <t>Singapore</t>
  </si>
  <si>
    <t>Azerbaijan</t>
  </si>
  <si>
    <t>Denmark</t>
  </si>
  <si>
    <t>Panama</t>
  </si>
  <si>
    <t>Jordan</t>
  </si>
  <si>
    <t>Republic of Ireland</t>
  </si>
  <si>
    <t>Lithuania</t>
  </si>
  <si>
    <t> New Zealand</t>
  </si>
  <si>
    <t>Mongolia</t>
  </si>
  <si>
    <t>Lebanon</t>
  </si>
  <si>
    <t>Latvia</t>
  </si>
  <si>
    <t>North Korea</t>
  </si>
  <si>
    <t>Estonia</t>
  </si>
  <si>
    <t>Cuba</t>
  </si>
  <si>
    <t>Montenegro</t>
  </si>
  <si>
    <t>Malta</t>
  </si>
  <si>
    <t>Maldives</t>
  </si>
  <si>
    <t># сотовых телефонов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</si>
</sst>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₽_-;\-* #,##0.00\ _₽_-;_-* &quot;-&quot;??\ _₽_-;_-@_-"/>
    <numFmt numFmtId="165" formatCode="#,##0\ &quot;₽&quot;"/>
    <numFmt numFmtId="166" formatCode="_(* #,##0_);_(* \(#,##0\);_(* &quot;-&quot;??_);_(@_)"/>
    <numFmt numFmtId="167" formatCode="#,##0\ [$₽-419]"/>
    <numFmt numFmtId="168" formatCode="0.0"/>
    <numFmt numFmtId="169" formatCode="0.000"/>
    <numFmt numFmtId="170" formatCode="m/d;@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theme="0" tint="-0.249977111117893"/>
      </left>
      <right/>
      <top style="thin">
        <color rgb="FFBFBFBF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rgb="FFBFBFBF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Border="1"/>
    <xf numFmtId="3" fontId="0" fillId="0" borderId="0" xfId="0" applyNumberFormat="1" applyBorder="1"/>
    <xf numFmtId="3" fontId="0" fillId="0" borderId="8" xfId="0" applyNumberFormat="1" applyFont="1" applyBorder="1"/>
    <xf numFmtId="3" fontId="0" fillId="0" borderId="9" xfId="0" applyNumberFormat="1" applyFont="1" applyBorder="1"/>
    <xf numFmtId="0" fontId="4" fillId="5" borderId="7" xfId="0" applyFont="1" applyFill="1" applyBorder="1"/>
    <xf numFmtId="0" fontId="4" fillId="5" borderId="10" xfId="0" applyFont="1" applyFill="1" applyBorder="1"/>
    <xf numFmtId="0" fontId="4" fillId="5" borderId="8" xfId="0" applyFont="1" applyFill="1" applyBorder="1"/>
    <xf numFmtId="49" fontId="0" fillId="0" borderId="7" xfId="0" applyNumberFormat="1" applyFont="1" applyBorder="1"/>
    <xf numFmtId="3" fontId="0" fillId="0" borderId="10" xfId="0" applyNumberFormat="1" applyFont="1" applyBorder="1"/>
    <xf numFmtId="3" fontId="0" fillId="0" borderId="11" xfId="0" applyNumberFormat="1" applyFont="1" applyBorder="1"/>
    <xf numFmtId="0" fontId="5" fillId="6" borderId="12" xfId="0" applyFont="1" applyFill="1" applyBorder="1"/>
    <xf numFmtId="0" fontId="5" fillId="6" borderId="12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horizontal="center"/>
    </xf>
    <xf numFmtId="0" fontId="0" fillId="0" borderId="0" xfId="0" applyFont="1"/>
    <xf numFmtId="0" fontId="0" fillId="0" borderId="12" xfId="0" applyFont="1" applyBorder="1"/>
    <xf numFmtId="9" fontId="6" fillId="0" borderId="12" xfId="2" applyFont="1" applyBorder="1"/>
    <xf numFmtId="9" fontId="0" fillId="0" borderId="0" xfId="0" applyNumberFormat="1" applyFont="1"/>
    <xf numFmtId="9" fontId="0" fillId="0" borderId="12" xfId="0" applyNumberFormat="1" applyFont="1" applyBorder="1"/>
    <xf numFmtId="0" fontId="7" fillId="0" borderId="0" xfId="0" applyFont="1"/>
    <xf numFmtId="0" fontId="8" fillId="0" borderId="0" xfId="0" applyFont="1"/>
    <xf numFmtId="0" fontId="0" fillId="7" borderId="12" xfId="0" applyFill="1" applyBorder="1"/>
    <xf numFmtId="166" fontId="3" fillId="7" borderId="12" xfId="1" applyNumberFormat="1" applyFont="1" applyFill="1" applyBorder="1"/>
    <xf numFmtId="14" fontId="0" fillId="0" borderId="12" xfId="0" applyNumberFormat="1" applyBorder="1"/>
    <xf numFmtId="166" fontId="0" fillId="0" borderId="12" xfId="1" applyNumberFormat="1" applyFont="1" applyBorder="1"/>
    <xf numFmtId="166" fontId="0" fillId="0" borderId="0" xfId="0" applyNumberFormat="1"/>
    <xf numFmtId="0" fontId="5" fillId="0" borderId="0" xfId="0" applyFont="1" applyBorder="1"/>
    <xf numFmtId="0" fontId="9" fillId="0" borderId="0" xfId="0" applyFont="1" applyBorder="1"/>
    <xf numFmtId="0" fontId="9" fillId="0" borderId="0" xfId="0" applyFont="1"/>
    <xf numFmtId="0" fontId="9" fillId="8" borderId="13" xfId="0" applyFont="1" applyFill="1" applyBorder="1"/>
    <xf numFmtId="0" fontId="5" fillId="8" borderId="13" xfId="0" applyFont="1" applyFill="1" applyBorder="1" applyAlignment="1">
      <alignment horizontal="right"/>
    </xf>
    <xf numFmtId="0" fontId="9" fillId="0" borderId="13" xfId="2" applyNumberFormat="1" applyFont="1" applyBorder="1"/>
    <xf numFmtId="168" fontId="9" fillId="0" borderId="0" xfId="0" applyNumberFormat="1" applyFont="1"/>
    <xf numFmtId="0" fontId="5" fillId="0" borderId="0" xfId="0" applyFont="1"/>
    <xf numFmtId="0" fontId="10" fillId="0" borderId="13" xfId="0" applyFont="1" applyBorder="1"/>
    <xf numFmtId="0" fontId="5" fillId="3" borderId="13" xfId="0" applyFont="1" applyFill="1" applyBorder="1" applyAlignment="1">
      <alignment horizontal="center"/>
    </xf>
    <xf numFmtId="0" fontId="0" fillId="0" borderId="13" xfId="0" quotePrefix="1" applyNumberFormat="1" applyBorder="1"/>
    <xf numFmtId="3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ont="1" applyBorder="1"/>
    <xf numFmtId="0" fontId="0" fillId="0" borderId="19" xfId="0" applyBorder="1"/>
    <xf numFmtId="0" fontId="4" fillId="2" borderId="13" xfId="0" applyFont="1" applyFill="1" applyBorder="1" applyAlignment="1">
      <alignment horizontal="center"/>
    </xf>
    <xf numFmtId="0" fontId="0" fillId="0" borderId="13" xfId="0" applyBorder="1"/>
    <xf numFmtId="0" fontId="5" fillId="3" borderId="12" xfId="0" applyFont="1" applyFill="1" applyBorder="1" applyAlignment="1">
      <alignment horizontal="center"/>
    </xf>
    <xf numFmtId="0" fontId="0" fillId="0" borderId="12" xfId="0" applyBorder="1"/>
    <xf numFmtId="0" fontId="11" fillId="9" borderId="13" xfId="0" applyFont="1" applyFill="1" applyBorder="1" applyAlignment="1">
      <alignment horizontal="center" wrapText="1"/>
    </xf>
    <xf numFmtId="3" fontId="0" fillId="0" borderId="20" xfId="0" applyNumberFormat="1" applyBorder="1"/>
    <xf numFmtId="0" fontId="3" fillId="9" borderId="13" xfId="0" applyFont="1" applyFill="1" applyBorder="1" applyAlignment="1">
      <alignment horizontal="center" wrapText="1"/>
    </xf>
    <xf numFmtId="0" fontId="5" fillId="9" borderId="13" xfId="0" applyFont="1" applyFill="1" applyBorder="1" applyAlignment="1">
      <alignment horizontal="center" wrapText="1"/>
    </xf>
    <xf numFmtId="0" fontId="0" fillId="0" borderId="13" xfId="0" applyFont="1" applyBorder="1"/>
    <xf numFmtId="166" fontId="9" fillId="0" borderId="13" xfId="1" applyNumberFormat="1" applyFont="1" applyBorder="1"/>
    <xf numFmtId="0" fontId="0" fillId="9" borderId="13" xfId="0" applyFont="1" applyFill="1" applyBorder="1"/>
    <xf numFmtId="2" fontId="5" fillId="9" borderId="13" xfId="0" applyNumberFormat="1" applyFont="1" applyFill="1" applyBorder="1"/>
    <xf numFmtId="169" fontId="0" fillId="0" borderId="13" xfId="0" applyNumberFormat="1" applyBorder="1"/>
    <xf numFmtId="0" fontId="5" fillId="3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1" fontId="0" fillId="0" borderId="13" xfId="0" applyNumberFormat="1" applyBorder="1"/>
    <xf numFmtId="0" fontId="5" fillId="3" borderId="13" xfId="0" applyFont="1" applyFill="1" applyBorder="1"/>
    <xf numFmtId="170" fontId="9" fillId="0" borderId="13" xfId="0" applyNumberFormat="1" applyFont="1" applyBorder="1" applyAlignment="1">
      <alignment horizontal="right" wrapText="1"/>
    </xf>
    <xf numFmtId="3" fontId="9" fillId="0" borderId="13" xfId="0" applyNumberFormat="1" applyFont="1" applyFill="1" applyBorder="1" applyAlignment="1">
      <alignment horizontal="right" wrapText="1"/>
    </xf>
    <xf numFmtId="4" fontId="0" fillId="0" borderId="13" xfId="0" applyNumberFormat="1" applyFont="1" applyBorder="1"/>
    <xf numFmtId="3" fontId="9" fillId="0" borderId="13" xfId="0" applyNumberFormat="1" applyFont="1" applyBorder="1" applyAlignment="1">
      <alignment horizontal="right" wrapText="1"/>
    </xf>
    <xf numFmtId="0" fontId="11" fillId="0" borderId="0" xfId="0" applyFont="1"/>
    <xf numFmtId="0" fontId="0" fillId="0" borderId="13" xfId="0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10" borderId="22" xfId="0" applyFont="1" applyFill="1" applyBorder="1"/>
    <xf numFmtId="0" fontId="0" fillId="0" borderId="22" xfId="0" applyBorder="1" applyAlignment="1">
      <alignment horizontal="left"/>
    </xf>
    <xf numFmtId="0" fontId="0" fillId="0" borderId="22" xfId="0" applyNumberFormat="1" applyBorder="1"/>
    <xf numFmtId="0" fontId="4" fillId="4" borderId="23" xfId="0" applyFont="1" applyFill="1" applyBorder="1"/>
    <xf numFmtId="0" fontId="4" fillId="4" borderId="24" xfId="0" applyFont="1" applyFill="1" applyBorder="1"/>
    <xf numFmtId="0" fontId="4" fillId="4" borderId="25" xfId="0" applyFont="1" applyFill="1" applyBorder="1"/>
    <xf numFmtId="0" fontId="4" fillId="0" borderId="26" xfId="0" applyFont="1" applyFill="1" applyBorder="1"/>
    <xf numFmtId="0" fontId="0" fillId="0" borderId="0" xfId="0" applyFill="1"/>
    <xf numFmtId="0" fontId="0" fillId="0" borderId="23" xfId="0" applyFont="1" applyFill="1" applyBorder="1"/>
    <xf numFmtId="3" fontId="0" fillId="0" borderId="24" xfId="0" applyNumberFormat="1" applyFont="1" applyFill="1" applyBorder="1"/>
    <xf numFmtId="3" fontId="0" fillId="0" borderId="25" xfId="0" applyNumberFormat="1" applyFont="1" applyFill="1" applyBorder="1"/>
    <xf numFmtId="0" fontId="0" fillId="0" borderId="26" xfId="0" applyFont="1" applyFill="1" applyBorder="1"/>
    <xf numFmtId="3" fontId="0" fillId="0" borderId="21" xfId="0" applyNumberFormat="1" applyFont="1" applyFill="1" applyBorder="1"/>
    <xf numFmtId="0" fontId="3" fillId="0" borderId="27" xfId="0" applyFont="1" applyFill="1" applyBorder="1"/>
    <xf numFmtId="3" fontId="3" fillId="0" borderId="28" xfId="0" applyNumberFormat="1" applyFont="1" applyFill="1" applyBorder="1"/>
    <xf numFmtId="3" fontId="3" fillId="0" borderId="29" xfId="0" applyNumberFormat="1" applyFont="1" applyFill="1" applyBorder="1"/>
    <xf numFmtId="0" fontId="9" fillId="10" borderId="0" xfId="0" applyFont="1" applyFill="1"/>
    <xf numFmtId="0" fontId="12" fillId="1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3" fontId="0" fillId="0" borderId="33" xfId="0" applyNumberFormat="1" applyFont="1" applyFill="1" applyBorder="1"/>
    <xf numFmtId="164" fontId="14" fillId="0" borderId="0" xfId="1" applyFont="1"/>
    <xf numFmtId="3" fontId="0" fillId="0" borderId="34" xfId="0" applyNumberFormat="1" applyFont="1" applyFill="1" applyBorder="1"/>
    <xf numFmtId="3" fontId="0" fillId="0" borderId="19" xfId="0" applyNumberFormat="1" applyFont="1" applyFill="1" applyBorder="1"/>
    <xf numFmtId="3" fontId="0" fillId="0" borderId="35" xfId="0" applyNumberFormat="1" applyFont="1" applyFill="1" applyBorder="1"/>
    <xf numFmtId="3" fontId="0" fillId="0" borderId="36" xfId="0" applyNumberFormat="1" applyFont="1" applyFill="1" applyBorder="1"/>
    <xf numFmtId="3" fontId="0" fillId="0" borderId="37" xfId="0" applyNumberFormat="1" applyFont="1" applyFill="1" applyBorder="1"/>
    <xf numFmtId="0" fontId="3" fillId="11" borderId="22" xfId="0" applyFont="1" applyFill="1" applyBorder="1" applyAlignment="1">
      <alignment horizontal="center" vertical="center"/>
    </xf>
    <xf numFmtId="166" fontId="3" fillId="11" borderId="22" xfId="0" applyNumberFormat="1" applyFont="1" applyFill="1" applyBorder="1" applyAlignment="1">
      <alignment horizontal="center" vertical="center" wrapText="1"/>
    </xf>
    <xf numFmtId="0" fontId="0" fillId="0" borderId="22" xfId="0" applyFont="1" applyFill="1" applyBorder="1"/>
    <xf numFmtId="166" fontId="0" fillId="0" borderId="22" xfId="0" applyNumberFormat="1" applyFont="1" applyFill="1" applyBorder="1"/>
    <xf numFmtId="0" fontId="0" fillId="0" borderId="22" xfId="0" applyFont="1" applyBorder="1"/>
    <xf numFmtId="0" fontId="0" fillId="0" borderId="0" xfId="0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rgb="FFBFBFBF"/>
        </right>
        <top style="thin">
          <color theme="0" tint="-0.249977111117893"/>
        </top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3" formatCode="#,##0"/>
    </dxf>
    <dxf>
      <numFmt numFmtId="165" formatCode="#,##0\ &quot;₽&quot;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/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border outline="0">
        <top style="medium">
          <color theme="0" tint="-0.14996795556505021"/>
        </top>
      </border>
    </dxf>
    <dxf>
      <border outline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border outline="0">
        <bottom style="medium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0" tint="-0.14996795556505021"/>
        </left>
        <right style="medium">
          <color theme="0" tint="-0.149967955565050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34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месяцам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Лист1!$B$2:$B$13</c:f>
              <c:numCache>
                <c:formatCode>#,##0\ "₽"</c:formatCode>
                <c:ptCount val="12"/>
                <c:pt idx="0">
                  <c:v>186983</c:v>
                </c:pt>
                <c:pt idx="1">
                  <c:v>179009</c:v>
                </c:pt>
                <c:pt idx="2">
                  <c:v>193422</c:v>
                </c:pt>
                <c:pt idx="3">
                  <c:v>185956</c:v>
                </c:pt>
                <c:pt idx="4">
                  <c:v>196025</c:v>
                </c:pt>
                <c:pt idx="5">
                  <c:v>140323</c:v>
                </c:pt>
                <c:pt idx="6">
                  <c:v>139309</c:v>
                </c:pt>
                <c:pt idx="7">
                  <c:v>134922</c:v>
                </c:pt>
                <c:pt idx="8">
                  <c:v>184773</c:v>
                </c:pt>
                <c:pt idx="9">
                  <c:v>210233</c:v>
                </c:pt>
                <c:pt idx="10">
                  <c:v>218039</c:v>
                </c:pt>
                <c:pt idx="11">
                  <c:v>240093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3-4AEE-889E-8D77F0F8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02944"/>
        <c:axId val="139633408"/>
      </c:barChart>
      <c:catAx>
        <c:axId val="1396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33408"/>
        <c:crosses val="autoZero"/>
        <c:auto val="1"/>
        <c:lblAlgn val="ctr"/>
        <c:lblOffset val="100"/>
        <c:noMultiLvlLbl val="0"/>
      </c:catAx>
      <c:valAx>
        <c:axId val="139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785375118708452E-2"/>
          <c:y val="0.31525783157702303"/>
          <c:w val="0.91642924976258311"/>
          <c:h val="0.5431718050169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93-4ECA-8C18-4DF4CAC29061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3-4ECA-8C18-4DF4CAC29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103296"/>
        <c:axId val="144104832"/>
      </c:barChart>
      <c:catAx>
        <c:axId val="144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04832"/>
        <c:crosses val="autoZero"/>
        <c:auto val="1"/>
        <c:lblAlgn val="ctr"/>
        <c:lblOffset val="100"/>
        <c:noMultiLvlLbl val="0"/>
      </c:catAx>
      <c:valAx>
        <c:axId val="1441048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41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555024639014139"/>
          <c:y val="0.15688225538971809"/>
          <c:w val="0.2609330943847073"/>
          <c:h val="0.11232389937106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aseline="0"/>
              <a:t>Название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66920954993941"/>
          <c:y val="0.29079606165980521"/>
          <c:w val="0.82578215966630231"/>
          <c:h val="0.5521936661470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План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7D-42D5-8CBF-19C75BB70CAA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Факт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7D-42D5-8CBF-19C75BB7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4480128"/>
        <c:axId val="144481664"/>
      </c:barChart>
      <c:catAx>
        <c:axId val="1444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81664"/>
        <c:crosses val="autoZero"/>
        <c:auto val="1"/>
        <c:lblAlgn val="ctr"/>
        <c:lblOffset val="100"/>
        <c:noMultiLvlLbl val="0"/>
      </c:catAx>
      <c:valAx>
        <c:axId val="1444816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0891496211699"/>
          <c:y val="0.16006768189509307"/>
          <c:w val="0.2609330943847073"/>
          <c:h val="0.11232389937106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80637420322461"/>
          <c:y val="0.18250825082508249"/>
          <c:w val="0.8242888638920135"/>
          <c:h val="0.55958161170447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BB-4032-9599-A3B09C7B1C71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5BB-4032-9599-A3B09C7B1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BB-4032-9599-A3B09C7B1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8"/>
        <c:overlap val="48"/>
        <c:axId val="144784000"/>
        <c:axId val="144802176"/>
      </c:barChart>
      <c:catAx>
        <c:axId val="144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02176"/>
        <c:crosses val="autoZero"/>
        <c:auto val="1"/>
        <c:lblAlgn val="ctr"/>
        <c:lblOffset val="100"/>
        <c:noMultiLvlLbl val="0"/>
      </c:catAx>
      <c:valAx>
        <c:axId val="144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42515946190486"/>
          <c:y val="0.17041896526017591"/>
          <c:w val="0.82478946541938669"/>
          <c:h val="0.56997690289537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16-47BF-8CB8-9E273B132DC1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16-47BF-8CB8-9E273B13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4922880"/>
        <c:axId val="144932864"/>
      </c:barChart>
      <c:catAx>
        <c:axId val="1449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32864"/>
        <c:crosses val="autoZero"/>
        <c:auto val="1"/>
        <c:lblAlgn val="ctr"/>
        <c:lblOffset val="100"/>
        <c:noMultiLvlLbl val="0"/>
      </c:catAx>
      <c:valAx>
        <c:axId val="1449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22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42515946190486"/>
          <c:y val="0.29149240563801554"/>
          <c:w val="0.82478946541938669"/>
          <c:h val="0.55314629594571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План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7B-43BD-B0C6-A36307E15D50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Факт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7B-43BD-B0C6-A36307E1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4959360"/>
        <c:axId val="144960896"/>
      </c:barChart>
      <c:catAx>
        <c:axId val="1449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60896"/>
        <c:crosses val="autoZero"/>
        <c:auto val="1"/>
        <c:lblAlgn val="ctr"/>
        <c:lblOffset val="100"/>
        <c:noMultiLvlLbl val="0"/>
      </c:catAx>
      <c:valAx>
        <c:axId val="1449608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934891685547855"/>
          <c:y val="0.15168949044502017"/>
          <c:w val="0.2609330943847073"/>
          <c:h val="0.11232389937106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Посещения веб-сайта</a:t>
            </a:r>
            <a:endParaRPr lang="en-US"/>
          </a:p>
        </c:rich>
      </c:tx>
      <c:layout>
        <c:manualLayout>
          <c:xMode val="edge"/>
          <c:yMode val="edge"/>
          <c:x val="0.25170068027210879"/>
          <c:y val="3.97164975316713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Лист10!$A$2:$A$13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Лист10!$B$2:$B$13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B-4303-B942-DFBF275E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5109760"/>
        <c:axId val="145111296"/>
      </c:barChart>
      <c:catAx>
        <c:axId val="14510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11129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451112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109760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Посещения веб-сайта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58503937007874"/>
          <c:y val="4.25534172849332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lineChart>
        <c:grouping val="standard"/>
        <c:varyColors val="0"/>
        <c:ser>
          <c:idx val="0"/>
          <c:order val="0"/>
          <c:cat>
            <c:strRef>
              <c:f>Лист10!$A$2:$A$13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Лист10!$B$2:$B$13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E4-4C07-BEC9-7658AFA3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9872"/>
        <c:axId val="145146240"/>
      </c:lineChart>
      <c:catAx>
        <c:axId val="14511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1462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45146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119872"/>
        <c:crossesAt val="1"/>
        <c:crossBetween val="between"/>
      </c:valAx>
    </c:plotArea>
    <c:plotVisOnly val="1"/>
    <c:dispBlanksAs val="gap"/>
    <c:showDLblsOverMax val="0"/>
  </c:chart>
  <c:spPr>
    <a:ln w="3175"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Посещения веб-сайта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129251700680273"/>
          <c:y val="5.6738395065237777E-3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4708494485031"/>
          <c:y val="0.12340476813816546"/>
          <c:w val="0.80102140592789162"/>
          <c:h val="0.7021305773378380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Лист10!$A$2:$A$13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Лист10!$B$2:$B$13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4-4F18-B349-2639ADBE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5043840"/>
        <c:axId val="145045376"/>
      </c:barChart>
      <c:catAx>
        <c:axId val="145043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0453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450453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043840"/>
        <c:crosses val="max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Посещения веб-сайта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0408163265306123"/>
          <c:y val="4.68086074078285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744924741550164"/>
          <c:y val="0.19079337104522587"/>
          <c:w val="0.52721142000107124"/>
          <c:h val="0.74608980736613695"/>
        </c:manualLayout>
      </c:layout>
      <c:pieChart>
        <c:varyColors val="1"/>
        <c:ser>
          <c:idx val="0"/>
          <c:order val="0"/>
          <c:cat>
            <c:strRef>
              <c:f>Лист10!$A$2:$A$13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Лист10!$B$2:$B$13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0C-43C3-9158-E9E87DEF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265416067213498"/>
          <c:y val="2.5532020994103202E-2"/>
          <c:w val="9.6938896258789514E-2"/>
          <c:h val="0.96170612411122058"/>
        </c:manualLayout>
      </c:layout>
      <c:overlay val="0"/>
      <c:txPr>
        <a:bodyPr/>
        <a:lstStyle/>
        <a:p>
          <a:pPr>
            <a:defRPr sz="900"/>
          </a:pPr>
          <a:endParaRPr lang="ru-RU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ru-RU" sz="1800" b="1" i="0" baseline="0">
                <a:effectLst/>
              </a:rPr>
              <a:t>Посещения</a:t>
            </a:r>
          </a:p>
          <a:p>
            <a:pPr>
              <a:defRPr sz="1800" baseline="0"/>
            </a:pPr>
            <a:r>
              <a:rPr lang="ru-RU" sz="1800" b="1" i="0" baseline="0">
                <a:effectLst/>
              </a:rPr>
              <a:t>веб-сайта</a:t>
            </a:r>
            <a:endParaRPr lang="ru-RU" sz="1800" baseline="0">
              <a:effectLst/>
            </a:endParaRPr>
          </a:p>
        </c:rich>
      </c:tx>
      <c:layout>
        <c:manualLayout>
          <c:xMode val="edge"/>
          <c:yMode val="edge"/>
          <c:x val="4.4217687074829932E-2"/>
          <c:y val="4.3748448411457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183678825861053"/>
          <c:y val="0.16277930962600795"/>
          <c:w val="0.50000062280849311"/>
          <c:h val="0.83404601914070464"/>
        </c:manualLayout>
      </c:layout>
      <c:radarChart>
        <c:radarStyle val="filled"/>
        <c:varyColors val="0"/>
        <c:ser>
          <c:idx val="0"/>
          <c:order val="0"/>
          <c:spPr>
            <a:ln w="25400">
              <a:noFill/>
            </a:ln>
          </c:spPr>
          <c:cat>
            <c:strRef>
              <c:f>Лист10!$A$2:$A$13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Лист10!$B$2:$B$13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7A-46C9-8CDC-F9D06694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8544"/>
        <c:axId val="145230080"/>
      </c:radarChart>
      <c:catAx>
        <c:axId val="1452285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230080"/>
        <c:crosses val="autoZero"/>
        <c:auto val="0"/>
        <c:lblAlgn val="ctr"/>
        <c:lblOffset val="100"/>
        <c:noMultiLvlLbl val="1"/>
      </c:catAx>
      <c:valAx>
        <c:axId val="145230080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#,##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228544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Средние цены на жилье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Регион 1</c:v>
                </c:pt>
              </c:strCache>
            </c:strRef>
          </c:tx>
          <c:marker>
            <c:symbol val="circle"/>
            <c:size val="8"/>
          </c:marker>
          <c:cat>
            <c:numLit>
              <c:formatCode>General</c:formatCode>
              <c:ptCount val="9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</c:numLit>
          </c:cat>
          <c:val>
            <c:numRef>
              <c:f>Лист2!$B$2:$B$10</c:f>
              <c:numCache>
                <c:formatCode>#,##0\ [$₽-419]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F3-4435-B000-C120DB66CA1D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Регион 2</c:v>
                </c:pt>
              </c:strCache>
            </c:strRef>
          </c:tx>
          <c:cat>
            <c:numLit>
              <c:formatCode>General</c:formatCode>
              <c:ptCount val="9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</c:numLit>
          </c:cat>
          <c:val>
            <c:numRef>
              <c:f>Лист2!$C$2:$C$10</c:f>
              <c:numCache>
                <c:formatCode>#,##0\ [$₽-419]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F3-4435-B000-C120DB66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8304"/>
        <c:axId val="139657216"/>
      </c:lineChart>
      <c:catAx>
        <c:axId val="139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57216"/>
        <c:crosses val="autoZero"/>
        <c:auto val="1"/>
        <c:lblAlgn val="ctr"/>
        <c:lblOffset val="100"/>
        <c:noMultiLvlLbl val="0"/>
      </c:catAx>
      <c:valAx>
        <c:axId val="139657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#,##0\ [$₽-419]" sourceLinked="1"/>
        <c:majorTickMark val="none"/>
        <c:minorTickMark val="none"/>
        <c:tickLblPos val="nextTo"/>
        <c:spPr>
          <a:ln w="9525">
            <a:noFill/>
          </a:ln>
        </c:spPr>
        <c:crossAx val="139778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Посещения веб-сайта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1768707482993196"/>
          <c:y val="3.97164975316713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78316424082758751"/>
          <c:h val="0.6595772090143327"/>
        </c:manualLayout>
      </c:layout>
      <c:areaChart>
        <c:grouping val="stacked"/>
        <c:varyColors val="0"/>
        <c:ser>
          <c:idx val="0"/>
          <c:order val="0"/>
          <c:spPr>
            <a:ln w="25400">
              <a:noFill/>
            </a:ln>
          </c:spPr>
          <c:cat>
            <c:strRef>
              <c:f>Лист10!$A$2:$A$13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Лист10!$B$2:$B$13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00-4722-B76C-AB7063A4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6464"/>
        <c:axId val="145252352"/>
      </c:areaChart>
      <c:catAx>
        <c:axId val="14524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25235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45252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246464"/>
        <c:crossesAt val="1"/>
        <c:crossBetween val="midCat"/>
      </c:valAx>
    </c:plotArea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F2-4BBA-8493-C52BC14D81F0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F2-4BBA-8493-C52BC14D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05440"/>
        <c:axId val="145406976"/>
      </c:barChart>
      <c:catAx>
        <c:axId val="14540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06976"/>
        <c:crosses val="autoZero"/>
        <c:auto val="1"/>
        <c:lblAlgn val="ctr"/>
        <c:lblOffset val="100"/>
        <c:noMultiLvlLbl val="0"/>
      </c:catAx>
      <c:valAx>
        <c:axId val="145406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4540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15-4DB4-938C-6FB32D728820}"/>
            </c:ext>
          </c:extLst>
        </c:ser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15-4DB4-938C-6FB32D72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07072"/>
        <c:axId val="145508608"/>
      </c:barChart>
      <c:catAx>
        <c:axId val="1455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508608"/>
        <c:crosses val="autoZero"/>
        <c:auto val="1"/>
        <c:lblAlgn val="ctr"/>
        <c:lblOffset val="100"/>
        <c:noMultiLvlLbl val="0"/>
      </c:catAx>
      <c:valAx>
        <c:axId val="145508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4550707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4-42FB-9738-D5BC9B765A22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4-42FB-9738-D5BC9B765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43168"/>
        <c:axId val="145544704"/>
      </c:barChart>
      <c:catAx>
        <c:axId val="14554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544704"/>
        <c:crosses val="autoZero"/>
        <c:auto val="1"/>
        <c:lblAlgn val="ctr"/>
        <c:lblOffset val="100"/>
        <c:noMultiLvlLbl val="0"/>
      </c:catAx>
      <c:valAx>
        <c:axId val="145544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455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95-4395-805D-EFE3D833149E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95-4395-805D-EFE3D833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31936"/>
        <c:axId val="145458304"/>
        <c:axId val="0"/>
      </c:bar3DChart>
      <c:catAx>
        <c:axId val="1454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58304"/>
        <c:crosses val="autoZero"/>
        <c:auto val="1"/>
        <c:lblAlgn val="ctr"/>
        <c:lblOffset val="100"/>
        <c:noMultiLvlLbl val="0"/>
      </c:catAx>
      <c:valAx>
        <c:axId val="145458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431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Продажи кубов и шаров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55-4135-9067-362DB1869EA5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55-4135-9067-362DB186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84800"/>
        <c:axId val="145486592"/>
        <c:axId val="145538112"/>
      </c:bar3DChart>
      <c:catAx>
        <c:axId val="1454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86592"/>
        <c:crosses val="autoZero"/>
        <c:auto val="1"/>
        <c:lblAlgn val="ctr"/>
        <c:lblOffset val="100"/>
        <c:noMultiLvlLbl val="0"/>
      </c:catAx>
      <c:valAx>
        <c:axId val="145486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484800"/>
        <c:crosses val="autoZero"/>
        <c:crossBetween val="between"/>
      </c:valAx>
      <c:serAx>
        <c:axId val="1455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86592"/>
        <c:crosses val="autoZero"/>
      </c:ser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Полностью согласен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Полностью согласен</c:v>
          </c:tx>
          <c:invertIfNegative val="0"/>
          <c:cat>
            <c:strRef>
              <c:f>Линейная!$A$3:$A$12</c:f>
              <c:strCache>
                <c:ptCount val="10"/>
                <c:pt idx="0">
                  <c:v>Магазины расположены удобно</c:v>
                </c:pt>
                <c:pt idx="1">
                  <c:v>Время работы магазина устраивает</c:v>
                </c:pt>
                <c:pt idx="2">
                  <c:v>Магазины хорошо снабжаются</c:v>
                </c:pt>
                <c:pt idx="3">
                  <c:v>Мне нравится ваш веб-сайт</c:v>
                </c:pt>
                <c:pt idx="4">
                  <c:v>Работники вежливы с покупателями</c:v>
                </c:pt>
                <c:pt idx="5">
                  <c:v>В магазине хороший выбор товаров</c:v>
                </c:pt>
                <c:pt idx="6">
                  <c:v>Мне нравится ваша реклама на ТВ</c:v>
                </c:pt>
                <c:pt idx="7">
                  <c:v>Вы продаете качественный товар</c:v>
                </c:pt>
                <c:pt idx="8">
                  <c:v>В целом, я доволен</c:v>
                </c:pt>
                <c:pt idx="9">
                  <c:v>Я бы порекомендовал ваш магазин</c:v>
                </c:pt>
              </c:strCache>
            </c:strRef>
          </c:cat>
          <c:val>
            <c:numRef>
              <c:f>Линейная!$B$3:$B$12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9B-40E2-B781-A406489F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71997696"/>
        <c:axId val="71999488"/>
      </c:barChart>
      <c:catAx>
        <c:axId val="719976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1999488"/>
        <c:crosses val="autoZero"/>
        <c:auto val="1"/>
        <c:lblAlgn val="ctr"/>
        <c:lblOffset val="100"/>
        <c:noMultiLvlLbl val="0"/>
      </c:catAx>
      <c:valAx>
        <c:axId val="71999488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1997696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Полностью согласен</a:t>
            </a:r>
            <a:endParaRPr lang="en-US"/>
          </a:p>
        </c:rich>
      </c:tx>
      <c:overlay val="0"/>
    </c:title>
    <c:autoTitleDeleted val="0"/>
    <c:view3D>
      <c:rotX val="-10"/>
      <c:rotY val="0"/>
      <c:depthPercent val="1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Полностью согласен</c:v>
          </c:tx>
          <c:invertIfNegative val="0"/>
          <c:cat>
            <c:strRef>
              <c:f>Линейная!$A$3:$A$12</c:f>
              <c:strCache>
                <c:ptCount val="10"/>
                <c:pt idx="0">
                  <c:v>Магазины расположены удобно</c:v>
                </c:pt>
                <c:pt idx="1">
                  <c:v>Время работы магазина устраивает</c:v>
                </c:pt>
                <c:pt idx="2">
                  <c:v>Магазины хорошо снабжаются</c:v>
                </c:pt>
                <c:pt idx="3">
                  <c:v>Мне нравится ваш веб-сайт</c:v>
                </c:pt>
                <c:pt idx="4">
                  <c:v>Работники вежливы с покупателями</c:v>
                </c:pt>
                <c:pt idx="5">
                  <c:v>В магазине хороший выбор товаров</c:v>
                </c:pt>
                <c:pt idx="6">
                  <c:v>Мне нравится ваша реклама на ТВ</c:v>
                </c:pt>
                <c:pt idx="7">
                  <c:v>Вы продаете качественный товар</c:v>
                </c:pt>
                <c:pt idx="8">
                  <c:v>В целом, я доволен</c:v>
                </c:pt>
                <c:pt idx="9">
                  <c:v>Я бы порекомендовал ваш магазин</c:v>
                </c:pt>
              </c:strCache>
            </c:strRef>
          </c:cat>
          <c:val>
            <c:numRef>
              <c:f>Линейная!$B$3:$B$12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D9-470E-A51A-BE7AF8BC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shape val="box"/>
        <c:axId val="71782784"/>
        <c:axId val="71784320"/>
        <c:axId val="0"/>
      </c:bar3DChart>
      <c:catAx>
        <c:axId val="717827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1784320"/>
        <c:crosses val="autoZero"/>
        <c:auto val="1"/>
        <c:lblAlgn val="ctr"/>
        <c:lblOffset val="100"/>
        <c:noMultiLvlLbl val="0"/>
      </c:catAx>
      <c:valAx>
        <c:axId val="71784320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1782784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Масштабы</a:t>
            </a:r>
            <a:r>
              <a:rPr lang="ru-RU" b="1" baseline="0"/>
              <a:t> строительства жилого сектора в США</a:t>
            </a:r>
            <a:r>
              <a:rPr lang="en-US" b="1"/>
              <a:t> </a:t>
            </a:r>
            <a:br>
              <a:rPr lang="en-US" b="1"/>
            </a:br>
            <a:r>
              <a:rPr lang="en-US" sz="1100" b="1"/>
              <a:t>1959 - 2015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1'!$B$1</c:f>
              <c:strCache>
                <c:ptCount val="1"/>
                <c:pt idx="0">
                  <c:v>Заложено домов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'График 1'!$A$2:$A$677</c:f>
              <c:numCache>
                <c:formatCode>m/d/yyyy</c:formatCode>
                <c:ptCount val="676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</c:numCache>
            </c:numRef>
          </c:cat>
          <c:val>
            <c:numRef>
              <c:f>'График 1'!$B$2:$B$677</c:f>
              <c:numCache>
                <c:formatCode>_(* #,##0_);_(* \(#,##0\);_(* "-"??_);_(@_)</c:formatCode>
                <c:ptCount val="676"/>
                <c:pt idx="0">
                  <c:v>1657000</c:v>
                </c:pt>
                <c:pt idx="1">
                  <c:v>1667000</c:v>
                </c:pt>
                <c:pt idx="2">
                  <c:v>1620000</c:v>
                </c:pt>
                <c:pt idx="3">
                  <c:v>1590000</c:v>
                </c:pt>
                <c:pt idx="4">
                  <c:v>1498000</c:v>
                </c:pt>
                <c:pt idx="5">
                  <c:v>1503000</c:v>
                </c:pt>
                <c:pt idx="6">
                  <c:v>1547000</c:v>
                </c:pt>
                <c:pt idx="7">
                  <c:v>1430000</c:v>
                </c:pt>
                <c:pt idx="8">
                  <c:v>1540000</c:v>
                </c:pt>
                <c:pt idx="9">
                  <c:v>1355000</c:v>
                </c:pt>
                <c:pt idx="10">
                  <c:v>1416000</c:v>
                </c:pt>
                <c:pt idx="11">
                  <c:v>1601000</c:v>
                </c:pt>
                <c:pt idx="12">
                  <c:v>1460000</c:v>
                </c:pt>
                <c:pt idx="13">
                  <c:v>1503000</c:v>
                </c:pt>
                <c:pt idx="14">
                  <c:v>1109000</c:v>
                </c:pt>
                <c:pt idx="15">
                  <c:v>1289000</c:v>
                </c:pt>
                <c:pt idx="16">
                  <c:v>1271000</c:v>
                </c:pt>
                <c:pt idx="17">
                  <c:v>1247000</c:v>
                </c:pt>
                <c:pt idx="18">
                  <c:v>1197000</c:v>
                </c:pt>
                <c:pt idx="19">
                  <c:v>1344000</c:v>
                </c:pt>
                <c:pt idx="20">
                  <c:v>1097000</c:v>
                </c:pt>
                <c:pt idx="21">
                  <c:v>1246000</c:v>
                </c:pt>
                <c:pt idx="22">
                  <c:v>1246000</c:v>
                </c:pt>
                <c:pt idx="23">
                  <c:v>1063000</c:v>
                </c:pt>
                <c:pt idx="24">
                  <c:v>1183000</c:v>
                </c:pt>
                <c:pt idx="25">
                  <c:v>1226000</c:v>
                </c:pt>
                <c:pt idx="26">
                  <c:v>1312000</c:v>
                </c:pt>
                <c:pt idx="27">
                  <c:v>1166000</c:v>
                </c:pt>
                <c:pt idx="28">
                  <c:v>1228000</c:v>
                </c:pt>
                <c:pt idx="29">
                  <c:v>1382000</c:v>
                </c:pt>
                <c:pt idx="30">
                  <c:v>1335000</c:v>
                </c:pt>
                <c:pt idx="31">
                  <c:v>1312000</c:v>
                </c:pt>
                <c:pt idx="32">
                  <c:v>1429000</c:v>
                </c:pt>
                <c:pt idx="33">
                  <c:v>1415000</c:v>
                </c:pt>
                <c:pt idx="34">
                  <c:v>1385000</c:v>
                </c:pt>
                <c:pt idx="35">
                  <c:v>1365000</c:v>
                </c:pt>
                <c:pt idx="36">
                  <c:v>1361000</c:v>
                </c:pt>
                <c:pt idx="37">
                  <c:v>1278000</c:v>
                </c:pt>
                <c:pt idx="38">
                  <c:v>1443000</c:v>
                </c:pt>
                <c:pt idx="39">
                  <c:v>1524000</c:v>
                </c:pt>
                <c:pt idx="40">
                  <c:v>1483000</c:v>
                </c:pt>
                <c:pt idx="41">
                  <c:v>1404000</c:v>
                </c:pt>
                <c:pt idx="42">
                  <c:v>1450000</c:v>
                </c:pt>
                <c:pt idx="43">
                  <c:v>1517000</c:v>
                </c:pt>
                <c:pt idx="44">
                  <c:v>1324000</c:v>
                </c:pt>
                <c:pt idx="45">
                  <c:v>1533000</c:v>
                </c:pt>
                <c:pt idx="46">
                  <c:v>1622000</c:v>
                </c:pt>
                <c:pt idx="47">
                  <c:v>1564000</c:v>
                </c:pt>
                <c:pt idx="48">
                  <c:v>1244000</c:v>
                </c:pt>
                <c:pt idx="49">
                  <c:v>1456000</c:v>
                </c:pt>
                <c:pt idx="50">
                  <c:v>1534000</c:v>
                </c:pt>
                <c:pt idx="51">
                  <c:v>1689000</c:v>
                </c:pt>
                <c:pt idx="52">
                  <c:v>1641000</c:v>
                </c:pt>
                <c:pt idx="53">
                  <c:v>1588000</c:v>
                </c:pt>
                <c:pt idx="54">
                  <c:v>1614000</c:v>
                </c:pt>
                <c:pt idx="55">
                  <c:v>1639000</c:v>
                </c:pt>
                <c:pt idx="56">
                  <c:v>1763000</c:v>
                </c:pt>
                <c:pt idx="57">
                  <c:v>1779000</c:v>
                </c:pt>
                <c:pt idx="58">
                  <c:v>1622000</c:v>
                </c:pt>
                <c:pt idx="59">
                  <c:v>1491000</c:v>
                </c:pt>
                <c:pt idx="60">
                  <c:v>1603000</c:v>
                </c:pt>
                <c:pt idx="61">
                  <c:v>1820000</c:v>
                </c:pt>
                <c:pt idx="62">
                  <c:v>1517000</c:v>
                </c:pt>
                <c:pt idx="63">
                  <c:v>1448000</c:v>
                </c:pt>
                <c:pt idx="64">
                  <c:v>1467000</c:v>
                </c:pt>
                <c:pt idx="65">
                  <c:v>1550000</c:v>
                </c:pt>
                <c:pt idx="66">
                  <c:v>1562000</c:v>
                </c:pt>
                <c:pt idx="67">
                  <c:v>1569000</c:v>
                </c:pt>
                <c:pt idx="68">
                  <c:v>1455000</c:v>
                </c:pt>
                <c:pt idx="69">
                  <c:v>1524000</c:v>
                </c:pt>
                <c:pt idx="70">
                  <c:v>1486000</c:v>
                </c:pt>
                <c:pt idx="71">
                  <c:v>1484000</c:v>
                </c:pt>
                <c:pt idx="72">
                  <c:v>1361000</c:v>
                </c:pt>
                <c:pt idx="73">
                  <c:v>1433000</c:v>
                </c:pt>
                <c:pt idx="74">
                  <c:v>1423000</c:v>
                </c:pt>
                <c:pt idx="75">
                  <c:v>1438000</c:v>
                </c:pt>
                <c:pt idx="76">
                  <c:v>1478000</c:v>
                </c:pt>
                <c:pt idx="77">
                  <c:v>1488000</c:v>
                </c:pt>
                <c:pt idx="78">
                  <c:v>1529000</c:v>
                </c:pt>
                <c:pt idx="79">
                  <c:v>1432000</c:v>
                </c:pt>
                <c:pt idx="80">
                  <c:v>1482000</c:v>
                </c:pt>
                <c:pt idx="81">
                  <c:v>1452000</c:v>
                </c:pt>
                <c:pt idx="82">
                  <c:v>1460000</c:v>
                </c:pt>
                <c:pt idx="83">
                  <c:v>1656000</c:v>
                </c:pt>
                <c:pt idx="84">
                  <c:v>1370000</c:v>
                </c:pt>
                <c:pt idx="85">
                  <c:v>1378000</c:v>
                </c:pt>
                <c:pt idx="86">
                  <c:v>1394000</c:v>
                </c:pt>
                <c:pt idx="87">
                  <c:v>1352000</c:v>
                </c:pt>
                <c:pt idx="88">
                  <c:v>1265000</c:v>
                </c:pt>
                <c:pt idx="89">
                  <c:v>1194000</c:v>
                </c:pt>
                <c:pt idx="90">
                  <c:v>1086000</c:v>
                </c:pt>
                <c:pt idx="91">
                  <c:v>1119000</c:v>
                </c:pt>
                <c:pt idx="92">
                  <c:v>1046000</c:v>
                </c:pt>
                <c:pt idx="93">
                  <c:v>843000</c:v>
                </c:pt>
                <c:pt idx="94">
                  <c:v>961000</c:v>
                </c:pt>
                <c:pt idx="95">
                  <c:v>990000</c:v>
                </c:pt>
                <c:pt idx="96">
                  <c:v>1067000</c:v>
                </c:pt>
                <c:pt idx="97">
                  <c:v>1123000</c:v>
                </c:pt>
                <c:pt idx="98">
                  <c:v>1056000</c:v>
                </c:pt>
                <c:pt idx="99">
                  <c:v>1091000</c:v>
                </c:pt>
                <c:pt idx="100">
                  <c:v>1304000</c:v>
                </c:pt>
                <c:pt idx="101">
                  <c:v>1248000</c:v>
                </c:pt>
                <c:pt idx="102">
                  <c:v>1364000</c:v>
                </c:pt>
                <c:pt idx="103">
                  <c:v>1407000</c:v>
                </c:pt>
                <c:pt idx="104">
                  <c:v>1421000</c:v>
                </c:pt>
                <c:pt idx="105">
                  <c:v>1491000</c:v>
                </c:pt>
                <c:pt idx="106">
                  <c:v>1538000</c:v>
                </c:pt>
                <c:pt idx="107">
                  <c:v>1308000</c:v>
                </c:pt>
                <c:pt idx="108">
                  <c:v>1380000</c:v>
                </c:pt>
                <c:pt idx="109">
                  <c:v>1520000</c:v>
                </c:pt>
                <c:pt idx="110">
                  <c:v>1466000</c:v>
                </c:pt>
                <c:pt idx="111">
                  <c:v>1554000</c:v>
                </c:pt>
                <c:pt idx="112">
                  <c:v>1408000</c:v>
                </c:pt>
                <c:pt idx="113">
                  <c:v>1405000</c:v>
                </c:pt>
                <c:pt idx="114">
                  <c:v>1512000</c:v>
                </c:pt>
                <c:pt idx="115">
                  <c:v>1495000</c:v>
                </c:pt>
                <c:pt idx="116">
                  <c:v>1556000</c:v>
                </c:pt>
                <c:pt idx="117">
                  <c:v>1569000</c:v>
                </c:pt>
                <c:pt idx="118">
                  <c:v>1630000</c:v>
                </c:pt>
                <c:pt idx="119">
                  <c:v>1548000</c:v>
                </c:pt>
                <c:pt idx="120">
                  <c:v>1769000</c:v>
                </c:pt>
                <c:pt idx="121">
                  <c:v>1705000</c:v>
                </c:pt>
                <c:pt idx="122">
                  <c:v>1561000</c:v>
                </c:pt>
                <c:pt idx="123">
                  <c:v>1524000</c:v>
                </c:pt>
                <c:pt idx="124">
                  <c:v>1583000</c:v>
                </c:pt>
                <c:pt idx="125">
                  <c:v>1528000</c:v>
                </c:pt>
                <c:pt idx="126">
                  <c:v>1368000</c:v>
                </c:pt>
                <c:pt idx="127">
                  <c:v>1358000</c:v>
                </c:pt>
                <c:pt idx="128">
                  <c:v>1507000</c:v>
                </c:pt>
                <c:pt idx="129">
                  <c:v>1381000</c:v>
                </c:pt>
                <c:pt idx="130">
                  <c:v>1229000</c:v>
                </c:pt>
                <c:pt idx="131">
                  <c:v>1327000</c:v>
                </c:pt>
                <c:pt idx="132">
                  <c:v>1085000</c:v>
                </c:pt>
                <c:pt idx="133">
                  <c:v>1305000</c:v>
                </c:pt>
                <c:pt idx="134">
                  <c:v>1319000</c:v>
                </c:pt>
                <c:pt idx="135">
                  <c:v>1264000</c:v>
                </c:pt>
                <c:pt idx="136">
                  <c:v>1290000</c:v>
                </c:pt>
                <c:pt idx="137">
                  <c:v>1385000</c:v>
                </c:pt>
                <c:pt idx="138">
                  <c:v>1517000</c:v>
                </c:pt>
                <c:pt idx="139">
                  <c:v>1399000</c:v>
                </c:pt>
                <c:pt idx="140">
                  <c:v>1534000</c:v>
                </c:pt>
                <c:pt idx="141">
                  <c:v>1580000</c:v>
                </c:pt>
                <c:pt idx="142">
                  <c:v>1647000</c:v>
                </c:pt>
                <c:pt idx="143">
                  <c:v>1893000</c:v>
                </c:pt>
                <c:pt idx="144">
                  <c:v>1828000</c:v>
                </c:pt>
                <c:pt idx="145">
                  <c:v>1741000</c:v>
                </c:pt>
                <c:pt idx="146">
                  <c:v>1910000</c:v>
                </c:pt>
                <c:pt idx="147">
                  <c:v>1986000</c:v>
                </c:pt>
                <c:pt idx="148">
                  <c:v>2049000</c:v>
                </c:pt>
                <c:pt idx="149">
                  <c:v>2026000</c:v>
                </c:pt>
                <c:pt idx="150">
                  <c:v>2083000</c:v>
                </c:pt>
                <c:pt idx="151">
                  <c:v>2158000</c:v>
                </c:pt>
                <c:pt idx="152">
                  <c:v>2041000</c:v>
                </c:pt>
                <c:pt idx="153">
                  <c:v>2128000</c:v>
                </c:pt>
                <c:pt idx="154">
                  <c:v>2182000</c:v>
                </c:pt>
                <c:pt idx="155">
                  <c:v>2295000</c:v>
                </c:pt>
                <c:pt idx="156">
                  <c:v>2494000</c:v>
                </c:pt>
                <c:pt idx="157">
                  <c:v>2390000</c:v>
                </c:pt>
                <c:pt idx="158">
                  <c:v>2334000</c:v>
                </c:pt>
                <c:pt idx="159">
                  <c:v>2249000</c:v>
                </c:pt>
                <c:pt idx="160">
                  <c:v>2221000</c:v>
                </c:pt>
                <c:pt idx="161">
                  <c:v>2254000</c:v>
                </c:pt>
                <c:pt idx="162">
                  <c:v>2252000</c:v>
                </c:pt>
                <c:pt idx="163">
                  <c:v>2382000</c:v>
                </c:pt>
                <c:pt idx="164">
                  <c:v>2481000</c:v>
                </c:pt>
                <c:pt idx="165">
                  <c:v>2485000</c:v>
                </c:pt>
                <c:pt idx="166">
                  <c:v>2421000</c:v>
                </c:pt>
                <c:pt idx="167">
                  <c:v>2366000</c:v>
                </c:pt>
                <c:pt idx="168">
                  <c:v>2481000</c:v>
                </c:pt>
                <c:pt idx="169">
                  <c:v>2289000</c:v>
                </c:pt>
                <c:pt idx="170">
                  <c:v>2365000</c:v>
                </c:pt>
                <c:pt idx="171">
                  <c:v>2084000</c:v>
                </c:pt>
                <c:pt idx="172">
                  <c:v>2266000</c:v>
                </c:pt>
                <c:pt idx="173">
                  <c:v>2067000</c:v>
                </c:pt>
                <c:pt idx="174">
                  <c:v>2123000</c:v>
                </c:pt>
                <c:pt idx="175">
                  <c:v>2051000</c:v>
                </c:pt>
                <c:pt idx="176">
                  <c:v>1874000</c:v>
                </c:pt>
                <c:pt idx="177">
                  <c:v>1677000</c:v>
                </c:pt>
                <c:pt idx="178">
                  <c:v>1724000</c:v>
                </c:pt>
                <c:pt idx="179">
                  <c:v>1526000</c:v>
                </c:pt>
                <c:pt idx="180">
                  <c:v>1451000</c:v>
                </c:pt>
                <c:pt idx="181">
                  <c:v>1752000</c:v>
                </c:pt>
                <c:pt idx="182">
                  <c:v>1555000</c:v>
                </c:pt>
                <c:pt idx="183">
                  <c:v>1607000</c:v>
                </c:pt>
                <c:pt idx="184">
                  <c:v>1426000</c:v>
                </c:pt>
                <c:pt idx="185">
                  <c:v>1513000</c:v>
                </c:pt>
                <c:pt idx="186">
                  <c:v>1316000</c:v>
                </c:pt>
                <c:pt idx="187">
                  <c:v>1142000</c:v>
                </c:pt>
                <c:pt idx="188">
                  <c:v>1150000</c:v>
                </c:pt>
                <c:pt idx="189">
                  <c:v>1070000</c:v>
                </c:pt>
                <c:pt idx="190">
                  <c:v>1026000</c:v>
                </c:pt>
                <c:pt idx="191">
                  <c:v>975000</c:v>
                </c:pt>
                <c:pt idx="192">
                  <c:v>1032000</c:v>
                </c:pt>
                <c:pt idx="193">
                  <c:v>904000</c:v>
                </c:pt>
                <c:pt idx="194">
                  <c:v>993000</c:v>
                </c:pt>
                <c:pt idx="195">
                  <c:v>1005000</c:v>
                </c:pt>
                <c:pt idx="196">
                  <c:v>1121000</c:v>
                </c:pt>
                <c:pt idx="197">
                  <c:v>1087000</c:v>
                </c:pt>
                <c:pt idx="198">
                  <c:v>1226000</c:v>
                </c:pt>
                <c:pt idx="199">
                  <c:v>1260000</c:v>
                </c:pt>
                <c:pt idx="200">
                  <c:v>1264000</c:v>
                </c:pt>
                <c:pt idx="201">
                  <c:v>1344000</c:v>
                </c:pt>
                <c:pt idx="202">
                  <c:v>1360000</c:v>
                </c:pt>
                <c:pt idx="203">
                  <c:v>1321000</c:v>
                </c:pt>
                <c:pt idx="204">
                  <c:v>1367000</c:v>
                </c:pt>
                <c:pt idx="205">
                  <c:v>1538000</c:v>
                </c:pt>
                <c:pt idx="206">
                  <c:v>1421000</c:v>
                </c:pt>
                <c:pt idx="207">
                  <c:v>1395000</c:v>
                </c:pt>
                <c:pt idx="208">
                  <c:v>1459000</c:v>
                </c:pt>
                <c:pt idx="209">
                  <c:v>1495000</c:v>
                </c:pt>
                <c:pt idx="210">
                  <c:v>1401000</c:v>
                </c:pt>
                <c:pt idx="211">
                  <c:v>1550000</c:v>
                </c:pt>
                <c:pt idx="212">
                  <c:v>1720000</c:v>
                </c:pt>
                <c:pt idx="213">
                  <c:v>1629000</c:v>
                </c:pt>
                <c:pt idx="214">
                  <c:v>1641000</c:v>
                </c:pt>
                <c:pt idx="215">
                  <c:v>1804000</c:v>
                </c:pt>
                <c:pt idx="216">
                  <c:v>1527000</c:v>
                </c:pt>
                <c:pt idx="217">
                  <c:v>1943000</c:v>
                </c:pt>
                <c:pt idx="218">
                  <c:v>2063000</c:v>
                </c:pt>
                <c:pt idx="219">
                  <c:v>1892000</c:v>
                </c:pt>
                <c:pt idx="220">
                  <c:v>1971000</c:v>
                </c:pt>
                <c:pt idx="221">
                  <c:v>1893000</c:v>
                </c:pt>
                <c:pt idx="222">
                  <c:v>2058000</c:v>
                </c:pt>
                <c:pt idx="223">
                  <c:v>2020000</c:v>
                </c:pt>
                <c:pt idx="224">
                  <c:v>1949000</c:v>
                </c:pt>
                <c:pt idx="225">
                  <c:v>2042000</c:v>
                </c:pt>
                <c:pt idx="226">
                  <c:v>2042000</c:v>
                </c:pt>
                <c:pt idx="227">
                  <c:v>2142000</c:v>
                </c:pt>
                <c:pt idx="228">
                  <c:v>1718000</c:v>
                </c:pt>
                <c:pt idx="229">
                  <c:v>1738000</c:v>
                </c:pt>
                <c:pt idx="230">
                  <c:v>2032000</c:v>
                </c:pt>
                <c:pt idx="231">
                  <c:v>2197000</c:v>
                </c:pt>
                <c:pt idx="232">
                  <c:v>2075000</c:v>
                </c:pt>
                <c:pt idx="233">
                  <c:v>2070000</c:v>
                </c:pt>
                <c:pt idx="234">
                  <c:v>2092000</c:v>
                </c:pt>
                <c:pt idx="235">
                  <c:v>1996000</c:v>
                </c:pt>
                <c:pt idx="236">
                  <c:v>1970000</c:v>
                </c:pt>
                <c:pt idx="237">
                  <c:v>1981000</c:v>
                </c:pt>
                <c:pt idx="238">
                  <c:v>2094000</c:v>
                </c:pt>
                <c:pt idx="239">
                  <c:v>2044000</c:v>
                </c:pt>
                <c:pt idx="240">
                  <c:v>1630000</c:v>
                </c:pt>
                <c:pt idx="241">
                  <c:v>1520000</c:v>
                </c:pt>
                <c:pt idx="242">
                  <c:v>1847000</c:v>
                </c:pt>
                <c:pt idx="243">
                  <c:v>1748000</c:v>
                </c:pt>
                <c:pt idx="244">
                  <c:v>1876000</c:v>
                </c:pt>
                <c:pt idx="245">
                  <c:v>1913000</c:v>
                </c:pt>
                <c:pt idx="246">
                  <c:v>1760000</c:v>
                </c:pt>
                <c:pt idx="247">
                  <c:v>1778000</c:v>
                </c:pt>
                <c:pt idx="248">
                  <c:v>1832000</c:v>
                </c:pt>
                <c:pt idx="249">
                  <c:v>1681000</c:v>
                </c:pt>
                <c:pt idx="250">
                  <c:v>1524000</c:v>
                </c:pt>
                <c:pt idx="251">
                  <c:v>1498000</c:v>
                </c:pt>
                <c:pt idx="252">
                  <c:v>1341000</c:v>
                </c:pt>
                <c:pt idx="253">
                  <c:v>1350000</c:v>
                </c:pt>
                <c:pt idx="254">
                  <c:v>1047000</c:v>
                </c:pt>
                <c:pt idx="255">
                  <c:v>1051000</c:v>
                </c:pt>
                <c:pt idx="256">
                  <c:v>927000</c:v>
                </c:pt>
                <c:pt idx="257">
                  <c:v>1196000</c:v>
                </c:pt>
                <c:pt idx="258">
                  <c:v>1269000</c:v>
                </c:pt>
                <c:pt idx="259">
                  <c:v>1436000</c:v>
                </c:pt>
                <c:pt idx="260">
                  <c:v>1471000</c:v>
                </c:pt>
                <c:pt idx="261">
                  <c:v>1523000</c:v>
                </c:pt>
                <c:pt idx="262">
                  <c:v>1510000</c:v>
                </c:pt>
                <c:pt idx="263">
                  <c:v>1482000</c:v>
                </c:pt>
                <c:pt idx="264">
                  <c:v>1547000</c:v>
                </c:pt>
                <c:pt idx="265">
                  <c:v>1246000</c:v>
                </c:pt>
                <c:pt idx="266">
                  <c:v>1306000</c:v>
                </c:pt>
                <c:pt idx="267">
                  <c:v>1360000</c:v>
                </c:pt>
                <c:pt idx="268">
                  <c:v>1140000</c:v>
                </c:pt>
                <c:pt idx="269">
                  <c:v>1045000</c:v>
                </c:pt>
                <c:pt idx="270">
                  <c:v>1041000</c:v>
                </c:pt>
                <c:pt idx="271">
                  <c:v>940000</c:v>
                </c:pt>
                <c:pt idx="272">
                  <c:v>911000</c:v>
                </c:pt>
                <c:pt idx="273">
                  <c:v>873000</c:v>
                </c:pt>
                <c:pt idx="274">
                  <c:v>837000</c:v>
                </c:pt>
                <c:pt idx="275">
                  <c:v>910000</c:v>
                </c:pt>
                <c:pt idx="276">
                  <c:v>843000</c:v>
                </c:pt>
                <c:pt idx="277">
                  <c:v>866000</c:v>
                </c:pt>
                <c:pt idx="278">
                  <c:v>931000</c:v>
                </c:pt>
                <c:pt idx="279">
                  <c:v>917000</c:v>
                </c:pt>
                <c:pt idx="280">
                  <c:v>1025000</c:v>
                </c:pt>
                <c:pt idx="281">
                  <c:v>902000</c:v>
                </c:pt>
                <c:pt idx="282">
                  <c:v>1166000</c:v>
                </c:pt>
                <c:pt idx="283">
                  <c:v>1046000</c:v>
                </c:pt>
                <c:pt idx="284">
                  <c:v>1144000</c:v>
                </c:pt>
                <c:pt idx="285">
                  <c:v>1173000</c:v>
                </c:pt>
                <c:pt idx="286">
                  <c:v>1372000</c:v>
                </c:pt>
                <c:pt idx="287">
                  <c:v>1303000</c:v>
                </c:pt>
                <c:pt idx="288">
                  <c:v>1586000</c:v>
                </c:pt>
                <c:pt idx="289">
                  <c:v>1699000</c:v>
                </c:pt>
                <c:pt idx="290">
                  <c:v>1606000</c:v>
                </c:pt>
                <c:pt idx="291">
                  <c:v>1472000</c:v>
                </c:pt>
                <c:pt idx="292">
                  <c:v>1776000</c:v>
                </c:pt>
                <c:pt idx="293">
                  <c:v>1733000</c:v>
                </c:pt>
                <c:pt idx="294">
                  <c:v>1785000</c:v>
                </c:pt>
                <c:pt idx="295">
                  <c:v>1910000</c:v>
                </c:pt>
                <c:pt idx="296">
                  <c:v>1710000</c:v>
                </c:pt>
                <c:pt idx="297">
                  <c:v>1715000</c:v>
                </c:pt>
                <c:pt idx="298">
                  <c:v>1785000</c:v>
                </c:pt>
                <c:pt idx="299">
                  <c:v>1688000</c:v>
                </c:pt>
                <c:pt idx="300">
                  <c:v>1897000</c:v>
                </c:pt>
                <c:pt idx="301">
                  <c:v>2260000</c:v>
                </c:pt>
                <c:pt idx="302">
                  <c:v>1663000</c:v>
                </c:pt>
                <c:pt idx="303">
                  <c:v>1851000</c:v>
                </c:pt>
                <c:pt idx="304">
                  <c:v>1774000</c:v>
                </c:pt>
                <c:pt idx="305">
                  <c:v>1843000</c:v>
                </c:pt>
                <c:pt idx="306">
                  <c:v>1732000</c:v>
                </c:pt>
                <c:pt idx="307">
                  <c:v>1586000</c:v>
                </c:pt>
                <c:pt idx="308">
                  <c:v>1698000</c:v>
                </c:pt>
                <c:pt idx="309">
                  <c:v>1590000</c:v>
                </c:pt>
                <c:pt idx="310">
                  <c:v>1689000</c:v>
                </c:pt>
                <c:pt idx="311">
                  <c:v>1612000</c:v>
                </c:pt>
                <c:pt idx="312">
                  <c:v>1711000</c:v>
                </c:pt>
                <c:pt idx="313">
                  <c:v>1632000</c:v>
                </c:pt>
                <c:pt idx="314">
                  <c:v>1800000</c:v>
                </c:pt>
                <c:pt idx="315">
                  <c:v>1821000</c:v>
                </c:pt>
                <c:pt idx="316">
                  <c:v>1680000</c:v>
                </c:pt>
                <c:pt idx="317">
                  <c:v>1676000</c:v>
                </c:pt>
                <c:pt idx="318">
                  <c:v>1684000</c:v>
                </c:pt>
                <c:pt idx="319">
                  <c:v>1743000</c:v>
                </c:pt>
                <c:pt idx="320">
                  <c:v>1676000</c:v>
                </c:pt>
                <c:pt idx="321">
                  <c:v>1834000</c:v>
                </c:pt>
                <c:pt idx="322">
                  <c:v>1698000</c:v>
                </c:pt>
                <c:pt idx="323">
                  <c:v>1942000</c:v>
                </c:pt>
                <c:pt idx="324">
                  <c:v>1972000</c:v>
                </c:pt>
                <c:pt idx="325">
                  <c:v>1848000</c:v>
                </c:pt>
                <c:pt idx="326">
                  <c:v>1876000</c:v>
                </c:pt>
                <c:pt idx="327">
                  <c:v>1933000</c:v>
                </c:pt>
                <c:pt idx="328">
                  <c:v>1854000</c:v>
                </c:pt>
                <c:pt idx="329">
                  <c:v>1847000</c:v>
                </c:pt>
                <c:pt idx="330">
                  <c:v>1782000</c:v>
                </c:pt>
                <c:pt idx="331">
                  <c:v>1807000</c:v>
                </c:pt>
                <c:pt idx="332">
                  <c:v>1687000</c:v>
                </c:pt>
                <c:pt idx="333">
                  <c:v>1681000</c:v>
                </c:pt>
                <c:pt idx="334">
                  <c:v>1623000</c:v>
                </c:pt>
                <c:pt idx="335">
                  <c:v>1833000</c:v>
                </c:pt>
                <c:pt idx="336">
                  <c:v>1774000</c:v>
                </c:pt>
                <c:pt idx="337">
                  <c:v>1784000</c:v>
                </c:pt>
                <c:pt idx="338">
                  <c:v>1726000</c:v>
                </c:pt>
                <c:pt idx="339">
                  <c:v>1614000</c:v>
                </c:pt>
                <c:pt idx="340">
                  <c:v>1628000</c:v>
                </c:pt>
                <c:pt idx="341">
                  <c:v>1594000</c:v>
                </c:pt>
                <c:pt idx="342">
                  <c:v>1575000</c:v>
                </c:pt>
                <c:pt idx="343">
                  <c:v>1605000</c:v>
                </c:pt>
                <c:pt idx="344">
                  <c:v>1695000</c:v>
                </c:pt>
                <c:pt idx="345">
                  <c:v>1515000</c:v>
                </c:pt>
                <c:pt idx="346">
                  <c:v>1656000</c:v>
                </c:pt>
                <c:pt idx="347">
                  <c:v>1400000</c:v>
                </c:pt>
                <c:pt idx="348">
                  <c:v>1271000</c:v>
                </c:pt>
                <c:pt idx="349">
                  <c:v>1473000</c:v>
                </c:pt>
                <c:pt idx="350">
                  <c:v>1532000</c:v>
                </c:pt>
                <c:pt idx="351">
                  <c:v>1573000</c:v>
                </c:pt>
                <c:pt idx="352">
                  <c:v>1421000</c:v>
                </c:pt>
                <c:pt idx="353">
                  <c:v>1478000</c:v>
                </c:pt>
                <c:pt idx="354">
                  <c:v>1467000</c:v>
                </c:pt>
                <c:pt idx="355">
                  <c:v>1493000</c:v>
                </c:pt>
                <c:pt idx="356">
                  <c:v>1492000</c:v>
                </c:pt>
                <c:pt idx="357">
                  <c:v>1522000</c:v>
                </c:pt>
                <c:pt idx="358">
                  <c:v>1569000</c:v>
                </c:pt>
                <c:pt idx="359">
                  <c:v>1563000</c:v>
                </c:pt>
                <c:pt idx="360">
                  <c:v>1621000</c:v>
                </c:pt>
                <c:pt idx="361">
                  <c:v>1425000</c:v>
                </c:pt>
                <c:pt idx="362">
                  <c:v>1422000</c:v>
                </c:pt>
                <c:pt idx="363">
                  <c:v>1339000</c:v>
                </c:pt>
                <c:pt idx="364">
                  <c:v>1331000</c:v>
                </c:pt>
                <c:pt idx="365">
                  <c:v>1397000</c:v>
                </c:pt>
                <c:pt idx="366">
                  <c:v>1427000</c:v>
                </c:pt>
                <c:pt idx="367">
                  <c:v>1332000</c:v>
                </c:pt>
                <c:pt idx="368">
                  <c:v>1279000</c:v>
                </c:pt>
                <c:pt idx="369">
                  <c:v>1410000</c:v>
                </c:pt>
                <c:pt idx="370">
                  <c:v>1351000</c:v>
                </c:pt>
                <c:pt idx="371">
                  <c:v>1251000</c:v>
                </c:pt>
                <c:pt idx="372">
                  <c:v>1551000</c:v>
                </c:pt>
                <c:pt idx="373">
                  <c:v>1437000</c:v>
                </c:pt>
                <c:pt idx="374">
                  <c:v>1289000</c:v>
                </c:pt>
                <c:pt idx="375">
                  <c:v>1248000</c:v>
                </c:pt>
                <c:pt idx="376">
                  <c:v>1212000</c:v>
                </c:pt>
                <c:pt idx="377">
                  <c:v>1177000</c:v>
                </c:pt>
                <c:pt idx="378">
                  <c:v>1171000</c:v>
                </c:pt>
                <c:pt idx="379">
                  <c:v>1115000</c:v>
                </c:pt>
                <c:pt idx="380">
                  <c:v>1110000</c:v>
                </c:pt>
                <c:pt idx="381">
                  <c:v>1014000</c:v>
                </c:pt>
                <c:pt idx="382">
                  <c:v>1145000</c:v>
                </c:pt>
                <c:pt idx="383">
                  <c:v>969000</c:v>
                </c:pt>
                <c:pt idx="384">
                  <c:v>798000</c:v>
                </c:pt>
                <c:pt idx="385">
                  <c:v>965000</c:v>
                </c:pt>
                <c:pt idx="386">
                  <c:v>921000</c:v>
                </c:pt>
                <c:pt idx="387">
                  <c:v>1001000</c:v>
                </c:pt>
                <c:pt idx="388">
                  <c:v>996000</c:v>
                </c:pt>
                <c:pt idx="389">
                  <c:v>1036000</c:v>
                </c:pt>
                <c:pt idx="390">
                  <c:v>1063000</c:v>
                </c:pt>
                <c:pt idx="391">
                  <c:v>1049000</c:v>
                </c:pt>
                <c:pt idx="392">
                  <c:v>1015000</c:v>
                </c:pt>
                <c:pt idx="393">
                  <c:v>1079000</c:v>
                </c:pt>
                <c:pt idx="394">
                  <c:v>1103000</c:v>
                </c:pt>
                <c:pt idx="395">
                  <c:v>1079000</c:v>
                </c:pt>
                <c:pt idx="396">
                  <c:v>1176000</c:v>
                </c:pt>
                <c:pt idx="397">
                  <c:v>1250000</c:v>
                </c:pt>
                <c:pt idx="398">
                  <c:v>1297000</c:v>
                </c:pt>
                <c:pt idx="399">
                  <c:v>1099000</c:v>
                </c:pt>
                <c:pt idx="400">
                  <c:v>1214000</c:v>
                </c:pt>
                <c:pt idx="401">
                  <c:v>1145000</c:v>
                </c:pt>
                <c:pt idx="402">
                  <c:v>1139000</c:v>
                </c:pt>
                <c:pt idx="403">
                  <c:v>1226000</c:v>
                </c:pt>
                <c:pt idx="404">
                  <c:v>1186000</c:v>
                </c:pt>
                <c:pt idx="405">
                  <c:v>1244000</c:v>
                </c:pt>
                <c:pt idx="406">
                  <c:v>1214000</c:v>
                </c:pt>
                <c:pt idx="407">
                  <c:v>1227000</c:v>
                </c:pt>
                <c:pt idx="408">
                  <c:v>1210000</c:v>
                </c:pt>
                <c:pt idx="409">
                  <c:v>1210000</c:v>
                </c:pt>
                <c:pt idx="410">
                  <c:v>1083000</c:v>
                </c:pt>
                <c:pt idx="411">
                  <c:v>1258000</c:v>
                </c:pt>
                <c:pt idx="412">
                  <c:v>1260000</c:v>
                </c:pt>
                <c:pt idx="413">
                  <c:v>1280000</c:v>
                </c:pt>
                <c:pt idx="414">
                  <c:v>1254000</c:v>
                </c:pt>
                <c:pt idx="415">
                  <c:v>1300000</c:v>
                </c:pt>
                <c:pt idx="416">
                  <c:v>1343000</c:v>
                </c:pt>
                <c:pt idx="417">
                  <c:v>1392000</c:v>
                </c:pt>
                <c:pt idx="418">
                  <c:v>1376000</c:v>
                </c:pt>
                <c:pt idx="419">
                  <c:v>1533000</c:v>
                </c:pt>
                <c:pt idx="420">
                  <c:v>1272000</c:v>
                </c:pt>
                <c:pt idx="421">
                  <c:v>1337000</c:v>
                </c:pt>
                <c:pt idx="422">
                  <c:v>1564000</c:v>
                </c:pt>
                <c:pt idx="423">
                  <c:v>1465000</c:v>
                </c:pt>
                <c:pt idx="424">
                  <c:v>1526000</c:v>
                </c:pt>
                <c:pt idx="425">
                  <c:v>1409000</c:v>
                </c:pt>
                <c:pt idx="426">
                  <c:v>1439000</c:v>
                </c:pt>
                <c:pt idx="427">
                  <c:v>1450000</c:v>
                </c:pt>
                <c:pt idx="428">
                  <c:v>1474000</c:v>
                </c:pt>
                <c:pt idx="429">
                  <c:v>1450000</c:v>
                </c:pt>
                <c:pt idx="430">
                  <c:v>1511000</c:v>
                </c:pt>
                <c:pt idx="431">
                  <c:v>1455000</c:v>
                </c:pt>
                <c:pt idx="432">
                  <c:v>1407000</c:v>
                </c:pt>
                <c:pt idx="433">
                  <c:v>1316000</c:v>
                </c:pt>
                <c:pt idx="434">
                  <c:v>1249000</c:v>
                </c:pt>
                <c:pt idx="435">
                  <c:v>1267000</c:v>
                </c:pt>
                <c:pt idx="436">
                  <c:v>1314000</c:v>
                </c:pt>
                <c:pt idx="437">
                  <c:v>1281000</c:v>
                </c:pt>
                <c:pt idx="438">
                  <c:v>1461000</c:v>
                </c:pt>
                <c:pt idx="439">
                  <c:v>1416000</c:v>
                </c:pt>
                <c:pt idx="440">
                  <c:v>1369000</c:v>
                </c:pt>
                <c:pt idx="441">
                  <c:v>1369000</c:v>
                </c:pt>
                <c:pt idx="442">
                  <c:v>1452000</c:v>
                </c:pt>
                <c:pt idx="443">
                  <c:v>1431000</c:v>
                </c:pt>
                <c:pt idx="444">
                  <c:v>1467000</c:v>
                </c:pt>
                <c:pt idx="445">
                  <c:v>1491000</c:v>
                </c:pt>
                <c:pt idx="446">
                  <c:v>1424000</c:v>
                </c:pt>
                <c:pt idx="447">
                  <c:v>1516000</c:v>
                </c:pt>
                <c:pt idx="448">
                  <c:v>1504000</c:v>
                </c:pt>
                <c:pt idx="449">
                  <c:v>1467000</c:v>
                </c:pt>
                <c:pt idx="450">
                  <c:v>1472000</c:v>
                </c:pt>
                <c:pt idx="451">
                  <c:v>1557000</c:v>
                </c:pt>
                <c:pt idx="452">
                  <c:v>1475000</c:v>
                </c:pt>
                <c:pt idx="453">
                  <c:v>1392000</c:v>
                </c:pt>
                <c:pt idx="454">
                  <c:v>1489000</c:v>
                </c:pt>
                <c:pt idx="455">
                  <c:v>1370000</c:v>
                </c:pt>
                <c:pt idx="456">
                  <c:v>1355000</c:v>
                </c:pt>
                <c:pt idx="457">
                  <c:v>1486000</c:v>
                </c:pt>
                <c:pt idx="458">
                  <c:v>1457000</c:v>
                </c:pt>
                <c:pt idx="459">
                  <c:v>1492000</c:v>
                </c:pt>
                <c:pt idx="460">
                  <c:v>1442000</c:v>
                </c:pt>
                <c:pt idx="461">
                  <c:v>1494000</c:v>
                </c:pt>
                <c:pt idx="462">
                  <c:v>1437000</c:v>
                </c:pt>
                <c:pt idx="463">
                  <c:v>1390000</c:v>
                </c:pt>
                <c:pt idx="464">
                  <c:v>1546000</c:v>
                </c:pt>
                <c:pt idx="465">
                  <c:v>1520000</c:v>
                </c:pt>
                <c:pt idx="466">
                  <c:v>1510000</c:v>
                </c:pt>
                <c:pt idx="467">
                  <c:v>1566000</c:v>
                </c:pt>
                <c:pt idx="468">
                  <c:v>1525000</c:v>
                </c:pt>
                <c:pt idx="469">
                  <c:v>1584000</c:v>
                </c:pt>
                <c:pt idx="470">
                  <c:v>1567000</c:v>
                </c:pt>
                <c:pt idx="471">
                  <c:v>1540000</c:v>
                </c:pt>
                <c:pt idx="472">
                  <c:v>1536000</c:v>
                </c:pt>
                <c:pt idx="473">
                  <c:v>1641000</c:v>
                </c:pt>
                <c:pt idx="474">
                  <c:v>1698000</c:v>
                </c:pt>
                <c:pt idx="475">
                  <c:v>1614000</c:v>
                </c:pt>
                <c:pt idx="476">
                  <c:v>1582000</c:v>
                </c:pt>
                <c:pt idx="477">
                  <c:v>1715000</c:v>
                </c:pt>
                <c:pt idx="478">
                  <c:v>1660000</c:v>
                </c:pt>
                <c:pt idx="479">
                  <c:v>1792000</c:v>
                </c:pt>
                <c:pt idx="480">
                  <c:v>1748000</c:v>
                </c:pt>
                <c:pt idx="481">
                  <c:v>1670000</c:v>
                </c:pt>
                <c:pt idx="482">
                  <c:v>1710000</c:v>
                </c:pt>
                <c:pt idx="483">
                  <c:v>1553000</c:v>
                </c:pt>
                <c:pt idx="484">
                  <c:v>1611000</c:v>
                </c:pt>
                <c:pt idx="485">
                  <c:v>1559000</c:v>
                </c:pt>
                <c:pt idx="486">
                  <c:v>1669000</c:v>
                </c:pt>
                <c:pt idx="487">
                  <c:v>1648000</c:v>
                </c:pt>
                <c:pt idx="488">
                  <c:v>1635000</c:v>
                </c:pt>
                <c:pt idx="489">
                  <c:v>1608000</c:v>
                </c:pt>
                <c:pt idx="490">
                  <c:v>1648000</c:v>
                </c:pt>
                <c:pt idx="491">
                  <c:v>1708000</c:v>
                </c:pt>
                <c:pt idx="492">
                  <c:v>1636000</c:v>
                </c:pt>
                <c:pt idx="493">
                  <c:v>1737000</c:v>
                </c:pt>
                <c:pt idx="494">
                  <c:v>1604000</c:v>
                </c:pt>
                <c:pt idx="495">
                  <c:v>1626000</c:v>
                </c:pt>
                <c:pt idx="496">
                  <c:v>1575000</c:v>
                </c:pt>
                <c:pt idx="497">
                  <c:v>1559000</c:v>
                </c:pt>
                <c:pt idx="498">
                  <c:v>1463000</c:v>
                </c:pt>
                <c:pt idx="499">
                  <c:v>1541000</c:v>
                </c:pt>
                <c:pt idx="500">
                  <c:v>1507000</c:v>
                </c:pt>
                <c:pt idx="501">
                  <c:v>1549000</c:v>
                </c:pt>
                <c:pt idx="502">
                  <c:v>1551000</c:v>
                </c:pt>
                <c:pt idx="503">
                  <c:v>1532000</c:v>
                </c:pt>
                <c:pt idx="504">
                  <c:v>1600000</c:v>
                </c:pt>
                <c:pt idx="505">
                  <c:v>1625000</c:v>
                </c:pt>
                <c:pt idx="506">
                  <c:v>1590000</c:v>
                </c:pt>
                <c:pt idx="507">
                  <c:v>1649000</c:v>
                </c:pt>
                <c:pt idx="508">
                  <c:v>1605000</c:v>
                </c:pt>
                <c:pt idx="509">
                  <c:v>1636000</c:v>
                </c:pt>
                <c:pt idx="510">
                  <c:v>1670000</c:v>
                </c:pt>
                <c:pt idx="511">
                  <c:v>1567000</c:v>
                </c:pt>
                <c:pt idx="512">
                  <c:v>1562000</c:v>
                </c:pt>
                <c:pt idx="513">
                  <c:v>1540000</c:v>
                </c:pt>
                <c:pt idx="514">
                  <c:v>1602000</c:v>
                </c:pt>
                <c:pt idx="515">
                  <c:v>1568000</c:v>
                </c:pt>
                <c:pt idx="516">
                  <c:v>1698000</c:v>
                </c:pt>
                <c:pt idx="517">
                  <c:v>1829000</c:v>
                </c:pt>
                <c:pt idx="518">
                  <c:v>1642000</c:v>
                </c:pt>
                <c:pt idx="519">
                  <c:v>1592000</c:v>
                </c:pt>
                <c:pt idx="520">
                  <c:v>1764000</c:v>
                </c:pt>
                <c:pt idx="521">
                  <c:v>1717000</c:v>
                </c:pt>
                <c:pt idx="522">
                  <c:v>1655000</c:v>
                </c:pt>
                <c:pt idx="523">
                  <c:v>1633000</c:v>
                </c:pt>
                <c:pt idx="524">
                  <c:v>1804000</c:v>
                </c:pt>
                <c:pt idx="525">
                  <c:v>1648000</c:v>
                </c:pt>
                <c:pt idx="526">
                  <c:v>1753000</c:v>
                </c:pt>
                <c:pt idx="527">
                  <c:v>1788000</c:v>
                </c:pt>
                <c:pt idx="528">
                  <c:v>1853000</c:v>
                </c:pt>
                <c:pt idx="529">
                  <c:v>1629000</c:v>
                </c:pt>
                <c:pt idx="530">
                  <c:v>1726000</c:v>
                </c:pt>
                <c:pt idx="531">
                  <c:v>1643000</c:v>
                </c:pt>
                <c:pt idx="532">
                  <c:v>1751000</c:v>
                </c:pt>
                <c:pt idx="533">
                  <c:v>1867000</c:v>
                </c:pt>
                <c:pt idx="534">
                  <c:v>1897000</c:v>
                </c:pt>
                <c:pt idx="535">
                  <c:v>1833000</c:v>
                </c:pt>
                <c:pt idx="536">
                  <c:v>1939000</c:v>
                </c:pt>
                <c:pt idx="537">
                  <c:v>1967000</c:v>
                </c:pt>
                <c:pt idx="538">
                  <c:v>2083000</c:v>
                </c:pt>
                <c:pt idx="539">
                  <c:v>2057000</c:v>
                </c:pt>
                <c:pt idx="540">
                  <c:v>1911000</c:v>
                </c:pt>
                <c:pt idx="541">
                  <c:v>1846000</c:v>
                </c:pt>
                <c:pt idx="542">
                  <c:v>1998000</c:v>
                </c:pt>
                <c:pt idx="543">
                  <c:v>2003000</c:v>
                </c:pt>
                <c:pt idx="544">
                  <c:v>1981000</c:v>
                </c:pt>
                <c:pt idx="545">
                  <c:v>1828000</c:v>
                </c:pt>
                <c:pt idx="546">
                  <c:v>2002000</c:v>
                </c:pt>
                <c:pt idx="547">
                  <c:v>2024000</c:v>
                </c:pt>
                <c:pt idx="548">
                  <c:v>1905000</c:v>
                </c:pt>
                <c:pt idx="549">
                  <c:v>2072000</c:v>
                </c:pt>
                <c:pt idx="550">
                  <c:v>1782000</c:v>
                </c:pt>
                <c:pt idx="551">
                  <c:v>2042000</c:v>
                </c:pt>
                <c:pt idx="552">
                  <c:v>2144000</c:v>
                </c:pt>
                <c:pt idx="553">
                  <c:v>2207000</c:v>
                </c:pt>
                <c:pt idx="554">
                  <c:v>1864000</c:v>
                </c:pt>
                <c:pt idx="555">
                  <c:v>2061000</c:v>
                </c:pt>
                <c:pt idx="556">
                  <c:v>2025000</c:v>
                </c:pt>
                <c:pt idx="557">
                  <c:v>2068000</c:v>
                </c:pt>
                <c:pt idx="558">
                  <c:v>2054000</c:v>
                </c:pt>
                <c:pt idx="559">
                  <c:v>2095000</c:v>
                </c:pt>
                <c:pt idx="560">
                  <c:v>2151000</c:v>
                </c:pt>
                <c:pt idx="561">
                  <c:v>2065000</c:v>
                </c:pt>
                <c:pt idx="562">
                  <c:v>2147000</c:v>
                </c:pt>
                <c:pt idx="563">
                  <c:v>1994000</c:v>
                </c:pt>
                <c:pt idx="564">
                  <c:v>2273000</c:v>
                </c:pt>
                <c:pt idx="565">
                  <c:v>2119000</c:v>
                </c:pt>
                <c:pt idx="566">
                  <c:v>1969000</c:v>
                </c:pt>
                <c:pt idx="567">
                  <c:v>1821000</c:v>
                </c:pt>
                <c:pt idx="568">
                  <c:v>1942000</c:v>
                </c:pt>
                <c:pt idx="569">
                  <c:v>1802000</c:v>
                </c:pt>
                <c:pt idx="570">
                  <c:v>1737000</c:v>
                </c:pt>
                <c:pt idx="571">
                  <c:v>1650000</c:v>
                </c:pt>
                <c:pt idx="572">
                  <c:v>1720000</c:v>
                </c:pt>
                <c:pt idx="573">
                  <c:v>1491000</c:v>
                </c:pt>
                <c:pt idx="574">
                  <c:v>1570000</c:v>
                </c:pt>
                <c:pt idx="575">
                  <c:v>1649000</c:v>
                </c:pt>
                <c:pt idx="576">
                  <c:v>1409000</c:v>
                </c:pt>
                <c:pt idx="577">
                  <c:v>1480000</c:v>
                </c:pt>
                <c:pt idx="578">
                  <c:v>1495000</c:v>
                </c:pt>
                <c:pt idx="579">
                  <c:v>1490000</c:v>
                </c:pt>
                <c:pt idx="580">
                  <c:v>1415000</c:v>
                </c:pt>
                <c:pt idx="581">
                  <c:v>1448000</c:v>
                </c:pt>
                <c:pt idx="582">
                  <c:v>1354000</c:v>
                </c:pt>
                <c:pt idx="583">
                  <c:v>1330000</c:v>
                </c:pt>
                <c:pt idx="584">
                  <c:v>1183000</c:v>
                </c:pt>
                <c:pt idx="585">
                  <c:v>1264000</c:v>
                </c:pt>
                <c:pt idx="586">
                  <c:v>1197000</c:v>
                </c:pt>
                <c:pt idx="587">
                  <c:v>1037000</c:v>
                </c:pt>
                <c:pt idx="588">
                  <c:v>1084000</c:v>
                </c:pt>
                <c:pt idx="589">
                  <c:v>1103000</c:v>
                </c:pt>
                <c:pt idx="590">
                  <c:v>1005000</c:v>
                </c:pt>
                <c:pt idx="591">
                  <c:v>1013000</c:v>
                </c:pt>
                <c:pt idx="592">
                  <c:v>973000</c:v>
                </c:pt>
                <c:pt idx="593">
                  <c:v>1046000</c:v>
                </c:pt>
                <c:pt idx="594">
                  <c:v>923000</c:v>
                </c:pt>
                <c:pt idx="595">
                  <c:v>844000</c:v>
                </c:pt>
                <c:pt idx="596">
                  <c:v>820000</c:v>
                </c:pt>
                <c:pt idx="597">
                  <c:v>777000</c:v>
                </c:pt>
                <c:pt idx="598">
                  <c:v>652000</c:v>
                </c:pt>
                <c:pt idx="599">
                  <c:v>560000</c:v>
                </c:pt>
                <c:pt idx="600">
                  <c:v>490000</c:v>
                </c:pt>
                <c:pt idx="601">
                  <c:v>582000</c:v>
                </c:pt>
                <c:pt idx="602">
                  <c:v>505000</c:v>
                </c:pt>
                <c:pt idx="603">
                  <c:v>478000</c:v>
                </c:pt>
                <c:pt idx="604">
                  <c:v>540000</c:v>
                </c:pt>
                <c:pt idx="605">
                  <c:v>585000</c:v>
                </c:pt>
                <c:pt idx="606">
                  <c:v>594000</c:v>
                </c:pt>
                <c:pt idx="607">
                  <c:v>586000</c:v>
                </c:pt>
                <c:pt idx="608">
                  <c:v>585000</c:v>
                </c:pt>
                <c:pt idx="609">
                  <c:v>534000</c:v>
                </c:pt>
                <c:pt idx="610">
                  <c:v>588000</c:v>
                </c:pt>
                <c:pt idx="611">
                  <c:v>581000</c:v>
                </c:pt>
                <c:pt idx="612">
                  <c:v>615000</c:v>
                </c:pt>
                <c:pt idx="613">
                  <c:v>603000</c:v>
                </c:pt>
                <c:pt idx="614">
                  <c:v>626000</c:v>
                </c:pt>
                <c:pt idx="615">
                  <c:v>687000</c:v>
                </c:pt>
                <c:pt idx="616">
                  <c:v>580000</c:v>
                </c:pt>
                <c:pt idx="617">
                  <c:v>539000</c:v>
                </c:pt>
                <c:pt idx="618">
                  <c:v>550000</c:v>
                </c:pt>
                <c:pt idx="619">
                  <c:v>606000</c:v>
                </c:pt>
                <c:pt idx="620">
                  <c:v>597000</c:v>
                </c:pt>
                <c:pt idx="621">
                  <c:v>539000</c:v>
                </c:pt>
                <c:pt idx="622">
                  <c:v>551000</c:v>
                </c:pt>
                <c:pt idx="623">
                  <c:v>526000</c:v>
                </c:pt>
                <c:pt idx="624">
                  <c:v>636000</c:v>
                </c:pt>
                <c:pt idx="625">
                  <c:v>518000</c:v>
                </c:pt>
                <c:pt idx="626">
                  <c:v>593000</c:v>
                </c:pt>
                <c:pt idx="627">
                  <c:v>549000</c:v>
                </c:pt>
                <c:pt idx="628">
                  <c:v>553000</c:v>
                </c:pt>
                <c:pt idx="629">
                  <c:v>615000</c:v>
                </c:pt>
                <c:pt idx="630">
                  <c:v>615000</c:v>
                </c:pt>
                <c:pt idx="631">
                  <c:v>585000</c:v>
                </c:pt>
                <c:pt idx="632">
                  <c:v>650000</c:v>
                </c:pt>
                <c:pt idx="633">
                  <c:v>610000</c:v>
                </c:pt>
                <c:pt idx="634">
                  <c:v>711000</c:v>
                </c:pt>
                <c:pt idx="635">
                  <c:v>694000</c:v>
                </c:pt>
                <c:pt idx="636">
                  <c:v>723000</c:v>
                </c:pt>
                <c:pt idx="637">
                  <c:v>704000</c:v>
                </c:pt>
                <c:pt idx="638">
                  <c:v>695000</c:v>
                </c:pt>
                <c:pt idx="639">
                  <c:v>753000</c:v>
                </c:pt>
                <c:pt idx="640">
                  <c:v>708000</c:v>
                </c:pt>
                <c:pt idx="641">
                  <c:v>757000</c:v>
                </c:pt>
                <c:pt idx="642">
                  <c:v>740000</c:v>
                </c:pt>
                <c:pt idx="643">
                  <c:v>754000</c:v>
                </c:pt>
                <c:pt idx="644">
                  <c:v>847000</c:v>
                </c:pt>
                <c:pt idx="645">
                  <c:v>915000</c:v>
                </c:pt>
                <c:pt idx="646">
                  <c:v>833000</c:v>
                </c:pt>
                <c:pt idx="647">
                  <c:v>976000</c:v>
                </c:pt>
                <c:pt idx="648">
                  <c:v>888000</c:v>
                </c:pt>
                <c:pt idx="649">
                  <c:v>970000</c:v>
                </c:pt>
                <c:pt idx="650">
                  <c:v>999000</c:v>
                </c:pt>
                <c:pt idx="651">
                  <c:v>826000</c:v>
                </c:pt>
                <c:pt idx="652">
                  <c:v>920000</c:v>
                </c:pt>
                <c:pt idx="653">
                  <c:v>852000</c:v>
                </c:pt>
                <c:pt idx="654">
                  <c:v>891000</c:v>
                </c:pt>
                <c:pt idx="655">
                  <c:v>898000</c:v>
                </c:pt>
                <c:pt idx="656">
                  <c:v>860000</c:v>
                </c:pt>
                <c:pt idx="657">
                  <c:v>921000</c:v>
                </c:pt>
                <c:pt idx="658">
                  <c:v>1104000</c:v>
                </c:pt>
                <c:pt idx="659">
                  <c:v>1010000</c:v>
                </c:pt>
                <c:pt idx="660">
                  <c:v>888000</c:v>
                </c:pt>
                <c:pt idx="661">
                  <c:v>951000</c:v>
                </c:pt>
                <c:pt idx="662">
                  <c:v>963000</c:v>
                </c:pt>
                <c:pt idx="663">
                  <c:v>1039000</c:v>
                </c:pt>
                <c:pt idx="664">
                  <c:v>986000</c:v>
                </c:pt>
                <c:pt idx="665">
                  <c:v>927000</c:v>
                </c:pt>
                <c:pt idx="666">
                  <c:v>1095000</c:v>
                </c:pt>
                <c:pt idx="667">
                  <c:v>966000</c:v>
                </c:pt>
                <c:pt idx="668">
                  <c:v>1026000</c:v>
                </c:pt>
                <c:pt idx="669">
                  <c:v>1079000</c:v>
                </c:pt>
                <c:pt idx="670">
                  <c:v>1007000</c:v>
                </c:pt>
                <c:pt idx="671">
                  <c:v>1080000</c:v>
                </c:pt>
                <c:pt idx="672">
                  <c:v>1080000</c:v>
                </c:pt>
                <c:pt idx="673">
                  <c:v>900000</c:v>
                </c:pt>
                <c:pt idx="674">
                  <c:v>944000</c:v>
                </c:pt>
                <c:pt idx="675">
                  <c:v>1135000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F3-4071-8C70-68883476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9872"/>
        <c:axId val="71929856"/>
      </c:lineChart>
      <c:dateAx>
        <c:axId val="71919872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9856"/>
        <c:crosses val="autoZero"/>
        <c:auto val="1"/>
        <c:lblOffset val="100"/>
        <c:baseTimeUnit val="months"/>
        <c:majorUnit val="5"/>
        <c:majorTimeUnit val="years"/>
      </c:dateAx>
      <c:valAx>
        <c:axId val="71929856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19872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2390142413646775E-2"/>
                <c:y val="0.103453422426837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"Количество сотрудников по регионам"</c:f>
          <c:strCache>
            <c:ptCount val="1"/>
            <c:pt idx="0">
              <c:v>Количество сотрудников по регионам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2'!$B$3</c:f>
              <c:strCache>
                <c:ptCount val="1"/>
                <c:pt idx="0">
                  <c:v>Запад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'График 2'!$A$4:$A$8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'График 2'!$B$4:$B$8</c:f>
              <c:numCache>
                <c:formatCode>General</c:formatCode>
                <c:ptCount val="5"/>
                <c:pt idx="0">
                  <c:v>108</c:v>
                </c:pt>
                <c:pt idx="1">
                  <c:v>121</c:v>
                </c:pt>
                <c:pt idx="2">
                  <c:v>136</c:v>
                </c:pt>
                <c:pt idx="3">
                  <c:v>208</c:v>
                </c:pt>
                <c:pt idx="4">
                  <c:v>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87-4D89-BC4C-E41DCE7B31F9}"/>
            </c:ext>
          </c:extLst>
        </c:ser>
        <c:ser>
          <c:idx val="1"/>
          <c:order val="1"/>
          <c:tx>
            <c:strRef>
              <c:f>'График 2'!$C$3</c:f>
              <c:strCache>
                <c:ptCount val="1"/>
                <c:pt idx="0">
                  <c:v>Центр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'График 2'!$A$4:$A$8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'График 2'!$C$4:$C$8</c:f>
              <c:numCache>
                <c:formatCode>General</c:formatCode>
                <c:ptCount val="5"/>
                <c:pt idx="2">
                  <c:v>32</c:v>
                </c:pt>
                <c:pt idx="3">
                  <c:v>87</c:v>
                </c:pt>
                <c:pt idx="4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87-4D89-BC4C-E41DCE7B31F9}"/>
            </c:ext>
          </c:extLst>
        </c:ser>
        <c:ser>
          <c:idx val="2"/>
          <c:order val="2"/>
          <c:tx>
            <c:strRef>
              <c:f>'График 2'!$D$3</c:f>
              <c:strCache>
                <c:ptCount val="1"/>
                <c:pt idx="0">
                  <c:v>Восток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'График 2'!$A$4:$A$8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'График 2'!$D$4:$D$8</c:f>
              <c:numCache>
                <c:formatCode>General</c:formatCode>
                <c:ptCount val="5"/>
                <c:pt idx="0">
                  <c:v>201</c:v>
                </c:pt>
                <c:pt idx="1">
                  <c:v>222</c:v>
                </c:pt>
                <c:pt idx="2">
                  <c:v>183</c:v>
                </c:pt>
                <c:pt idx="3">
                  <c:v>143</c:v>
                </c:pt>
                <c:pt idx="4">
                  <c:v>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87-4D89-BC4C-E41DCE7B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9008"/>
        <c:axId val="72385280"/>
      </c:lineChart>
      <c:catAx>
        <c:axId val="723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5280"/>
        <c:crosses val="autoZero"/>
        <c:auto val="1"/>
        <c:lblAlgn val="ctr"/>
        <c:lblOffset val="100"/>
        <c:noMultiLvlLbl val="0"/>
      </c:catAx>
      <c:valAx>
        <c:axId val="7238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Посетители веб-сайта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Лист3!$A$2:$A$8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1D-4B13-B833-6DEA61E98E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Лист3!$B$2:$B$8</c:f>
              <c:numCache>
                <c:formatCode>_(* #,##0_);_(* \(#,##0\);_(* "-"??_);_(@_)</c:formatCode>
                <c:ptCount val="7"/>
                <c:pt idx="0">
                  <c:v>319300</c:v>
                </c:pt>
                <c:pt idx="1">
                  <c:v>292600</c:v>
                </c:pt>
                <c:pt idx="2">
                  <c:v>339630</c:v>
                </c:pt>
                <c:pt idx="3">
                  <c:v>321960</c:v>
                </c:pt>
                <c:pt idx="4">
                  <c:v>397854</c:v>
                </c:pt>
                <c:pt idx="5">
                  <c:v>321960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1D-4B13-B833-6DEA61E9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08672"/>
        <c:axId val="139710464"/>
      </c:barChart>
      <c:catAx>
        <c:axId val="1397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10464"/>
        <c:crosses val="autoZero"/>
        <c:auto val="1"/>
        <c:lblAlgn val="ctr"/>
        <c:lblOffset val="100"/>
        <c:noMultiLvlLbl val="0"/>
      </c:catAx>
      <c:valAx>
        <c:axId val="139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Демографический прогноз по штатам</a:t>
            </a:r>
            <a:endParaRPr lang="en-US"/>
          </a:p>
        </c:rich>
      </c:tx>
      <c:overlay val="1"/>
      <c:spPr>
        <a:noFill/>
        <a:ln>
          <a:noFill/>
        </a:ln>
        <a:effectLst/>
      </c:spPr>
    </c:title>
    <c:autoTitleDeleted val="0"/>
    <c:view3D>
      <c:rotX val="20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5.46875E-2"/>
          <c:y val="0.14654863062707082"/>
          <c:w val="0.9453125"/>
          <c:h val="0.85345136937292909"/>
        </c:manualLayout>
      </c:layout>
      <c:line3DChart>
        <c:grouping val="standard"/>
        <c:varyColors val="0"/>
        <c:ser>
          <c:idx val="0"/>
          <c:order val="0"/>
          <c:tx>
            <c:strRef>
              <c:f>'График 3'!$B$3</c:f>
              <c:strCache>
                <c:ptCount val="1"/>
                <c:pt idx="0">
                  <c:v>Калифорния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'График 3'!$A$4:$A$8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'График 3'!$B$4:$B$8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1-4399-9B4D-27B5E892B31C}"/>
            </c:ext>
          </c:extLst>
        </c:ser>
        <c:ser>
          <c:idx val="1"/>
          <c:order val="1"/>
          <c:tx>
            <c:strRef>
              <c:f>'График 3'!$C$3</c:f>
              <c:strCache>
                <c:ptCount val="1"/>
                <c:pt idx="0">
                  <c:v>Орегон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'График 3'!$A$4:$A$8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'График 3'!$C$4:$C$8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C1-4399-9B4D-27B5E892B31C}"/>
            </c:ext>
          </c:extLst>
        </c:ser>
        <c:ser>
          <c:idx val="2"/>
          <c:order val="2"/>
          <c:tx>
            <c:strRef>
              <c:f>'График 3'!$D$3</c:f>
              <c:strCache>
                <c:ptCount val="1"/>
                <c:pt idx="0">
                  <c:v>Вашингтон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'График 3'!$A$4:$A$8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'График 3'!$D$4:$D$8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C1-4399-9B4D-27B5E892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72348032"/>
        <c:axId val="72349568"/>
        <c:axId val="72357632"/>
      </c:line3DChart>
      <c:catAx>
        <c:axId val="723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49568"/>
        <c:crosses val="autoZero"/>
        <c:auto val="1"/>
        <c:lblAlgn val="ctr"/>
        <c:lblOffset val="100"/>
        <c:noMultiLvlLbl val="0"/>
      </c:catAx>
      <c:valAx>
        <c:axId val="723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48032"/>
        <c:crosses val="autoZero"/>
        <c:crossBetween val="between"/>
        <c:majorUnit val="10000"/>
      </c:valAx>
      <c:serAx>
        <c:axId val="72357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495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Использование </a:t>
            </a:r>
            <a:r>
              <a:rPr lang="en-US"/>
              <a:t>Excel</a:t>
            </a:r>
            <a:r>
              <a:rPr lang="ru-RU"/>
              <a:t> в корпорации </a:t>
            </a:r>
            <a:r>
              <a:rPr lang="en-US"/>
              <a:t>XYZ</a:t>
            </a:r>
          </a:p>
        </c:rich>
      </c:tx>
      <c:layout>
        <c:manualLayout>
          <c:xMode val="edge"/>
          <c:yMode val="edge"/>
          <c:x val="0.25878060696958333"/>
          <c:y val="2.83687943262411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01277113088138"/>
          <c:y val="0.22476573407047523"/>
          <c:w val="0.52468441444819391"/>
          <c:h val="0.73679087986342118"/>
        </c:manualLayout>
      </c:layout>
      <c:pieChart>
        <c:varyColors val="1"/>
        <c:ser>
          <c:idx val="0"/>
          <c:order val="0"/>
          <c:tx>
            <c:strRef>
              <c:f>'Круговая 1'!$B$1</c:f>
              <c:strCache>
                <c:ptCount val="1"/>
                <c:pt idx="0">
                  <c:v>Число пользователей</c:v>
                </c:pt>
              </c:strCache>
            </c:strRef>
          </c:tx>
          <c:dPt>
            <c:idx val="0"/>
            <c:bubble3D val="0"/>
            <c:explosion val="21"/>
            <c:extLst xmlns:c16r2="http://schemas.microsoft.com/office/drawing/2015/06/chart">
              <c:ext xmlns:c16="http://schemas.microsoft.com/office/drawing/2014/chart" uri="{C3380CC4-5D6E-409C-BE32-E72D297353CC}">
                <c16:uniqueId val="{00000001-57D4-485E-8A23-9C65AEEEA255}"/>
              </c:ext>
            </c:extLst>
          </c:dPt>
          <c:dLbls>
            <c:dLbl>
              <c:idx val="0"/>
              <c:numFmt formatCode="General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tx1"/>
                      </a:solidFill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5373532853847861E-2"/>
                  <c:y val="-0.228328267477203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D4-485E-8A23-9C65AEEEA255}"/>
                </c:ext>
              </c:extLst>
            </c:dLbl>
            <c:dLbl>
              <c:idx val="2"/>
              <c:layout>
                <c:manualLayout>
                  <c:x val="0.1665116860392451"/>
                  <c:y val="0.131924785997494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D4-485E-8A23-9C65AEEEA255}"/>
                </c:ext>
              </c:extLst>
            </c:dLbl>
            <c:dLbl>
              <c:idx val="3"/>
              <c:layout>
                <c:manualLayout>
                  <c:x val="-0.10240719910011249"/>
                  <c:y val="0.15989405579621693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tx1"/>
                      </a:solidFill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D4-485E-8A23-9C65AEEEA255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'Круговая 1'!$A$2:$A$5</c:f>
              <c:strCache>
                <c:ptCount val="4"/>
                <c:pt idx="0">
                  <c:v>Excel 2019</c:v>
                </c:pt>
                <c:pt idx="1">
                  <c:v>Excel 2016</c:v>
                </c:pt>
                <c:pt idx="2">
                  <c:v>Excel 2013</c:v>
                </c:pt>
                <c:pt idx="3">
                  <c:v>Excel 2010</c:v>
                </c:pt>
              </c:strCache>
            </c:strRef>
          </c:cat>
          <c:val>
            <c:numRef>
              <c:f>'Круговая 1'!$B$2:$B$5</c:f>
              <c:numCache>
                <c:formatCode>General</c:formatCode>
                <c:ptCount val="4"/>
                <c:pt idx="0">
                  <c:v>183</c:v>
                </c:pt>
                <c:pt idx="1">
                  <c:v>981</c:v>
                </c:pt>
                <c:pt idx="2">
                  <c:v>612</c:v>
                </c:pt>
                <c:pt idx="3">
                  <c:v>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7D4-485E-8A23-9C65AEEE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Структура затрат</a:t>
            </a:r>
            <a:endParaRPr lang="en-US"/>
          </a:p>
        </c:rich>
      </c:tx>
      <c:layout>
        <c:manualLayout>
          <c:xMode val="edge"/>
          <c:yMode val="edge"/>
          <c:x val="0.38399748944425427"/>
          <c:y val="1.3513513513513514E-2"/>
        </c:manualLayout>
      </c:layout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'Круговая 2'!$B$1</c:f>
              <c:strCache>
                <c:ptCount val="1"/>
                <c:pt idx="0">
                  <c:v>Затраты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-7.6497774734680122E-3"/>
                  <c:y val="-2.517789442986293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A2-47F8-A985-638B4E4F2E0E}"/>
                </c:ext>
              </c:extLst>
            </c:dLbl>
            <c:dLbl>
              <c:idx val="1"/>
              <c:layout>
                <c:manualLayout>
                  <c:x val="-1.7352885237171441E-2"/>
                  <c:y val="1.0944881889763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A2-47F8-A985-638B4E4F2E0E}"/>
                </c:ext>
              </c:extLst>
            </c:dLbl>
            <c:dLbl>
              <c:idx val="2"/>
              <c:layout>
                <c:manualLayout>
                  <c:x val="7.5309064627791088E-3"/>
                  <c:y val="-1.5148366870807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A2-47F8-A985-638B4E4F2E0E}"/>
                </c:ext>
              </c:extLst>
            </c:dLbl>
            <c:dLbl>
              <c:idx val="6"/>
              <c:layout>
                <c:manualLayout>
                  <c:x val="-1.6088478070675949E-3"/>
                  <c:y val="-6.0637014967724456E-3"/>
                </c:manualLayout>
              </c:layout>
              <c:tx>
                <c:rich>
                  <a:bodyPr/>
                  <a:lstStyle/>
                  <a:p>
                    <a:r>
                      <a:rPr lang="ru-RU" b="0"/>
                      <a:t>ЗП по региону 4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A2-47F8-A985-638B4E4F2E0E}"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A2-47F8-A985-638B4E4F2E0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'Круговая 2'!$A$2:$A$8</c:f>
              <c:strCache>
                <c:ptCount val="7"/>
                <c:pt idx="0">
                  <c:v>Аренда</c:v>
                </c:pt>
                <c:pt idx="1">
                  <c:v>Сырье</c:v>
                </c:pt>
                <c:pt idx="2">
                  <c:v>Обслуживание</c:v>
                </c:pt>
                <c:pt idx="3">
                  <c:v>ЗП по региону 1</c:v>
                </c:pt>
                <c:pt idx="4">
                  <c:v>ЗП по региону 2</c:v>
                </c:pt>
                <c:pt idx="5">
                  <c:v>ЗП по региону 3</c:v>
                </c:pt>
                <c:pt idx="6">
                  <c:v>ЗП по региону 4</c:v>
                </c:pt>
              </c:strCache>
            </c:strRef>
          </c:cat>
          <c:val>
            <c:numRef>
              <c:f>'Круговая 2'!$B$2:$B$8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A2-47F8-A985-638B4E4F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/>
      </c:of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/>
              <a:t>Взаимосвязь между количеством телефонных звонков и продажами</a:t>
            </a:r>
            <a:endParaRPr lang="en-US"/>
          </a:p>
        </c:rich>
      </c:tx>
      <c:layout>
        <c:manualLayout>
          <c:xMode val="edge"/>
          <c:yMode val="edge"/>
          <c:x val="0.19383301605738931"/>
          <c:y val="3.3898305084745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18535368201439"/>
          <c:y val="0.18361581920903955"/>
          <c:w val="0.80697117357118364"/>
          <c:h val="0.65195289437741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Точечная!$D$1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8"/>
          </c:marker>
          <c:xVal>
            <c:numRef>
              <c:f>Точечная!$C$2:$C$25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Точечная!$D$2:$D$25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96-4B7C-8DFD-169010D3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6416"/>
        <c:axId val="145598336"/>
      </c:scatterChart>
      <c:valAx>
        <c:axId val="1455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/>
                  <a:t>Количество телефонных звонков в месяц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781196782950313"/>
              <c:y val="0.9177353550230681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598336"/>
        <c:crosses val="autoZero"/>
        <c:crossBetween val="midCat"/>
      </c:valAx>
      <c:valAx>
        <c:axId val="145598336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/>
                  <a:t>Продажи за месяц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039718646145945E-2"/>
              <c:y val="0.302259887005650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5596416"/>
        <c:crosses val="autoZero"/>
        <c:crossBetween val="midCat"/>
      </c:valAx>
      <c:spPr>
        <a:effectLst/>
      </c:spPr>
    </c:plotArea>
    <c:plotVisOnly val="1"/>
    <c:dispBlanksAs val="gap"/>
    <c:showDLblsOverMax val="0"/>
  </c:chart>
  <c:spPr>
    <a:noFill/>
    <a:ln w="12700">
      <a:solidFill>
        <a:schemeClr val="bg1">
          <a:lumMod val="85000"/>
        </a:schemeClr>
      </a:solidFill>
    </a:ln>
    <a:effectLst/>
  </c:spPr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Продажи товаров за квартал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 w="6350" cap="rnd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Области!$B$1</c:f>
              <c:strCache>
                <c:ptCount val="1"/>
                <c:pt idx="0">
                  <c:v>Товар А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cat>
            <c:strRef>
              <c:f>Области!$A$2:$A$5</c:f>
              <c:strCache>
                <c:ptCount val="4"/>
                <c:pt idx="0">
                  <c:v>Кв. I</c:v>
                </c:pt>
                <c:pt idx="1">
                  <c:v>Кв. II</c:v>
                </c:pt>
                <c:pt idx="2">
                  <c:v>Кв. III</c:v>
                </c:pt>
                <c:pt idx="3">
                  <c:v>Кв. IV</c:v>
                </c:pt>
              </c:strCache>
            </c:strRef>
          </c:cat>
          <c:val>
            <c:numRef>
              <c:f>Области!$B$2:$B$5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6C-4F2F-AE45-13F010145448}"/>
            </c:ext>
          </c:extLst>
        </c:ser>
        <c:ser>
          <c:idx val="1"/>
          <c:order val="1"/>
          <c:tx>
            <c:strRef>
              <c:f>Области!$C$1</c:f>
              <c:strCache>
                <c:ptCount val="1"/>
                <c:pt idx="0">
                  <c:v>Товар Б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cat>
            <c:strRef>
              <c:f>Области!$A$2:$A$5</c:f>
              <c:strCache>
                <c:ptCount val="4"/>
                <c:pt idx="0">
                  <c:v>Кв. I</c:v>
                </c:pt>
                <c:pt idx="1">
                  <c:v>Кв. II</c:v>
                </c:pt>
                <c:pt idx="2">
                  <c:v>Кв. III</c:v>
                </c:pt>
                <c:pt idx="3">
                  <c:v>Кв. IV</c:v>
                </c:pt>
              </c:strCache>
            </c:strRef>
          </c:cat>
          <c:val>
            <c:numRef>
              <c:f>Области!$C$2:$C$5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6C-4F2F-AE45-13F010145448}"/>
            </c:ext>
          </c:extLst>
        </c:ser>
        <c:ser>
          <c:idx val="2"/>
          <c:order val="2"/>
          <c:tx>
            <c:strRef>
              <c:f>Области!$D$1</c:f>
              <c:strCache>
                <c:ptCount val="1"/>
                <c:pt idx="0">
                  <c:v>Товар В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cat>
            <c:strRef>
              <c:f>Области!$A$2:$A$5</c:f>
              <c:strCache>
                <c:ptCount val="4"/>
                <c:pt idx="0">
                  <c:v>Кв. I</c:v>
                </c:pt>
                <c:pt idx="1">
                  <c:v>Кв. II</c:v>
                </c:pt>
                <c:pt idx="2">
                  <c:v>Кв. III</c:v>
                </c:pt>
                <c:pt idx="3">
                  <c:v>Кв. IV</c:v>
                </c:pt>
              </c:strCache>
            </c:strRef>
          </c:cat>
          <c:val>
            <c:numRef>
              <c:f>Области!$D$2:$D$5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6C-4F2F-AE45-13F01014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9488"/>
        <c:axId val="144161024"/>
        <c:axId val="72170560"/>
      </c:area3DChart>
      <c:catAx>
        <c:axId val="14415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61024"/>
        <c:crosses val="autoZero"/>
        <c:auto val="1"/>
        <c:lblAlgn val="ctr"/>
        <c:lblOffset val="100"/>
        <c:noMultiLvlLbl val="0"/>
      </c:catAx>
      <c:valAx>
        <c:axId val="144161024"/>
        <c:scaling>
          <c:orientation val="minMax"/>
          <c:max val="1500"/>
          <c:min val="0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59488"/>
        <c:crosses val="autoZero"/>
        <c:crossBetween val="midCat"/>
        <c:majorUnit val="250"/>
      </c:valAx>
      <c:serAx>
        <c:axId val="7217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6102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товаров за квартал</a:t>
            </a:r>
            <a:endParaRPr lang="en-US"/>
          </a:p>
        </c:rich>
      </c:tx>
      <c:layout>
        <c:manualLayout>
          <c:xMode val="edge"/>
          <c:yMode val="edge"/>
          <c:x val="0.1307290026246719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8573928258967"/>
          <c:y val="0.19480351414406533"/>
          <c:w val="0.71543591426071729"/>
          <c:h val="0.68921660834062404"/>
        </c:manualLayout>
      </c:layout>
      <c:areaChart>
        <c:grouping val="stacked"/>
        <c:varyColors val="0"/>
        <c:ser>
          <c:idx val="0"/>
          <c:order val="0"/>
          <c:tx>
            <c:strRef>
              <c:f>Области!$B$1</c:f>
              <c:strCache>
                <c:ptCount val="1"/>
                <c:pt idx="0">
                  <c:v>Товар А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Области!$A$2:$A$5</c:f>
              <c:strCache>
                <c:ptCount val="4"/>
                <c:pt idx="0">
                  <c:v>Кв. I</c:v>
                </c:pt>
                <c:pt idx="1">
                  <c:v>Кв. II</c:v>
                </c:pt>
                <c:pt idx="2">
                  <c:v>Кв. III</c:v>
                </c:pt>
                <c:pt idx="3">
                  <c:v>Кв. IV</c:v>
                </c:pt>
              </c:strCache>
            </c:strRef>
          </c:cat>
          <c:val>
            <c:numRef>
              <c:f>Области!$B$2:$B$5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38-46B8-A39D-08B04450D967}"/>
            </c:ext>
          </c:extLst>
        </c:ser>
        <c:ser>
          <c:idx val="1"/>
          <c:order val="1"/>
          <c:tx>
            <c:strRef>
              <c:f>Области!$C$1</c:f>
              <c:strCache>
                <c:ptCount val="1"/>
                <c:pt idx="0">
                  <c:v>Товар Б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Области!$A$2:$A$5</c:f>
              <c:strCache>
                <c:ptCount val="4"/>
                <c:pt idx="0">
                  <c:v>Кв. I</c:v>
                </c:pt>
                <c:pt idx="1">
                  <c:v>Кв. II</c:v>
                </c:pt>
                <c:pt idx="2">
                  <c:v>Кв. III</c:v>
                </c:pt>
                <c:pt idx="3">
                  <c:v>Кв. IV</c:v>
                </c:pt>
              </c:strCache>
            </c:strRef>
          </c:cat>
          <c:val>
            <c:numRef>
              <c:f>Области!$C$2:$C$5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38-46B8-A39D-08B04450D967}"/>
            </c:ext>
          </c:extLst>
        </c:ser>
        <c:ser>
          <c:idx val="2"/>
          <c:order val="2"/>
          <c:tx>
            <c:strRef>
              <c:f>Области!$D$1</c:f>
              <c:strCache>
                <c:ptCount val="1"/>
                <c:pt idx="0">
                  <c:v>Товар В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Области!$A$2:$A$5</c:f>
              <c:strCache>
                <c:ptCount val="4"/>
                <c:pt idx="0">
                  <c:v>Кв. I</c:v>
                </c:pt>
                <c:pt idx="1">
                  <c:v>Кв. II</c:v>
                </c:pt>
                <c:pt idx="2">
                  <c:v>Кв. III</c:v>
                </c:pt>
                <c:pt idx="3">
                  <c:v>Кв. IV</c:v>
                </c:pt>
              </c:strCache>
            </c:strRef>
          </c:cat>
          <c:val>
            <c:numRef>
              <c:f>Области!$D$2:$D$5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38-46B8-A39D-08B04450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2928"/>
        <c:axId val="72494464"/>
      </c:areaChart>
      <c:catAx>
        <c:axId val="7249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94464"/>
        <c:crosses val="autoZero"/>
        <c:auto val="1"/>
        <c:lblAlgn val="ctr"/>
        <c:lblOffset val="100"/>
        <c:noMultiLvlLbl val="0"/>
      </c:catAx>
      <c:valAx>
        <c:axId val="72494464"/>
        <c:scaling>
          <c:orientation val="minMax"/>
          <c:min val="0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92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153727279417181E-2"/>
          <c:y val="0.11788327183739714"/>
          <c:w val="0.74094561777908607"/>
          <c:h val="0.76600174978127733"/>
        </c:manualLayout>
      </c:layout>
      <c:radarChart>
        <c:radarStyle val="filled"/>
        <c:varyColors val="0"/>
        <c:ser>
          <c:idx val="0"/>
          <c:order val="0"/>
          <c:tx>
            <c:strRef>
              <c:f>Лепесток!$B$1</c:f>
              <c:strCache>
                <c:ptCount val="1"/>
                <c:pt idx="0">
                  <c:v>Горные лыжи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Лепесток!$B$2:$B$13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59-4896-A822-DE32145B4717}"/>
            </c:ext>
          </c:extLst>
        </c:ser>
        <c:ser>
          <c:idx val="1"/>
          <c:order val="1"/>
          <c:tx>
            <c:strRef>
              <c:f>Лепесток!$C$1</c:f>
              <c:strCache>
                <c:ptCount val="1"/>
                <c:pt idx="0">
                  <c:v>Водные лыжи</c:v>
                </c:pt>
              </c:strCache>
            </c:strRef>
          </c:tx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Лепесток!$C$2:$C$13</c:f>
              <c:numCache>
                <c:formatCode>_(* #,##0_);_(* \(#,##0\);_(*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59-4896-A822-DE32145B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9888"/>
        <c:axId val="144231424"/>
      </c:radarChart>
      <c:catAx>
        <c:axId val="1442298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4231424"/>
        <c:crosses val="autoZero"/>
        <c:auto val="0"/>
        <c:lblAlgn val="ctr"/>
        <c:lblOffset val="100"/>
        <c:noMultiLvlLbl val="1"/>
      </c:catAx>
      <c:valAx>
        <c:axId val="1442314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cross"/>
        <c:minorTickMark val="none"/>
        <c:tickLblPos val="none"/>
        <c:crossAx val="1442298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68769543993916649"/>
          <c:y val="0.86104834721746737"/>
          <c:w val="0.2827106029025388"/>
          <c:h val="0.12874289139365233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Продажи лыж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Лепесток!$B$1</c:f>
              <c:strCache>
                <c:ptCount val="1"/>
                <c:pt idx="0">
                  <c:v>Горные лыжи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Лепесток!$B$2:$B$13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D7-446F-BCF9-DA0803EEAD12}"/>
            </c:ext>
          </c:extLst>
        </c:ser>
        <c:ser>
          <c:idx val="1"/>
          <c:order val="1"/>
          <c:tx>
            <c:strRef>
              <c:f>Лепесток!$C$1</c:f>
              <c:strCache>
                <c:ptCount val="1"/>
                <c:pt idx="0">
                  <c:v>Водные лыжи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Лепесток!$C$2:$C$13</c:f>
              <c:numCache>
                <c:formatCode>_(* #,##0_);_(* \(#,##0\);_(*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D7-446F-BCF9-DA0803EE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144249216"/>
        <c:axId val="144250752"/>
      </c:barChart>
      <c:catAx>
        <c:axId val="1442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250752"/>
        <c:crosses val="autoZero"/>
        <c:auto val="1"/>
        <c:lblAlgn val="ctr"/>
        <c:lblOffset val="100"/>
        <c:noMultiLvlLbl val="0"/>
      </c:catAx>
      <c:valAx>
        <c:axId val="144250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442492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hPercent val="100"/>
      <c:rotY val="20"/>
      <c:depthPercent val="100"/>
      <c:rAngAx val="0"/>
      <c:perspective val="30"/>
    </c:view3D>
    <c:floor>
      <c:thickness val="0"/>
      <c:spPr>
        <a:noFill/>
        <a:ln w="6350" cap="rnd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27957041917203E-2"/>
          <c:y val="1.8922541659036805E-2"/>
          <c:w val="0.93639183126992487"/>
          <c:h val="0.91890178843923576"/>
        </c:manualLayout>
      </c:layout>
      <c:surface3DChart>
        <c:wireframe val="0"/>
        <c:ser>
          <c:idx val="0"/>
          <c:order val="0"/>
          <c:tx>
            <c:strRef>
              <c:f>Поверхность!$A$2</c:f>
              <c:strCache>
                <c:ptCount val="1"/>
                <c:pt idx="0">
                  <c:v>100,00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Поверхность!$B$2:$N$2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8E-4504-A7A6-166142BC568F}"/>
            </c:ext>
          </c:extLst>
        </c:ser>
        <c:ser>
          <c:idx val="1"/>
          <c:order val="1"/>
          <c:tx>
            <c:strRef>
              <c:f>Поверхность!$A$3</c:f>
              <c:strCache>
                <c:ptCount val="1"/>
                <c:pt idx="0">
                  <c:v>100,30</c:v>
                </c:pt>
              </c:strCache>
            </c:strRef>
          </c:tx>
          <c:spPr>
            <a:solidFill>
              <a:schemeClr val="accent2">
                <a:shade val="51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Поверхность!$B$3:$N$3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8E-4504-A7A6-166142BC568F}"/>
            </c:ext>
          </c:extLst>
        </c:ser>
        <c:ser>
          <c:idx val="2"/>
          <c:order val="2"/>
          <c:tx>
            <c:strRef>
              <c:f>Поверхность!$A$4</c:f>
              <c:strCache>
                <c:ptCount val="1"/>
                <c:pt idx="0">
                  <c:v>100,60</c:v>
                </c:pt>
              </c:strCache>
            </c:strRef>
          </c:tx>
          <c:spPr>
            <a:solidFill>
              <a:schemeClr val="accent2">
                <a:shade val="62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Поверхность!$B$4:$N$4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8E-4504-A7A6-166142BC568F}"/>
            </c:ext>
          </c:extLst>
        </c:ser>
        <c:ser>
          <c:idx val="3"/>
          <c:order val="3"/>
          <c:tx>
            <c:strRef>
              <c:f>Поверхность!$A$5</c:f>
              <c:strCache>
                <c:ptCount val="1"/>
                <c:pt idx="0">
                  <c:v>100,90</c:v>
                </c:pt>
              </c:strCache>
            </c:strRef>
          </c:tx>
          <c:spPr>
            <a:solidFill>
              <a:schemeClr val="accent2">
                <a:shade val="73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Поверхность!$B$5:$N$5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8E-4504-A7A6-166142BC568F}"/>
            </c:ext>
          </c:extLst>
        </c:ser>
        <c:ser>
          <c:idx val="4"/>
          <c:order val="4"/>
          <c:tx>
            <c:strRef>
              <c:f>Поверхность!$A$6</c:f>
              <c:strCache>
                <c:ptCount val="1"/>
                <c:pt idx="0">
                  <c:v>101,20</c:v>
                </c:pt>
              </c:strCache>
            </c:strRef>
          </c:tx>
          <c:spPr>
            <a:solidFill>
              <a:schemeClr val="accent2">
                <a:shade val="83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Поверхность!$B$6:$N$6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8E-4504-A7A6-166142BC568F}"/>
            </c:ext>
          </c:extLst>
        </c:ser>
        <c:ser>
          <c:idx val="5"/>
          <c:order val="5"/>
          <c:tx>
            <c:strRef>
              <c:f>Поверхность!$A$7</c:f>
              <c:strCache>
                <c:ptCount val="1"/>
                <c:pt idx="0">
                  <c:v>101,50</c:v>
                </c:pt>
              </c:strCache>
            </c:strRef>
          </c:tx>
          <c:spPr>
            <a:solidFill>
              <a:schemeClr val="accent2">
                <a:shade val="94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Поверхность!$B$7:$N$7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F8E-4504-A7A6-166142BC568F}"/>
            </c:ext>
          </c:extLst>
        </c:ser>
        <c:ser>
          <c:idx val="6"/>
          <c:order val="6"/>
          <c:tx>
            <c:strRef>
              <c:f>Поверхность!$A$8</c:f>
              <c:strCache>
                <c:ptCount val="1"/>
                <c:pt idx="0">
                  <c:v>101,80</c:v>
                </c:pt>
              </c:strCache>
            </c:strRef>
          </c:tx>
          <c:spPr>
            <a:solidFill>
              <a:schemeClr val="accent2">
                <a:tint val="95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Поверхность!$B$8:$N$8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F8E-4504-A7A6-166142BC568F}"/>
            </c:ext>
          </c:extLst>
        </c:ser>
        <c:ser>
          <c:idx val="7"/>
          <c:order val="7"/>
          <c:tx>
            <c:strRef>
              <c:f>Поверхность!$A$9</c:f>
              <c:strCache>
                <c:ptCount val="1"/>
                <c:pt idx="0">
                  <c:v>102,10</c:v>
                </c:pt>
              </c:strCache>
            </c:strRef>
          </c:tx>
          <c:spPr>
            <a:solidFill>
              <a:schemeClr val="accent2">
                <a:tint val="84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Поверхность!$B$9:$N$9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F8E-4504-A7A6-166142BC568F}"/>
            </c:ext>
          </c:extLst>
        </c:ser>
        <c:ser>
          <c:idx val="8"/>
          <c:order val="8"/>
          <c:tx>
            <c:strRef>
              <c:f>Поверхность!$A$10</c:f>
              <c:strCache>
                <c:ptCount val="1"/>
                <c:pt idx="0">
                  <c:v>102,40</c:v>
                </c:pt>
              </c:strCache>
            </c:strRef>
          </c:tx>
          <c:spPr>
            <a:solidFill>
              <a:schemeClr val="accent2">
                <a:tint val="74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Поверхность!$B$10:$N$10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F8E-4504-A7A6-166142BC568F}"/>
            </c:ext>
          </c:extLst>
        </c:ser>
        <c:ser>
          <c:idx val="9"/>
          <c:order val="9"/>
          <c:tx>
            <c:strRef>
              <c:f>Поверхность!$A$11</c:f>
              <c:strCache>
                <c:ptCount val="1"/>
                <c:pt idx="0">
                  <c:v>102,70</c:v>
                </c:pt>
              </c:strCache>
            </c:strRef>
          </c:tx>
          <c:spPr>
            <a:solidFill>
              <a:schemeClr val="accent2">
                <a:tint val="63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Поверхность!$B$11:$N$11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F8E-4504-A7A6-166142BC568F}"/>
            </c:ext>
          </c:extLst>
        </c:ser>
        <c:ser>
          <c:idx val="10"/>
          <c:order val="10"/>
          <c:tx>
            <c:strRef>
              <c:f>Поверхность!$A$12</c:f>
              <c:strCache>
                <c:ptCount val="1"/>
                <c:pt idx="0">
                  <c:v>103,00</c:v>
                </c:pt>
              </c:strCache>
            </c:strRef>
          </c:tx>
          <c:spPr>
            <a:solidFill>
              <a:schemeClr val="accent2">
                <a:tint val="52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Поверхность!$B$12:$N$12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F8E-4504-A7A6-166142BC568F}"/>
            </c:ext>
          </c:extLst>
        </c:ser>
        <c:ser>
          <c:idx val="11"/>
          <c:order val="11"/>
          <c:tx>
            <c:strRef>
              <c:f>Поверхность!$A$13</c:f>
              <c:strCache>
                <c:ptCount val="1"/>
                <c:pt idx="0">
                  <c:v>103,30</c:v>
                </c:pt>
              </c:strCache>
            </c:strRef>
          </c:tx>
          <c:spPr>
            <a:solidFill>
              <a:schemeClr val="accent2">
                <a:tint val="41000"/>
              </a:schemeClr>
            </a:solidFill>
            <a:ln>
              <a:noFill/>
            </a:ln>
            <a:effectLst/>
            <a:sp3d/>
          </c:spPr>
          <c:cat>
            <c:numRef>
              <c:f>Поверхность!$B$1:$N$1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Поверхность!$B$13:$N$13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F8E-4504-A7A6-166142BC568F}"/>
            </c:ext>
          </c:extLst>
        </c:ser>
        <c:bandFmts>
          <c:bandFmt>
            <c:idx val="0"/>
            <c:spPr>
              <a:solidFill>
                <a:schemeClr val="accent2">
                  <a:shade val="38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"/>
            <c:spPr>
              <a:solidFill>
                <a:schemeClr val="accent2">
                  <a:shade val="46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2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3"/>
            <c:spPr>
              <a:solidFill>
                <a:schemeClr val="accent2">
                  <a:shade val="62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4"/>
            <c:spPr>
              <a:solidFill>
                <a:schemeClr val="accent2">
                  <a:shade val="71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5"/>
            <c:spPr>
              <a:solidFill>
                <a:schemeClr val="accent2">
                  <a:shade val="79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6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7"/>
            <c:spPr>
              <a:solidFill>
                <a:schemeClr val="accent2">
                  <a:shade val="95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8"/>
            <c:spPr>
              <a:solidFill>
                <a:schemeClr val="accent2">
                  <a:tint val="96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9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0"/>
            <c:spPr>
              <a:solidFill>
                <a:schemeClr val="accent2">
                  <a:tint val="80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1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2"/>
            <c:spPr>
              <a:solidFill>
                <a:schemeClr val="accent2">
                  <a:tint val="63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3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4"/>
            <c:spPr>
              <a:solidFill>
                <a:schemeClr val="accent2">
                  <a:tint val="47000"/>
                </a:schemeClr>
              </a:solidFill>
              <a:ln>
                <a:noFill/>
              </a:ln>
              <a:effectLst/>
              <a:sp3d/>
            </c:spPr>
          </c:bandFmt>
        </c:bandFmts>
        <c:axId val="72112384"/>
        <c:axId val="72118272"/>
        <c:axId val="72095040"/>
      </c:surface3DChart>
      <c:catAx>
        <c:axId val="7211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18272"/>
        <c:crossesAt val="-1"/>
        <c:auto val="1"/>
        <c:lblAlgn val="ctr"/>
        <c:lblOffset val="100"/>
        <c:tickLblSkip val="1"/>
        <c:tickMarkSkip val="1"/>
        <c:noMultiLvlLbl val="1"/>
      </c:catAx>
      <c:valAx>
        <c:axId val="72118272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12384"/>
        <c:crossesAt val="1"/>
        <c:crossBetween val="between"/>
        <c:majorUnit val="0.2"/>
      </c:valAx>
      <c:serAx>
        <c:axId val="7209504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18272"/>
        <c:crossesAt val="-1"/>
        <c:tickLblSkip val="3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Зависимость сброшенного веса от длительности</a:t>
            </a:r>
            <a:r>
              <a:rPr lang="ru-RU" sz="1600" baseline="0"/>
              <a:t> программы и начального веса</a:t>
            </a:r>
            <a:endParaRPr lang="en-US" sz="1600"/>
          </a:p>
        </c:rich>
      </c:tx>
      <c:layout>
        <c:manualLayout>
          <c:xMode val="edge"/>
          <c:yMode val="edge"/>
          <c:x val="0.16540900311989304"/>
          <c:y val="1.68355637159704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64162242189573"/>
          <c:y val="0.17368443370224329"/>
          <c:w val="0.80943470798451134"/>
          <c:h val="0.66052716453428861"/>
        </c:manualLayout>
      </c:layout>
      <c:bubbleChart>
        <c:varyColors val="0"/>
        <c:ser>
          <c:idx val="0"/>
          <c:order val="0"/>
          <c:tx>
            <c:strRef>
              <c:f>Пузырьковая!$D$1</c:f>
              <c:strCache>
                <c:ptCount val="1"/>
                <c:pt idx="0">
                  <c:v>Сброшенный вес, кг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xVal>
            <c:numRef>
              <c:f>Пузырьковая!$B$2:$B$9</c:f>
              <c:numCache>
                <c:formatCode>0</c:formatCode>
                <c:ptCount val="8"/>
                <c:pt idx="0">
                  <c:v>129.27372</c:v>
                </c:pt>
                <c:pt idx="1">
                  <c:v>200.487664</c:v>
                </c:pt>
                <c:pt idx="2">
                  <c:v>108.86207999999999</c:v>
                </c:pt>
                <c:pt idx="3">
                  <c:v>124.73779999999999</c:v>
                </c:pt>
                <c:pt idx="4">
                  <c:v>131.54167999999999</c:v>
                </c:pt>
                <c:pt idx="5">
                  <c:v>172.36496</c:v>
                </c:pt>
                <c:pt idx="6">
                  <c:v>85.275295999999997</c:v>
                </c:pt>
                <c:pt idx="7">
                  <c:v>136.531192</c:v>
                </c:pt>
              </c:numCache>
            </c:numRef>
          </c:xVal>
          <c:yVal>
            <c:numRef>
              <c:f>Пузырьковая!$C$2:$C$9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2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Пузырьковая!$D$2:$D$9</c:f>
              <c:numCache>
                <c:formatCode>0</c:formatCode>
                <c:ptCount val="8"/>
                <c:pt idx="0">
                  <c:v>14.061351999999999</c:v>
                </c:pt>
                <c:pt idx="1">
                  <c:v>7.2574719999999999</c:v>
                </c:pt>
                <c:pt idx="2">
                  <c:v>12.700576</c:v>
                </c:pt>
                <c:pt idx="3">
                  <c:v>15.422128000000001</c:v>
                </c:pt>
                <c:pt idx="4">
                  <c:v>1.814368</c:v>
                </c:pt>
                <c:pt idx="5">
                  <c:v>6.8038799999999995</c:v>
                </c:pt>
                <c:pt idx="6">
                  <c:v>5.8966960000000004</c:v>
                </c:pt>
                <c:pt idx="7">
                  <c:v>14.514944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CD-4DDA-871C-42BB53E5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5"/>
        <c:showNegBubbles val="0"/>
        <c:sizeRepresents val="w"/>
        <c:axId val="144680448"/>
        <c:axId val="144682368"/>
      </c:bubbleChart>
      <c:valAx>
        <c:axId val="144680448"/>
        <c:scaling>
          <c:orientation val="minMax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Начальный вес, кг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301922079453582"/>
              <c:y val="0.902632738785899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4682368"/>
        <c:crosses val="autoZero"/>
        <c:crossBetween val="midCat"/>
      </c:valAx>
      <c:valAx>
        <c:axId val="144682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Недели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0125786163522E-2"/>
              <c:y val="0.444737356260960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4680448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/>
              <a:t>Посетители веб-сайта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Лист3!$A$2:$A$8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AC-44A9-9BC2-8AC666A7E6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Лист3!$B$2:$B$8</c:f>
              <c:numCache>
                <c:formatCode>_(* #,##0_);_(* \(#,##0\);_(* "-"??_);_(@_)</c:formatCode>
                <c:ptCount val="7"/>
                <c:pt idx="0">
                  <c:v>319300</c:v>
                </c:pt>
                <c:pt idx="1">
                  <c:v>292600</c:v>
                </c:pt>
                <c:pt idx="2">
                  <c:v>339630</c:v>
                </c:pt>
                <c:pt idx="3">
                  <c:v>321960</c:v>
                </c:pt>
                <c:pt idx="4">
                  <c:v>397854</c:v>
                </c:pt>
                <c:pt idx="5">
                  <c:v>321960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AC-44A9-9BC2-8AC666A7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77440"/>
        <c:axId val="143328384"/>
      </c:barChart>
      <c:catAx>
        <c:axId val="1432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28384"/>
        <c:crosses val="autoZero"/>
        <c:auto val="1"/>
        <c:lblAlgn val="ctr"/>
        <c:lblOffset val="100"/>
        <c:noMultiLvlLbl val="0"/>
      </c:catAx>
      <c:valAx>
        <c:axId val="143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Макс-Мин-Закрытие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tockChart>
        <c:ser>
          <c:idx val="0"/>
          <c:order val="0"/>
          <c:tx>
            <c:strRef>
              <c:f>'Биржевая 1'!$D$1</c:f>
              <c:strCache>
                <c:ptCount val="1"/>
                <c:pt idx="0">
                  <c:v>Макс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34-4EE0-9D56-9E7AB2A89013}"/>
            </c:ext>
          </c:extLst>
        </c:ser>
        <c:ser>
          <c:idx val="1"/>
          <c:order val="1"/>
          <c:tx>
            <c:strRef>
              <c:f>'Биржевая 1'!$E$1</c:f>
              <c:strCache>
                <c:ptCount val="1"/>
                <c:pt idx="0">
                  <c:v>Мин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34-4EE0-9D56-9E7AB2A89013}"/>
            </c:ext>
          </c:extLst>
        </c:ser>
        <c:ser>
          <c:idx val="2"/>
          <c:order val="2"/>
          <c:tx>
            <c:strRef>
              <c:f>'Биржевая 1'!$F$1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tint val="65000"/>
                  <a:alpha val="85000"/>
                </a:schemeClr>
              </a:solidFill>
              <a:ln>
                <a:noFill/>
              </a:ln>
              <a:effectLst/>
            </c:spPr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34-4EE0-9D56-9E7AB2A8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45906688"/>
        <c:axId val="145912576"/>
      </c:stockChart>
      <c:dateAx>
        <c:axId val="1459066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2576"/>
        <c:crosses val="autoZero"/>
        <c:auto val="1"/>
        <c:lblOffset val="100"/>
        <c:baseTimeUnit val="days"/>
      </c:dateAx>
      <c:valAx>
        <c:axId val="145912576"/>
        <c:scaling>
          <c:orientation val="minMax"/>
          <c:max val="78"/>
          <c:min val="6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Открытие-Макс-Мин-Закрытие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1560411198600174"/>
          <c:y val="2.7531956735496559E-2"/>
        </c:manualLayout>
      </c:layout>
      <c:overlay val="0"/>
    </c:title>
    <c:autoTitleDeleted val="0"/>
    <c:plotArea>
      <c:layout/>
      <c:stockChart>
        <c:ser>
          <c:idx val="0"/>
          <c:order val="0"/>
          <c:tx>
            <c:strRef>
              <c:f>'Биржевая 1'!$C$1</c:f>
              <c:strCache>
                <c:ptCount val="1"/>
                <c:pt idx="0">
                  <c:v>Открытие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9D-4B51-8962-1DDAB3EE6098}"/>
            </c:ext>
          </c:extLst>
        </c:ser>
        <c:ser>
          <c:idx val="1"/>
          <c:order val="1"/>
          <c:tx>
            <c:strRef>
              <c:f>'Биржевая 1'!$D$1</c:f>
              <c:strCache>
                <c:ptCount val="1"/>
                <c:pt idx="0">
                  <c:v>Макс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9D-4B51-8962-1DDAB3EE6098}"/>
            </c:ext>
          </c:extLst>
        </c:ser>
        <c:ser>
          <c:idx val="2"/>
          <c:order val="2"/>
          <c:tx>
            <c:strRef>
              <c:f>'Биржевая 1'!$E$1</c:f>
              <c:strCache>
                <c:ptCount val="1"/>
                <c:pt idx="0">
                  <c:v>Мин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9D-4B51-8962-1DDAB3EE6098}"/>
            </c:ext>
          </c:extLst>
        </c:ser>
        <c:ser>
          <c:idx val="3"/>
          <c:order val="3"/>
          <c:tx>
            <c:strRef>
              <c:f>'Биржевая 1'!$F$1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B9D-4B51-8962-1DDAB3EE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tx2"/>
              </a:solidFill>
            </c:spPr>
          </c:upBars>
          <c:downBars>
            <c:spPr>
              <a:solidFill>
                <a:srgbClr val="1F497D"/>
              </a:solidFill>
            </c:spPr>
          </c:downBars>
        </c:upDownBars>
        <c:axId val="146233216"/>
        <c:axId val="146234752"/>
      </c:stockChart>
      <c:dateAx>
        <c:axId val="146233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46234752"/>
        <c:crosses val="autoZero"/>
        <c:auto val="1"/>
        <c:lblOffset val="100"/>
        <c:baseTimeUnit val="days"/>
      </c:dateAx>
      <c:valAx>
        <c:axId val="146234752"/>
        <c:scaling>
          <c:orientation val="minMax"/>
          <c:max val="78"/>
          <c:min val="66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623321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</c:legend>
    <c:plotVisOnly val="1"/>
    <c:dispBlanksAs val="zero"/>
    <c:showDLblsOverMax val="0"/>
  </c:chart>
  <c:spPr>
    <a:ln>
      <a:solidFill>
        <a:schemeClr val="bg1">
          <a:lumMod val="75000"/>
        </a:schemeClr>
      </a:solidFill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Объем-Макс-Мин-Закрытие</a:t>
            </a:r>
            <a:endParaRPr lang="en-US"/>
          </a:p>
        </c:rich>
      </c:tx>
      <c:layout>
        <c:manualLayout>
          <c:xMode val="edge"/>
          <c:yMode val="edge"/>
          <c:x val="0.11904155730533686"/>
          <c:y val="3.539823008849557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'Биржевая 1'!$B$1</c:f>
              <c:strCache>
                <c:ptCount val="1"/>
                <c:pt idx="0">
                  <c:v>Объем</c:v>
                </c:pt>
              </c:strCache>
            </c:strRef>
          </c:tx>
          <c:invertIfNegative val="0"/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86-4EE0-93D8-58E94EB2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90560"/>
        <c:axId val="146292096"/>
      </c:barChart>
      <c:stockChart>
        <c:ser>
          <c:idx val="1"/>
          <c:order val="1"/>
          <c:tx>
            <c:strRef>
              <c:f>'Биржевая 1'!$D$1</c:f>
              <c:strCache>
                <c:ptCount val="1"/>
                <c:pt idx="0">
                  <c:v>Макс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86-4EE0-93D8-58E94EB26238}"/>
            </c:ext>
          </c:extLst>
        </c:ser>
        <c:ser>
          <c:idx val="2"/>
          <c:order val="2"/>
          <c:tx>
            <c:strRef>
              <c:f>'Биржевая 1'!$E$1</c:f>
              <c:strCache>
                <c:ptCount val="1"/>
                <c:pt idx="0">
                  <c:v>Мин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86-4EE0-93D8-58E94EB26238}"/>
            </c:ext>
          </c:extLst>
        </c:ser>
        <c:ser>
          <c:idx val="3"/>
          <c:order val="3"/>
          <c:tx>
            <c:strRef>
              <c:f>'Биржевая 1'!$F$1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86-4EE0-93D8-58E94EB2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solidFill>
                <a:srgbClr val="1F497D"/>
              </a:solidFill>
            </c:spPr>
          </c:downBars>
        </c:upDownBars>
        <c:axId val="146303616"/>
        <c:axId val="146302080"/>
      </c:stockChart>
      <c:dateAx>
        <c:axId val="146290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46292096"/>
        <c:crosses val="autoZero"/>
        <c:auto val="1"/>
        <c:lblOffset val="100"/>
        <c:baseTimeUnit val="days"/>
      </c:dateAx>
      <c:valAx>
        <c:axId val="146292096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290560"/>
        <c:crosses val="autoZero"/>
        <c:crossBetween val="between"/>
      </c:valAx>
      <c:valAx>
        <c:axId val="146302080"/>
        <c:scaling>
          <c:orientation val="minMax"/>
          <c:max val="78"/>
          <c:min val="66"/>
        </c:scaling>
        <c:delete val="0"/>
        <c:axPos val="r"/>
        <c:numFmt formatCode="#,##0" sourceLinked="0"/>
        <c:majorTickMark val="out"/>
        <c:minorTickMark val="none"/>
        <c:tickLblPos val="nextTo"/>
        <c:crossAx val="146303616"/>
        <c:crosses val="max"/>
        <c:crossBetween val="between"/>
      </c:valAx>
      <c:dateAx>
        <c:axId val="14630361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46302080"/>
        <c:crosses val="autoZero"/>
        <c:auto val="1"/>
        <c:lblOffset val="100"/>
        <c:baseTimeUnit val="days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Объем-Открытие-Макс-Мин-Закрытие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'Биржевая 1'!$B$1</c:f>
              <c:strCache>
                <c:ptCount val="1"/>
                <c:pt idx="0">
                  <c:v>Объем</c:v>
                </c:pt>
              </c:strCache>
            </c:strRef>
          </c:tx>
          <c:invertIfNegative val="0"/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D2-4F02-A56F-BEFF7806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31904"/>
        <c:axId val="146350080"/>
      </c:barChart>
      <c:stockChart>
        <c:ser>
          <c:idx val="1"/>
          <c:order val="1"/>
          <c:tx>
            <c:strRef>
              <c:f>'Биржевая 1'!$C$1</c:f>
              <c:strCache>
                <c:ptCount val="1"/>
                <c:pt idx="0">
                  <c:v>Открытие</c:v>
                </c:pt>
              </c:strCache>
            </c:strRef>
          </c:tx>
          <c:spPr>
            <a:ln w="44450">
              <a:noFill/>
            </a:ln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D2-4F02-A56F-BEFF7806719C}"/>
            </c:ext>
          </c:extLst>
        </c:ser>
        <c:ser>
          <c:idx val="2"/>
          <c:order val="2"/>
          <c:tx>
            <c:strRef>
              <c:f>'Биржевая 1'!$D$1</c:f>
              <c:strCache>
                <c:ptCount val="1"/>
                <c:pt idx="0">
                  <c:v>Макс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D2-4F02-A56F-BEFF7806719C}"/>
            </c:ext>
          </c:extLst>
        </c:ser>
        <c:ser>
          <c:idx val="3"/>
          <c:order val="3"/>
          <c:tx>
            <c:strRef>
              <c:f>'Биржевая 1'!$E$1</c:f>
              <c:strCache>
                <c:ptCount val="1"/>
                <c:pt idx="0">
                  <c:v>Мин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D2-4F02-A56F-BEFF7806719C}"/>
            </c:ext>
          </c:extLst>
        </c:ser>
        <c:ser>
          <c:idx val="4"/>
          <c:order val="4"/>
          <c:tx>
            <c:strRef>
              <c:f>'Биржевая 1'!$F$1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'Биржевая 1'!$A$2:$A$6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'Биржевая 1'!$F$2:$F$6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D2-4F02-A56F-BEFF7806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bg1">
                  <a:lumMod val="85000"/>
                </a:schemeClr>
              </a:solidFill>
            </c:spPr>
          </c:upBars>
          <c:downBars>
            <c:spPr>
              <a:solidFill>
                <a:schemeClr val="bg1">
                  <a:lumMod val="85000"/>
                </a:schemeClr>
              </a:solidFill>
            </c:spPr>
          </c:downBars>
        </c:upDownBars>
        <c:axId val="146353152"/>
        <c:axId val="146351616"/>
      </c:stockChart>
      <c:dateAx>
        <c:axId val="1463319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46350080"/>
        <c:crosses val="autoZero"/>
        <c:auto val="1"/>
        <c:lblOffset val="100"/>
        <c:baseTimeUnit val="days"/>
      </c:dateAx>
      <c:valAx>
        <c:axId val="146350080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331904"/>
        <c:crosses val="autoZero"/>
        <c:crossBetween val="between"/>
      </c:valAx>
      <c:valAx>
        <c:axId val="146351616"/>
        <c:scaling>
          <c:orientation val="minMax"/>
          <c:max val="78"/>
          <c:min val="66"/>
        </c:scaling>
        <c:delete val="0"/>
        <c:axPos val="r"/>
        <c:numFmt formatCode="#,##0" sourceLinked="0"/>
        <c:majorTickMark val="out"/>
        <c:minorTickMark val="none"/>
        <c:tickLblPos val="nextTo"/>
        <c:crossAx val="146353152"/>
        <c:crosses val="max"/>
        <c:crossBetween val="between"/>
      </c:valAx>
      <c:dateAx>
        <c:axId val="14635315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46351616"/>
        <c:crosses val="autoZero"/>
        <c:auto val="1"/>
        <c:lblOffset val="100"/>
        <c:baseTimeUnit val="days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в мае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368979215435907E-2"/>
          <c:y val="0.13357955255593051"/>
          <c:w val="0.9186248847272469"/>
          <c:h val="0.78689138857642793"/>
        </c:manualLayout>
      </c:layout>
      <c:stockChart>
        <c:ser>
          <c:idx val="0"/>
          <c:order val="0"/>
          <c:tx>
            <c:strRef>
              <c:f>'Биржевая 2'!$B$3</c:f>
              <c:strCache>
                <c:ptCount val="1"/>
                <c:pt idx="0">
                  <c:v>Макс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'Биржевая 2'!$A$4:$A$34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'Биржевая 2'!$B$4:$B$34</c:f>
              <c:numCache>
                <c:formatCode>General</c:formatCode>
                <c:ptCount val="31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18</c:v>
                </c:pt>
                <c:pt idx="4">
                  <c:v>16</c:v>
                </c:pt>
                <c:pt idx="5">
                  <c:v>18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23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22</c:v>
                </c:pt>
                <c:pt idx="15">
                  <c:v>21</c:v>
                </c:pt>
                <c:pt idx="16">
                  <c:v>19</c:v>
                </c:pt>
                <c:pt idx="17">
                  <c:v>18</c:v>
                </c:pt>
                <c:pt idx="18">
                  <c:v>22</c:v>
                </c:pt>
                <c:pt idx="19">
                  <c:v>21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25</c:v>
                </c:pt>
                <c:pt idx="30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6-4532-A8A5-DD7D1A6EBADD}"/>
            </c:ext>
          </c:extLst>
        </c:ser>
        <c:ser>
          <c:idx val="1"/>
          <c:order val="1"/>
          <c:tx>
            <c:strRef>
              <c:f>'Биржевая 2'!$C$3</c:f>
              <c:strCache>
                <c:ptCount val="1"/>
                <c:pt idx="0">
                  <c:v>Мин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'Биржевая 2'!$A$4:$A$34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'Биржевая 2'!$C$4:$C$34</c:f>
              <c:numCache>
                <c:formatCode>General</c:formatCode>
                <c:ptCount val="3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15</c:v>
                </c:pt>
                <c:pt idx="11">
                  <c:v>19</c:v>
                </c:pt>
                <c:pt idx="12">
                  <c:v>16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13</c:v>
                </c:pt>
                <c:pt idx="20">
                  <c:v>19</c:v>
                </c:pt>
                <c:pt idx="21">
                  <c:v>18</c:v>
                </c:pt>
                <c:pt idx="22">
                  <c:v>21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14</c:v>
                </c:pt>
                <c:pt idx="29">
                  <c:v>18</c:v>
                </c:pt>
                <c:pt idx="3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6-4532-A8A5-DD7D1A6EBADD}"/>
            </c:ext>
          </c:extLst>
        </c:ser>
        <c:ser>
          <c:idx val="2"/>
          <c:order val="2"/>
          <c:tx>
            <c:strRef>
              <c:f>'Биржевая 2'!$D$3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effectLst/>
            </c:spPr>
          </c:marker>
          <c:cat>
            <c:numRef>
              <c:f>'Биржевая 2'!$A$4:$A$34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'Биржевая 2'!$D$4:$D$34</c:f>
              <c:numCache>
                <c:formatCode>General</c:formatCode>
                <c:ptCount val="31"/>
                <c:pt idx="0">
                  <c:v>19</c:v>
                </c:pt>
                <c:pt idx="1">
                  <c:v>18.5</c:v>
                </c:pt>
                <c:pt idx="2">
                  <c:v>19.5</c:v>
                </c:pt>
                <c:pt idx="3">
                  <c:v>15</c:v>
                </c:pt>
                <c:pt idx="4">
                  <c:v>14.5</c:v>
                </c:pt>
                <c:pt idx="5">
                  <c:v>14</c:v>
                </c:pt>
                <c:pt idx="6">
                  <c:v>19</c:v>
                </c:pt>
                <c:pt idx="7">
                  <c:v>17.5</c:v>
                </c:pt>
                <c:pt idx="8">
                  <c:v>17</c:v>
                </c:pt>
                <c:pt idx="9">
                  <c:v>21</c:v>
                </c:pt>
                <c:pt idx="10">
                  <c:v>19</c:v>
                </c:pt>
                <c:pt idx="11">
                  <c:v>22.5</c:v>
                </c:pt>
                <c:pt idx="12">
                  <c:v>20.5</c:v>
                </c:pt>
                <c:pt idx="13">
                  <c:v>19</c:v>
                </c:pt>
                <c:pt idx="14">
                  <c:v>18.5</c:v>
                </c:pt>
                <c:pt idx="15">
                  <c:v>17</c:v>
                </c:pt>
                <c:pt idx="16">
                  <c:v>15.5</c:v>
                </c:pt>
                <c:pt idx="17">
                  <c:v>15.5</c:v>
                </c:pt>
                <c:pt idx="18">
                  <c:v>19</c:v>
                </c:pt>
                <c:pt idx="19">
                  <c:v>17</c:v>
                </c:pt>
                <c:pt idx="20">
                  <c:v>21.5</c:v>
                </c:pt>
                <c:pt idx="21">
                  <c:v>22</c:v>
                </c:pt>
                <c:pt idx="22">
                  <c:v>24</c:v>
                </c:pt>
                <c:pt idx="23">
                  <c:v>21.5</c:v>
                </c:pt>
                <c:pt idx="24">
                  <c:v>21.5</c:v>
                </c:pt>
                <c:pt idx="25">
                  <c:v>23.5</c:v>
                </c:pt>
                <c:pt idx="26">
                  <c:v>20</c:v>
                </c:pt>
                <c:pt idx="27">
                  <c:v>20</c:v>
                </c:pt>
                <c:pt idx="28">
                  <c:v>18.5</c:v>
                </c:pt>
                <c:pt idx="29">
                  <c:v>21.5</c:v>
                </c:pt>
                <c:pt idx="30">
                  <c:v>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E6-4532-A8A5-DD7D1A6E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effectLst/>
          </c:spPr>
        </c:hiLowLines>
        <c:axId val="146033664"/>
        <c:axId val="146039552"/>
      </c:stockChart>
      <c:catAx>
        <c:axId val="146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39552"/>
        <c:crosses val="autoZero"/>
        <c:auto val="1"/>
        <c:lblAlgn val="ctr"/>
        <c:lblOffset val="100"/>
        <c:noMultiLvlLbl val="0"/>
      </c:catAx>
      <c:valAx>
        <c:axId val="146039552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46033664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85537224232106124"/>
          <c:y val="0.72020047494063244"/>
          <c:w val="0.11309622614740725"/>
          <c:h val="0.17221822272215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zero"/>
    <c:showDLblsOverMax val="0"/>
  </c:chart>
  <c:spPr>
    <a:solidFill>
      <a:sysClr val="window" lastClr="FFFFFF"/>
    </a:solidFill>
    <a:ln>
      <a:solidFill>
        <a:schemeClr val="bg1">
          <a:lumMod val="85000"/>
        </a:schemeClr>
      </a:solidFill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Совокупная чистая прибыль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Lit>
              <c:formatCode>#,##0</c:formatCode>
              <c:ptCount val="12"/>
              <c:pt idx="0">
                <c:v>1851</c:v>
              </c:pt>
              <c:pt idx="1">
                <c:v>3871</c:v>
              </c:pt>
              <c:pt idx="2">
                <c:v>4773</c:v>
              </c:pt>
              <c:pt idx="3">
                <c:v>7062</c:v>
              </c:pt>
              <c:pt idx="4">
                <c:v>8476</c:v>
              </c:pt>
              <c:pt idx="5">
                <c:v>7879</c:v>
              </c:pt>
              <c:pt idx="6">
                <c:v>6683</c:v>
              </c:pt>
              <c:pt idx="7">
                <c:v>4941</c:v>
              </c:pt>
              <c:pt idx="8">
                <c:v>2651</c:v>
              </c:pt>
              <c:pt idx="9">
                <c:v>3323</c:v>
              </c:pt>
              <c:pt idx="10">
                <c:v>5560</c:v>
              </c:pt>
              <c:pt idx="11">
                <c:v>8137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0-419D-AAA8-204ED70B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7296"/>
        <c:axId val="145689216"/>
      </c:lineChart>
      <c:catAx>
        <c:axId val="1456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9216"/>
        <c:crosses val="autoZero"/>
        <c:auto val="1"/>
        <c:lblAlgn val="ctr"/>
        <c:lblOffset val="100"/>
        <c:noMultiLvlLbl val="0"/>
      </c:catAx>
      <c:valAx>
        <c:axId val="145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 и прибыль</a:t>
            </a:r>
            <a:endParaRPr lang="en-US"/>
          </a:p>
        </c:rich>
      </c:tx>
      <c:layout>
        <c:manualLayout>
          <c:xMode val="edge"/>
          <c:yMode val="edge"/>
          <c:x val="0.38654302060179679"/>
          <c:y val="3.50109328759551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4278282369752"/>
          <c:y val="0.18090865776261764"/>
          <c:w val="0.76878570496348675"/>
          <c:h val="0.6518004211420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Лист5!$A$2:$A$7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Лист5!$B$2:$B$7</c:f>
              <c:numCache>
                <c:formatCode>#,##0\ "₽"</c:formatCode>
                <c:ptCount val="6"/>
                <c:pt idx="0">
                  <c:v>151032</c:v>
                </c:pt>
                <c:pt idx="1">
                  <c:v>187933</c:v>
                </c:pt>
                <c:pt idx="2">
                  <c:v>146301</c:v>
                </c:pt>
                <c:pt idx="3">
                  <c:v>153978</c:v>
                </c:pt>
                <c:pt idx="4">
                  <c:v>189331</c:v>
                </c:pt>
                <c:pt idx="5">
                  <c:v>157323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65-475F-BD2D-DADB4B0A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68960"/>
        <c:axId val="143370496"/>
      </c:barChart>
      <c:lineChart>
        <c:grouping val="standard"/>
        <c:varyColors val="0"/>
        <c:ser>
          <c:idx val="1"/>
          <c:order val="1"/>
          <c:tx>
            <c:strRef>
              <c:f>Лист5!$C$1</c:f>
              <c:strCache>
                <c:ptCount val="1"/>
                <c:pt idx="0">
                  <c:v>Прибыль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dLbls>
            <c:dLbl>
              <c:idx val="4"/>
              <c:numFmt formatCode="0.0%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Лист5!$A$2:$A$7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Лист5!$C$2:$C$7</c:f>
              <c:numCache>
                <c:formatCode>0.00%</c:formatCode>
                <c:ptCount val="6"/>
                <c:pt idx="0">
                  <c:v>9.2999999999999999E-2</c:v>
                </c:pt>
                <c:pt idx="1">
                  <c:v>0.112</c:v>
                </c:pt>
                <c:pt idx="2">
                  <c:v>0.108</c:v>
                </c:pt>
                <c:pt idx="3">
                  <c:v>9.6000000000000002E-2</c:v>
                </c:pt>
                <c:pt idx="4">
                  <c:v>9.5000000000000001E-2</c:v>
                </c:pt>
                <c:pt idx="5">
                  <c:v>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65-475F-BD2D-DADB4B0A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95072"/>
        <c:axId val="143393152"/>
      </c:lineChart>
      <c:catAx>
        <c:axId val="1433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370496"/>
        <c:crosses val="autoZero"/>
        <c:auto val="1"/>
        <c:lblAlgn val="ctr"/>
        <c:lblOffset val="100"/>
        <c:noMultiLvlLbl val="0"/>
      </c:catAx>
      <c:valAx>
        <c:axId val="143370496"/>
        <c:scaling>
          <c:orientation val="minMax"/>
          <c:max val="25000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Доход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655672225249896E-2"/>
              <c:y val="0.10838295895680287"/>
            </c:manualLayout>
          </c:layout>
          <c:overlay val="0"/>
        </c:title>
        <c:numFmt formatCode="#\ ##0\ &quot;₽&quot;" sourceLinked="0"/>
        <c:majorTickMark val="out"/>
        <c:minorTickMark val="none"/>
        <c:tickLblPos val="nextTo"/>
        <c:crossAx val="143368960"/>
        <c:crosses val="autoZero"/>
        <c:crossBetween val="between"/>
      </c:valAx>
      <c:valAx>
        <c:axId val="143393152"/>
        <c:scaling>
          <c:orientation val="minMax"/>
          <c:max val="0.14000000000000001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Размер прибыли</a:t>
                </a:r>
              </a:p>
            </c:rich>
          </c:tx>
          <c:layout>
            <c:manualLayout>
              <c:xMode val="edge"/>
              <c:yMode val="edge"/>
              <c:x val="0.85804189985262902"/>
              <c:y val="0.1072423468719661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43395072"/>
        <c:crosses val="max"/>
        <c:crossBetween val="between"/>
      </c:valAx>
      <c:catAx>
        <c:axId val="1433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9315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ru-RU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Семейное положение</a:t>
            </a:r>
            <a:r>
              <a:rPr lang="en-US"/>
              <a:t> (</a:t>
            </a:r>
            <a:r>
              <a:rPr lang="ru-RU"/>
              <a:t>возраст</a:t>
            </a:r>
            <a:r>
              <a:rPr lang="en-US"/>
              <a:t> 18+)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66882416396981E-2"/>
          <c:y val="0.13744406388663302"/>
          <c:w val="0.58581437029109229"/>
          <c:h val="0.81173381354236562"/>
        </c:manualLayout>
      </c:layout>
      <c:pie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00-47F5-AE7B-3EF8B20A258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00-47F5-AE7B-3EF8B20A2586}"/>
              </c:ext>
            </c:extLst>
          </c:dPt>
          <c:dPt>
            <c:idx val="2"/>
            <c:bubble3D val="0"/>
            <c:explosion val="9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D00-47F5-AE7B-3EF8B20A2586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D00-47F5-AE7B-3EF8B20A2586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2000" b="1">
                      <a:solidFill>
                        <a:schemeClr val="tx1"/>
                      </a:solidFill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Лист6!$A$1:$A$4</c:f>
              <c:strCache>
                <c:ptCount val="4"/>
                <c:pt idx="0">
                  <c:v>Состоят в браке</c:v>
                </c:pt>
                <c:pt idx="1">
                  <c:v>Одинокие</c:v>
                </c:pt>
                <c:pt idx="2">
                  <c:v>Разведены</c:v>
                </c:pt>
                <c:pt idx="3">
                  <c:v>Овдовели</c:v>
                </c:pt>
              </c:strCache>
            </c:strRef>
          </c:cat>
          <c:val>
            <c:numRef>
              <c:f>Лист6!$B$1:$B$4</c:f>
              <c:numCache>
                <c:formatCode>General</c:formatCode>
                <c:ptCount val="4"/>
                <c:pt idx="0">
                  <c:v>72</c:v>
                </c:pt>
                <c:pt idx="1">
                  <c:v>35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D00-47F5-AE7B-3EF8B20A2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906131879146174"/>
          <c:y val="0.42370820239398327"/>
          <c:w val="0.21700124863032896"/>
          <c:h val="0.24518437437472781"/>
        </c:manualLayout>
      </c:layout>
      <c:overlay val="0"/>
      <c:txPr>
        <a:bodyPr/>
        <a:lstStyle/>
        <a:p>
          <a:pPr>
            <a:defRPr sz="1200" b="1"/>
          </a:pPr>
          <a:endParaRPr lang="ru-RU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Количество звонков за месяц</a:t>
            </a:r>
            <a:endParaRPr lang="en-US" sz="2000"/>
          </a:p>
        </c:rich>
      </c:tx>
      <c:overlay val="0"/>
    </c:title>
    <c:autoTitleDeleted val="0"/>
    <c:view3D>
      <c:rotX val="10"/>
      <c:rotY val="10"/>
      <c:depthPercent val="220"/>
      <c:rAngAx val="1"/>
    </c:view3D>
    <c:floor>
      <c:thickness val="0"/>
      <c:spPr>
        <a:solidFill>
          <a:sysClr val="window" lastClr="FFFFFF">
            <a:lumMod val="95000"/>
          </a:sysClr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solidFill>
          <a:sysClr val="window" lastClr="FFFFFF">
            <a:lumMod val="95000"/>
          </a:sysClr>
        </a:solidFill>
      </c:spPr>
    </c:sideWall>
    <c:backWall>
      <c:thickness val="0"/>
      <c:spPr>
        <a:solidFill>
          <a:sysClr val="window" lastClr="FFFFFF">
            <a:lumMod val="95000"/>
          </a:sys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Лист7!$A$1:$A$6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Лист7!$B$1:$B$6</c:f>
              <c:numCache>
                <c:formatCode>General</c:formatCode>
                <c:ptCount val="6"/>
                <c:pt idx="0">
                  <c:v>389</c:v>
                </c:pt>
                <c:pt idx="1">
                  <c:v>483</c:v>
                </c:pt>
                <c:pt idx="2">
                  <c:v>522</c:v>
                </c:pt>
                <c:pt idx="3">
                  <c:v>684</c:v>
                </c:pt>
                <c:pt idx="4">
                  <c:v>733</c:v>
                </c:pt>
                <c:pt idx="5">
                  <c:v>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26-4A1E-AD8A-BDDA0F6B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897728"/>
        <c:axId val="143899264"/>
        <c:axId val="0"/>
      </c:bar3DChart>
      <c:catAx>
        <c:axId val="14389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ru-RU"/>
          </a:p>
        </c:txPr>
        <c:crossAx val="143899264"/>
        <c:crosses val="autoZero"/>
        <c:auto val="1"/>
        <c:lblAlgn val="ctr"/>
        <c:lblOffset val="100"/>
        <c:noMultiLvlLbl val="0"/>
      </c:catAx>
      <c:valAx>
        <c:axId val="14389926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3897728"/>
        <c:crosses val="autoZero"/>
        <c:crossBetween val="between"/>
        <c:majorUnit val="250"/>
      </c:valAx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Лист8!$B$1:$C$1</c:f>
              <c:strCache>
                <c:ptCount val="2"/>
                <c:pt idx="0">
                  <c:v>План</c:v>
                </c:pt>
                <c:pt idx="1">
                  <c:v>Факт</c:v>
                </c:pt>
              </c:strCache>
            </c:strRef>
          </c:cat>
          <c:val>
            <c:numRef>
              <c:f>Лист8!$B$2:$C$2</c:f>
              <c:numCache>
                <c:formatCode>#,##0</c:formatCode>
                <c:ptCount val="2"/>
                <c:pt idx="0">
                  <c:v>2000</c:v>
                </c:pt>
                <c:pt idx="1">
                  <c:v>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45-4652-B1C3-7074A52692E7}"/>
            </c:ext>
          </c:extLst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Лист8!$B$1:$C$1</c:f>
              <c:strCache>
                <c:ptCount val="2"/>
                <c:pt idx="0">
                  <c:v>План</c:v>
                </c:pt>
                <c:pt idx="1">
                  <c:v>Факт</c:v>
                </c:pt>
              </c:strCache>
            </c:strRef>
          </c:cat>
          <c:val>
            <c:numRef>
              <c:f>Лист8!$B$3:$C$3</c:f>
              <c:numCache>
                <c:formatCode>#,##0</c:formatCode>
                <c:ptCount val="2"/>
                <c:pt idx="0">
                  <c:v>2500</c:v>
                </c:pt>
                <c:pt idx="1">
                  <c:v>2643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45-4652-B1C3-7074A52692E7}"/>
            </c:ext>
          </c:extLst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Лист8!$B$1:$C$1</c:f>
              <c:strCache>
                <c:ptCount val="2"/>
                <c:pt idx="0">
                  <c:v>План</c:v>
                </c:pt>
                <c:pt idx="1">
                  <c:v>Факт</c:v>
                </c:pt>
              </c:strCache>
            </c:strRef>
          </c:cat>
          <c:val>
            <c:numRef>
              <c:f>Лист8!$B$4:$C$4</c:f>
              <c:numCache>
                <c:formatCode>#,##0</c:formatCode>
                <c:ptCount val="2"/>
                <c:pt idx="0">
                  <c:v>3500</c:v>
                </c:pt>
                <c:pt idx="1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45-4652-B1C3-7074A526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1920"/>
        <c:axId val="144403456"/>
      </c:barChart>
      <c:catAx>
        <c:axId val="1444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03456"/>
        <c:crosses val="autoZero"/>
        <c:auto val="1"/>
        <c:lblAlgn val="ctr"/>
        <c:lblOffset val="100"/>
        <c:noMultiLvlLbl val="0"/>
      </c:catAx>
      <c:valAx>
        <c:axId val="144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04607103135557"/>
          <c:y val="0.20433333333333334"/>
          <c:w val="0.82528727472939789"/>
          <c:h val="0.52851076115485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C2-4210-8194-4ED464D7AC65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C2-4210-8194-4ED464D7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57856"/>
        <c:axId val="144059392"/>
      </c:barChart>
      <c:catAx>
        <c:axId val="1440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59392"/>
        <c:crosses val="autoZero"/>
        <c:auto val="1"/>
        <c:lblAlgn val="ctr"/>
        <c:lblOffset val="100"/>
        <c:noMultiLvlLbl val="0"/>
      </c:catAx>
      <c:valAx>
        <c:axId val="144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/>
            </a:pPr>
            <a:r>
              <a:rPr lang="ru-RU"/>
              <a:t>Распределение тестовых баллов</a:t>
            </a:r>
            <a:endParaRPr lang="en-US"/>
          </a:p>
        </cx:rich>
      </cx:tx>
    </cx:title>
    <cx:plotArea>
      <cx:plotAreaRegion>
        <cx:series layoutId="clusteredColumn" uniqueId="{C2BBB2C3-31EF-4AE2-8761-58396CDAC273}">
          <cx:tx>
            <cx:txData>
              <cx:f>_xlchart.v1.1</cx:f>
              <cx:v>Баллы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/>
            </a:pPr>
            <a:r>
              <a:rPr lang="ru-RU"/>
              <a:t>Жалобы на ресторан</a:t>
            </a:r>
            <a:endParaRPr lang="en-US"/>
          </a:p>
        </cx:rich>
      </cx:tx>
    </cx:title>
    <cx:plotArea>
      <cx:plotAreaRegion>
        <cx:series layoutId="clusteredColumn" uniqueId="{7C31B9A3-AF52-4F2E-A145-41FE16A7D455}">
          <cx:tx>
            <cx:txData>
              <cx:f>_xlchart.v1.4</cx:f>
              <cx:v>Кол-во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B3724DF-2048-4F09-9801-153BE9E7D337}">
          <cx:axisId val="2"/>
        </cx:series>
      </cx:plotAreaRegion>
      <cx:axis id="0">
        <cx:catScaling gapWidth="0.439999998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000" b="0"/>
            </a:pPr>
            <a:endParaRPr lang="en-US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/>
            </a:pPr>
            <a:r>
              <a:rPr lang="ru-RU"/>
              <a:t>Движение денежных средств</a:t>
            </a:r>
            <a:endParaRPr lang="en-US"/>
          </a:p>
        </cx:rich>
      </cx:tx>
    </cx:title>
    <cx:plotArea>
      <cx:plotAreaRegion>
        <cx:series layoutId="waterfall" uniqueId="{434BE5E4-6AFC-43D2-B81E-8266177306EB}" formatIdx="2">
          <cx:tx>
            <cx:txData>
              <cx:f>_xlchart.v1.7</cx:f>
              <cx:v>Прибыль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12"/>
            </cx:subtotals>
          </cx:layoutPr>
        </cx:series>
      </cx:plotAreaRegion>
      <cx:axis id="0">
        <cx:catScaling gapWidth="0.699999988"/>
        <cx:tickLabels/>
      </cx:axis>
      <cx:axis id="1">
        <cx:valScaling max="10000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n-US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Итоговые показатели по группам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Итоговые показатели по группам</a:t>
          </a:r>
        </a:p>
      </cx:txPr>
    </cx:title>
    <cx:plotArea>
      <cx:plotAreaRegion>
        <cx:series layoutId="boxWhisker" uniqueId="{AC622264-3D0F-4567-8C01-63B5232B8EA4}">
          <cx:tx>
            <cx:txData>
              <cx:f>_xlchart.v1.10</cx:f>
              <cx:v>Кол-во</cx:v>
            </cx:txData>
          </cx:tx>
          <cx:spPr>
            <a:solidFill>
              <a:schemeClr val="bg2">
                <a:lumMod val="90000"/>
              </a:schemeClr>
            </a:solidFill>
            <a:ln w="22225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50" b="1"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/>
            </a:pPr>
            <a:r>
              <a:rPr lang="ru-RU"/>
              <a:t>Кол-во музыкальных треков по жанрам</a:t>
            </a:r>
            <a:endParaRPr lang="en-US"/>
          </a:p>
        </cx:rich>
      </cx:tx>
    </cx:title>
    <cx:plotArea>
      <cx:plotAreaRegion>
        <cx:series layoutId="sunburst" uniqueId="{22811B0D-C79A-4964-AAC3-90491C87590B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r>
              <a:rPr lang="ru-RU" sz="1800" b="0" i="0" baseline="0">
                <a:effectLst/>
              </a:rPr>
              <a:t>Кол-во музыкальных треков по жанрам</a:t>
            </a:r>
            <a:endParaRPr lang="ru-RU">
              <a:effectLst/>
            </a:endParaRPr>
          </a:p>
        </cx:rich>
      </cx:tx>
    </cx:title>
    <cx:plotArea>
      <cx:plotAreaRegion>
        <cx:series layoutId="treemap" uniqueId="{4258F3F9-5123-46E5-8919-086256733AF2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Воронка продаж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6486A457-CFD2-4FC1-8846-48AAF0DAB7E6}"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  <cx:nf>_xlchart.v5.18</cx:nf>
      </cx:strDim>
      <cx:numDim type="colorVal">
        <cx:f>_xlchart.v5.21</cx:f>
        <cx:nf>_xlchart.v5.20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Количество сотовых телефонов по странам мира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F0885FA3-D670-4C62-AB6D-4639511EC938}">
          <cx:tx>
            <cx:txData>
              <cx:f>_xlchart.v5.20</cx:f>
              <cx:v># сотовых телефонов</cx:v>
            </cx:txData>
          </cx:tx>
          <cx:dataId val="0"/>
          <cx:layoutPr>
            <cx:regionLabelLayout val="none"/>
            <cx:geography cultureLanguage="ru-RU" cultureRegion="RU" attribution="На платформе Bing">
              <cx:geoCache provider="{E9337A44-BEBE-4D9F-B70C-5C5E7DAFC167}">
                <cx:binary>7H1Zj+PWvedXafhpBhjK3MkTxAGa1FJ7V3eV2+1+EdTVMklxX0Xx6cYOBheTDOLc3EEMJ5k4mQDJ
i+cmcTqxk9gB7idQf6P5HVWpIx2qqktqBiVgZNjV7To8FHV+/O/bty/Kb114w0Fyr/S9IP3WRfnO
W3aWRd96++30wh76g7TlOxdJmIYfZK2L0H87/OAD52L49vNkMHYC622RF+S3L+xBkg3Lt77zbdzN
GoZH4cUgc8LgYT5MJo+Gae5l6Q1rK5fuXYR5kNHtFu70zlv3PWuYOIO37g2DzMkm55No+M5bS9e8
de9t9k61T73n4cGy/Dn2inpLUBRe12VRVnVRIeSte14YWPPllqrpmkx4XZY1UVWIPv/ok4GP7dOP
p3+d/mn65ct/mf9+1SPNHmjw/HkyTNN7V38u7136CstLThqal4dghvSJ209nX/Ht5UP+zreZX+BL
M79ZwIE9odctsTAcDKJBcNM3Xg8ESW2piiRJiqIJok54esoLIAiS1iK6oOpEViRBVOYffAXBf0z/
Pv1m+jVA+OF8ZQ0QlnazMCwtskAcnN49EN1kEFwMb/ra6yEhAwlR0GVBlnhVlVkkxJasCESWBUHU
8I8w/+ArJH798l+mv5t+/fK/b4gFs59Fg1lm8eg+uns8TNsJGuROIAxFlQRBFlQVvEnnceKLhMFL
LU1SdJ5IoipoIgPHp4DhQwDy1fz3a5DFwl4WhoUlFgLz5O4hMIae5eT+Td95PZpQ+JaKN16TJQEU
oeKUFyCQW6rKK7pMRPqnKPIsCD+avpj+9eUPpl9sSBPMfhYMZpkFxOjcPSB7EKf3DvGjOUhEsQVx
weu8SICLzrN0IcgtgQiiKAkyRAZPhfqlwnDFqH48Exh/mf384t5/mb56pf/r/MI1SOWmm7Fw3XQt
i93e4d1jdzzwBpO0SYVLaoFOZFXjdYFXCZFZWQ/oNIHXREnXVKJIczyugPsZ2NlfKUub/nlDeqrd
gYWodgGLy/H7d4/LfvC8SVBATzKBnNFFXRUkUWNA0UhLEzVeEFVJhuCXKLkt0dMnUL/+uCEgC3tZ
KBaWWBD2t0DSAIQwGDZKHRzfEgUctMTzogLmJss11ia1CAF5QNgQTWd14csTo9rwi40pZMU9VgOz
9DE1gNp3TyWdzHbCqElC0aEeizKMRV4TYLGIPBjUgjYgkRZIBISkaioAlGrm4ucvvzf9EmLn7xsS
C7OfxYVZZjHpnN89Ju8GTjZ8fu8sG2TDdM5GVknb9ZQ0nLxMFEowChFFXWHIhiM6TEhCdFHlIXLw
nzb/7CvJ8kug8oIysRntfA0r5vvTF/emv6Ua9MsPX37/Hkz9v01fwML5cvqX6Zfz3aue/Bpzf+1P
YNFd+wYs/u+e3T3+019BfH85E+KQGTcd43ovgKC0BNis0NKpAVtz5ICptnhB02DaCrqqsFr6rR/q
GmyZ/SxyzDKLy/ne3eNy5GR2PgiaZJaKAi1dk6DNERy/olCaW2CWotTSdUmRYTsJusZKsp+CQ344
/cP0dze9ItegsbCXRWJhiUXhaAu4o5EMKse76SuvRxWcwLc0TdV56GzqzIcAU2gBA06RWjyWdVmD
zCIqoQJtSbX70cynA20bJLuZh612BxaT2gUsMsaju6ePR8Mof+Y5F/fCD+7tJ0NvEDyfn9QqGbAe
TEABTjcC5VuQFV7kGbWCg5Ma3mmdqGBd1BPNswbtJ0CJ2kVvoIazd2BRqn0Ei9L+FvgazsbD58MG
PdOq2NJFQYN3Z6bOsf5QQaX+N0lX4JrWNGWmrC9Rz2/BwV5s7A9d2s3isbTIYnG2BVicDlwnzZqM
E4ikBXkBHxuMUYXXWDNV1VvwkOqSDM8C9ECxpn3/AhQC3e3ld2du0a9vot9rJEvtDiwqtQtYZE63
wKtzpYMfInT3PGzSUwrbVJZ0SZSIJqs8oc7QRWEjthBqU+BEVaiiJtfNo3+DCg4xA5C+mf6eqtqX
QG0oeG68GwvcjRezIPaMuxdIJ07DoVDSUnRQl6BAgSayDhN3CT29hTCDAm54afdCq5vTz5UF9XMA
98WlhbRRJI7ZzwLELLOQnPTuHpLjYelchPNjeXO1ABoyoREHXoYrW5VEJjgN5Q4UJSqCpAO4Grf7
GYjpLy+/OyOnTbRoZj+LB7PM4nH85O7xQDTOGzYHBycpLRE+H16FfxpOOPy7RCGcJsB7p8PHIBIJ
seq6APrNpRp90yNdI3he7WRheLXAAmAe3T0Aj/K0UfeoKrTgWBOIqCNGQKTlNAFCWogZ6DICppKs
0XDc/JyvGNRn028g+kEQG7Gnpd0sCkuLLBKP3r17JIzcswaNZs7IYktTEMbRNF5DUoDC2CwipRVd
JdDUQDECqcXgfgQZ/1cIjN/N5PwmqRu1O7Co1C5gkTG2QGgYg8DyBs+HqT1/XRsRHPBxwrtCFJj0
BOlZS4yKIMoAm0YQiQKvAAVn/tFXlPKjmSn5xcyk/CNE+r/O11c92jUca8U96vhQi3XpY2oIte+e
dnrDxB8Ek5vOYE1zX2gJEBQ87HgdsntZisBjI0PEQAODTwZ/zj/2CpofzzSsv80A2oyR1e7AwlK7
gAWlvQ3WJWS7E0UOAnDzE1r1cq4HDJzIOHceNgzkPJSuJaoBZC38DimCoB0ZsmfJ0v/1pWhHZAex
HRo9mK+veqprSGbFPVhsVlzConO6d/cks4+8tJsOYD1YJKi5qgy1SiK8IKkQKkvAKHJL4iUVIWoC
YbMqPA0RA05z0wNdgwh1es12sji8WmBPf38LfJWnwyS/6cuud/ocaQnIy0TkX5CgeSHHCTxp0azX
cP4K3JPwvcAlo0OqzD/8imf9gvKslx/Nf7sGRbzayZ7/qwX2/E+3gDd1rEmU3fRt1wNARBYgAlc4
Yk2HD3+WzrRw/vCKURe/Bp8XgQU//9yrs/9fkK9fgie9ePnhfGWN81/azWKwtMji0NkC1eoszDP7
3v0PEueiwaRMDgeO9AyklcEChKcEEZNFNJQW8tKQKqjIkkIDXxAiS4Li/yJf/OvpN9z045ffo6ov
nF3gMDBL8OfLH96bfgaovjv9+8uPpr+/8oVtYrxv9CkswBvdhH0Rnt7fAnGUDbwG9TdZgtsF3k0C
YxN5hhLjlxHElkCD0JKmCgqBuGJ1uE9mbs1N42lLu1nIlhZZKPa3IMJ5PnDGTeoG8JFpMjI7kCyF
H8KyaBJEvkVoTQFkkg60aolrNDD/FY0ygwJ/MCfUNfgjs59Fg1lm8Th/7+5JY3pTSuol41p1HmtK
sF2+7qtyqH9qYc5jZ5gFgwZDOohw0mQ2mqIhywgKLMk6xABa8DEgnCOC/uBpYPNC/w2J71A8IO9+
N/3bBuTF7GfJi1lmyevxFuSIXoXa7ieDZ/c6vpM0m/VGAwTIRAQ+Gip2EFxb9vNQwwhVVRLiB6vT
Ef83omz/Y1Xa28czu+f3M63kS5oH9zmS376kv6S5cBsgufEnsZhvfCP27bi/BYbCadhwHgk0Dygm
CL/CGADqjKEsIH5OJCRyK4jh0TQSVjf9BfXJvvzBy3/dKO1qaTeL29Iii8XpFsQqzvPEHTaoJCIj
lVeQ9waPBVRBhQ2GS3KLwGuBGDgS7uFsqvHOX738CEbzpqV0S7tZLJYWWSzOH929UnI/sajq0WQp
HQ3eCTryq+BVpaxylgG8YLdxKgw3hJRgZQuCIgIY1pKmPBHxbWiKH1IP30YksuIeLDgrLmEhur8F
EPVyiDIf5UE3CYP1tER4X1WiQqnQVVmCbc1IMw5hC5jUFCRB4CXEnFi76sdUkwc6LyCsZnVCNz3b
NR6/FfdgEVpxCYtQbxssLXvgNCtedjnWy0X365bNm6EX+s+aTLGm+h/1+yHFGmkgl0kgi0xNQ3qv
BvUc6VhI3aEeizlJXLkHP51J/I9AML/fMC5euwNLLrULWGIxH9y9xOlc5IPnYTI/nTc3eTkEi1QF
4VcUa83chEuWE6fpUMU0+HJhXdGIE9XUltyEn8MfCG6GipRvNmouwexnQWGWWUg65t1DcjKMBt78
VN4cEHT6QOwOuVIQMECEraXXaa4V6ux5uPRkEZ5bVvz/HGLl71Ss3PRI1wiVhb0sEAtLLAgnW9Bg
4l03GSDGetN3Xk/Iy4gmwRhFKuFlVQjlSAscS0IKlaYj1EozEBFtrZko/wc5bTQmt6kGxuxn4WCW
WUje3QJn9lni3DsaBG6DmpdGOxzM4kcoMxDkJUR0tD+Ab5UGoGTqRK0ZKr8FHl9y058ClK9pEOOm
d+Ua+qjfgsWlfgULzdEWJFafzQJOh2EybBAcNAFB1xWk5ao0qlDLqkYrltZV4QiysFY0O7iM4sxi
SxDFAOvFRvlvq2/D4rT6Kharwy0wYMwQxQn3HjUaGiSINsjIf1eQgEh4XuaXmRun074UsDEVVKiC
3GY5c0tSnwI0q07gpp9dhgY3oKZVN2FxWnUNi5K5BSidRRA/N53BmtIHJuRlY4lZH6kFwcMhpqdo
cGbTFAdkkSKqu4TMJzQoO2Nxm2VdMftZPJhlForO2d3rY1Mm4/vyeBpQzKjmtctyfxUgWteqvF8N
k2cDZ9RkVFWmrhaCnCteRF6PjhzRJZ1AhsKgwGeJFAieKgU1T8zH6D5Ba+V/D4r5CjbMnyjlzClq
1StzjWJwzX1Y6rnmMpaK7m9B67yzQf7cuUfjQU36AUQIFhGl7eiRpyk6uocweMm08golIkQFakhd
wfISd/sl/GYfUVtz+od/ZKJcBoH+sKFf4PW3ZFF8/Q4W0LP7d88W99NkMGzQTpWWoZNYO/ST6Z9B
WNQAQqRmDuMaJMXsZ0FgltkT39+CSM1xmIQXTdZZwehEXwiEYpBgCi/acnYpp7ZExGjgqYFhyiOl
p8bs0DEKiHwD2+cv0282QITZzyLCLLOIHG8BDTweBsMqR1H8Td9+PU1NQ19WFSk7OqqtUG9VCwao
gIXGzSRkpUoamoaq88++8mzSgk60QYI6/dHL/0krGebra9DKinuw6Ky4hEXocefuudSUaRTYlPK2
a474ZiGBrhM0G6NRIeoFZGGjskRANS9bo4hcYpoNh3yRyyq5GjOjBQZfQ7T8ED//uKHoX3EPlmxW
XMKSTXf/7snGHASD5w1yNfSTUCT4mGF9Ikej1hKHIyrsU2QL0MZvNH2j5v78dGaC0rDAJvxsaTcL
ydIiC4a5BVLmqeM/GzwbN+iM5pARw8NPoyCBHgUkTPYo8rxRZ/oqjZcNnf0ElELDZr/Df3+YvthA
vNTuwEJSu4CF5ekWZJA+ClEd16QxIys0qxAqF5Ji0BEHnpgFPw0sHZp2TT1syHSil8wP/krufwZD
5m9o3rZpQ3BmPwsJs8wC8mgLYpmHw2DSIM/iwbLAiJDApMF3OfOMLeCB3uzwZdJm4ATmJ/zTIoPH
pzM9bDOn2cJeFoeFJRaDwy3Qt+7naZYMvCbJgkNJNeqAkMAHL78iaOysAlS9U6fNrGgUWZ/1bNyP
qXGP/E1qPW5afLDiHiwyKy5hEbr/7t2L9pNhZg8Tqnyl8zd2lWWwntWiINGd1ogiWCZJtPR6OQAA
AGFLKmjfKoNcYLSwzIsm4/+VGitvoH2tuAcL0YpLWIhOtsDQPw2TLLeaTAKgDVppZhn6DYqI9rOV
OxwGTaDHmqqgdzhBV696hyKksSIr80PImC/egIpW3oUFaeVFLEynW5Bodgol2W9Q4OgQOEjwIyKS
ANHuA/0lljQADhFp8Dp4M+GhBhkhdjAn4CsVgDbhmpUcbKQkL+2ug7Jw6xoY9++ere3lARp9NJjH
DF8/ihlxzirClaj1qOeUw5rhEcxEIyJZlWsG5aWD5AtInc10AGY/CwizzEKytwWSZkqNXdrW7Fa9
AdYTOLuOBVejpWYBpNVTp1YusSONztAMbxAhc2POS95cGRBoujISltGUAJRBe+Au8TGwuBaS0URx
VqvBxpt/OfPDUCGDUuCNMgBrd2BJp3YBSzxnvbvnZ//52clwfO/pEJnmTXZc5VDDi56dKvp00dFT
tZarggazB8FP2nEV2lrdzPw5jZXB8Y+K7Z/Awnkzle2mm7Go3XQtC+DJFgQ828PAHyRuc2SlwIWJ
LvwUvctGYLA4FwxS1DihV54GTCGyaLcWpLMtxTr/faYdbCaMFvayuCwssTC0tyA17SBMnjeZIUAT
NWWdWjEoJaNVG8vMDUlrmg7uJggIOV+NdFtC4ZNZKhrcmBs7amp3YBGpXcDicrAFzppjDEYKG/UT
YIYbeuDC+ESlDN5+1galYgftVzGnAhUBtUb4PwNboy25qBm6GYnU7sDCUruAheV4C+p2j4bPBkHY
YOaZBHlDZ+cgYKks8SvUpWmSRhMCYclg1OEyt7rFc6xOnXm1kTn+V79nT/3IuHthfzTIiiZdZhAV
Op3CAj6EODKEPSrGFkQF9SWjNIb6zGbN75ePnmY0o5hs0/yXpd0MCMu3riHx+O6ROIHrxcbUtkYz
mZFVhsCWgGIXTG4DKVBf8QIcNJNZgODW0MwLRbFsvOXT6c+n/z79bA7SKv18NSlgvNvVThaGVwss
BIendw9BJ83CRuMqCqYX6QhzIWryqj3twvHDvYxuhHTMF+Q6nTbAlld+PktN3nzUKrOfBYNZZiHp
dO4eEjN/1qCfC/0EoTdRTz7tWo+a1mUVitaIEZTKQDqgfwMMyVpJ0qezJlEbBYLnO1kQXt2SPX5z
Cxwp0JUyZBpZSXgTE1jPgULb2GJcFKE2OmJby/56hIdBDOjzhapwEMVMfixpsb+ZZbminRdVmTZ2
ca28C4vMyotYlI63gEhm7q5bp5Csh9Yuu2VxnPpKx9blpPWVS6zPC9M9swb5GTRZWHqoeUX0Ee55
1Iwti3e5BblD01/gc0HuSy34hUTHWfeRDzdy2y/tZolnabFGNFsQQ8F0uVsMkl+PWHaz7TMnfC29
rCCK507RaFfhFnKHJcSxaMWEiO6Qy3IeNfoKLaUQUXtJx3jX+tZfvbw0HQ8R/O/fJPuuUYBrd7iG
Pv7xETUa2QKbZLr2AMSmslx30yVXDMBkX5GtmC75apL3TVSyHhuFKxMiDZ2D0Csf/mSWfKk/DUPA
dHjbKPXW058uhxh9ddMDXUO2C1+GJdiFJRYHcwvcZ9PaTL+mSHE30TBpKOIJZ8otnO/r0couNrOJ
yjH95DbpXushsRvpvhES/4EkjVt4uNbDAhKEBpnRdY72Iq5lBcLpj5xmWruJrMFZXfqSj+GWj3SN
DFnazUqRpUVWjhxsgQ90ujRYqSkZomLcKrKVMJ0Ik3EwAIdRyGcSnYYNRPRwByZzyT1PMIen5//X
MVJQwTcvFF6PaHYlzQvZTN/59tvLdWb/1C7SGE2wRqvL9WDd9eG8hU9iDR/ele5AZdYLNF14Tcx+
TawwJwxRCfguMP0Y6TSXaVALISMU57RogzvUI6BYrTZ75FKtueWjXSO/VtyDlWIrLmFl2X777oNH
U5pYfMvxw+vhtJuLfAPB3LDEuv6mtclnTWkcym7iWzYj8AWZtm6fGwTxbzlgeD3q2c09fmNkNm7K
3xR97QYhQP5j6CAd1XDZtuf62Q2sbNyGQQjoLXar2N96lL0LSA437iqGhiHUO7g0nLVBat2Npx02
5se9qSKgKch29RILmss/1/he3UK1KSB33WRvzxPXMR2YvmmNwbWcK7DrBjepGW2/gVmAYoW5l3ZV
XvB6agN1UaG1GIZwzzrFo158OZGJ01D7ImDQrYo25vAP16cq3OKRrnF3vNrJOjleLbDqm7kFhfrT
T+AwhLrQHAa7kc836wc1KkBDZyTP3WqQx3rUAA/fbsRImntv7r9YmpfclIDYDYcOLwYbhXqXRuU2
BcduNPDt1asaD0PHk1kC8GvGD67Hv9CSZzcTcVMaod01aOcKNLbFqFDawgPJ2XALNBpmUmgpvoSx
CZiIJCM7nCkL49AzUeExLwFzZjEsCSF5tjJsw6e8RgW78W6sWnbjxayq1tuCEsspMzS3Kca3GxS8
HKBfO7qxNJSzKVR2Q0jfQBz9+tKoef0M1vUEEurz0ScRDcdlCTXJtfp8kU77oaPIUA5L2yrObaqr
7KNbP9Q13I3Zz/IzZpnlYN1HWxFHx2iJlx/ND6YBgx8zyZCZJ4voikzHv2As31LlEqfRzoooiUWd
pobeymKtEvMXtA7w5ke6Bo9XO1kkXi2wGJxuQ43fihmoTfGs3RjY1xctreOZvPQnf8MhMPg9qsJB
mYMK948xH5/RJvm0yxT6GF/qejdWFK/H7DjkpiB7COMT4EYDW2Oa+WLmss5LaC2Hkcx0HiBbPdHw
s19Dgxt9CkuvG92Epe2n97eAv9b65jRF2bueQTfQ7Q1LNUOZmVLZFD672ZwzBrEQ6Vtbi6eO8Fv2
gluPkcJIhs5IriY91vrVcTpaq9CmHbRhnY4h91SFuXwvrhTHNZ7sGjZZuwPLAmsXsOxtfxtUlx9R
LxMSG+jQnkb9GLSVBNo96ho61kKFn013XEiWRX8VUULNAQp8AR/GCLEIrfFg1yBUuwOLUO0CFiFj
C1o+0mQgYHOLgUrrkdBuzNO339BHwUypbEzu7KZybp6ntTBAvCk8dqPSNwoo/ZYKlFsOwl6Pc+3m
c9+gHd+wVFOcqbv+1kPh1sVoN7DuderyOlAtjaNqirPt5m+9iXGzamh4U8jsRqffKothHQr6CXx9
txxQth6r241NayId6Fdww35Fe8jDGXvjIN/1wEEpjIaehQT1mvjBjLTDpI4Wut3SEZAY263X29rf
+qGusUCZ/az9ySyz1uf5e1vg/qw1y2qKxQm7PmDDRhLplib0NIXOburQG6kG84ayTcGxa46br5kB
PONbM5ny52b9mlJL5RUZfaPRR13FRAFmqB06o7UwdBBdAHRM5FDYQTZrPNY1MqV2B1aq1C5g5crx
+1sgVxYmVjZFJLvRnLdoplFzAjAjXJsCYze29g29yx+jfwnSaGYjlb9CK9I/UdV4HsV68ywfTB/A
VFRVFjHWSed1len6hDl3GPVEG7FqPEaj1MMzaz/eNezsmvuwTO2ay1jWdn8LRjyhefEak2XXM2d2
U2+bzQZaMfq1KQa4G3772mbT67hvPn/5PThwvkFDwkaj1BgCImKoAdigJswm3y2nZNEJuRhShFne
GL0q0i54cw58lUdw68e6hv0x+1m2xyyz7K6zDb3aP0cKHfXb/JHOfJgfz5sLKE5oYRihAhUbo+1p
shyThKq3UCCB3FRAI6N/Aq1KvSTdOTK3fazrkFneX0NmebmGjLkFOnZttlhTvG03VK0Jl+dvQTYv
ms6nR0xHFwWNiJf8qjbvDpMIJUXCNG9MjNSUusvzlg91DdEs7WZJZmmRJZizbUiGWjlkvCmi2U1b
P7pl4d06esFlDPsWA7XXU7R3c75nFP4mTlBmgllTZLSb2/bGyNRGXTeFzW7GdxN6wU9h4tBJmw0W
nigK5kBrEvzSdPC6ghmfS9o0oqS6PhtThVI8OpH18oW40qRv9TzXKAQLe1l1YGGJVQaOtsGuWRpZ
2hSF7Gaw3lYJqDmqX40nbQqL3QDWm2an1M5/5cjFxrDYDZ6sZdkyTe4X0gnRcu8yutAeZINOkDnZ
5Nar12y9Yvkr/TaXIO8/f+ctQVNnfo1/fPqSqDgZPh8m3iB4Ppcgr/YMB2n2zltaSxQ1dAlDBPVy
9gfuNh7SFaklYZyUQifCwXrViQIhFNCpy++8hVofha5go4yCEkmAiy4N89kSjxoTFCkTQdIxNFaB
k2j+9U5Db2KFwauTuvr/e0Hun4ZOkKW4MYRgdHkZfU5MAkahuUprmmE843a0aCi6GDxyAgtXC/9N
0Ku0nLgJMfJCKrsCH+iG4PGPuNwddWLiHQdCTvaCiawblVsFhhqOsk6oVvb+mB8ppuUPCz8PTatI
9aNUdzUjdmLJVPmiZwUp6VlebndDK+p3Jhqnm3HSHblp8cCL+j1hVCT74yQmvVTOlHaaeKdCLO4L
Qv/YLfLwMLDL2MiVQu+OwpHBCQLX40bcUOVS5xQmfnlseWG3H2qx6fadycGo1LOjRIqJoSb8YeX1
w55mOW67ysTkXFXGJqeSxBgpnnZQjkrZGDuKvRdaskEivjBHCjEqryouDfbLN2HF6QorTlcBRtA9
dMzERFn58uny8kSPJT3RjYkVnXq+wHWCUJm0yzAWHkW5WcpEMpw47mQ6V5lyNnoiKnnenqRZ3+C9
MNlLR9KACN6xGI4fl1pQvub5VLxhLPoKQmEinI6zfndwOC6iP5Hj0E/GE90Yk/eUOLEPbMV60E8E
+TAvrYPMsgJDJw63p4wy2cjibGS4biT3KtU6y/XoiOjjtJ1aRf9AG6XhofKEc5KHkWyJR57ulYaV
80cuiZ9MHMtrZxrF28lJL4rcp2qUFp2+qz6YvQF+UR1VcRV086wsepUYvc/b/H6pRXlnksX+QZWf
WpbTtSKv2ivHdtXltHhyWCTCXia5EyP1xeJEHEmSEfpF1ypU70xRbcG0I8eIlEn2sJIr3uAj5wO5
yLiTUEnGpj2SjvuaJj7wx3xieKmhWKTYE/qi27YrDYBpbtVVxln/YPaCBH5VXLo/r3056GA49vAx
f0YXJfikJFmkY2YWDz+wNL7Q3LhvOCO3HSn9s8jVvX3VEk7DiV8eFsjuM6RUJXsCX3W1vs11rXhy
7o+0x5Liy10S+VEnHfm+Wagjp6fISWAKfqntS6PgPaJVajsNHaE7qfbtsCpPxjoZqYakW0U30DSp
I6Vjw024pJMUbtHhOUFqq1X23NKEqhfmlWCG+lgwOMfRzEpze37WN23eDk55Rd9XnUmyT5wgPMlk
Mtnv93PLmORuZUy8MO05su+2J+O8AFHH4XFiiXGPJPnQLp3RcSjKzrFbWe/Leaz2uDC7sEiQ9qJ+
ZR0H9IdqpSNDjkun5wXSGLsF1Ygqa5/koriXpILVTX1f6Hie9q6tVmRPJaXY6yueb+SClRn9gHde
AxQAqSGFokp43ZEyKYKLK2Dhi0iNJbnwhCyQjDS0x13Llk0tDUddJRud5raUGAmRTuWieI9Y4Qk/
ETRDGle+oY30Y6Rhap2Jb1dGniZplx9PJl05eyaSuBeFanTSL8vUiMQi6YRVoprcKLI7Fidlh4B5
ZExSzwNfSv39CNzJTAiX7BeSKHRdIYx7KeG5Jx4fH45HpXRIJDUxNKUf7evOaNxzXJIf9l3uXJfT
AH9JD9Rx4plxnGQGR7xkzxGyziivSlOqArdb8mOx47pl0tbDc4cX92RBk/btfieNrMlhpYw7ge8m
e+IEnDkfdVSBBD0/dE9CzX3ikjJv63ye7FVKtpfJ+gdclI+NyBKEfcEpS6Pvq043DISLCZ/obVkr
noUK5xhJvxobvB5qRtA/Sf1o1I4i+UJSct7kk3FhKqPU6pCJ9bAfivrRiJ8c+lrfGHtK2c6Jnnbc
VEk6Vlh6bVLkQkdQsrFhjyek41hcZviqV+6laaa3Iy7lzFRMSafIR76peVl5WrnHeMnLrpJYezpX
yI+qTHoUhtIzy+bOXRsrlsq9h2ZVWhefYBuTie/tuak9asu8HHfIKBjtF3wcGXbpvu+kkn2oRGqX
pLLbcTknNpNQUE3HwmcGYpIeKH3xfVfs983YKYdxkpK2xnkg3H5HVUZVe/aYJOb0I9d/vxL7494k
04d85BZ7eaL18qgfH4hxJRta4VlGITwRNEswEjG2Td9ujyUlNjJlzB9P7EQ7kHLFrLi845XjMzXl
HtiSs5cXenBmqVbX65EgyN9PHCfalwLO8LwRb0i+dziOcgsMg0Q9f6SafBYFZkYyYtpyZh3GPHce
ZorUC8eq1/UKVWpbTsGfTMC/TKvP74814SAWlElHjt3YGHm209Z0OTRCp//cy72jIrP5nh6He24m
HalZFpuR7T4hvHAiF5XRd4hR8GFqjop9KD3iWa7EuZkSzTYVPRiMJtKp7nmJkYqhmU24xLRVMT8M
+nuinGoPouJcyO2sm9r9J5VaXMh90elmklEGhdorS8VqR8W+lwlqJ4uNItYCI5L03MjHUtDWK/ew
T0J7b9LPTnMSqIYlC52cm/D7URQHh84HfihE+wUhj2VN6cqe7u6VgXeRy+Q9d9LvWEQeGYp0EEwG
I0cLzT7Rz7k0OfGkiX3ZCuxacTETB4uaGnpjSBois6jt1hEaVBldIlItp4TyYJl27DmHSqKbBZGq
g0izfTNPCdkPMnKeV7F/mLkhbySTMUhEI8dcoLn7eaRCrsbWcdx3hANZ5h96QZQe2o7hE7s4mmSO
Ce7bg35UHLp5PjKEfiR2y8LVDz3JeqqQtDwZQfdqQ4cUjqWRr5miRURTtWTlIPMK5SCKrX0n8cVH
mt8hmeZ1Q5kfd6oqzzoF1fKyMt4j4NqGrR+VeTbMlXHeXVC8V6lbVFlljkiVVHRPUhG7lvkZH19Q
ZgO9kDQtLGyzb4PjEuAtRVliCAJ4nZ1ZmakkkEr5SCz3iG+MbbnYE/2w6log527qHI3K/FkmKoPK
CU9ETu+bjqxwbc0Xj1/zoOjhVHtQjPrTUSROVEHlGb2rlLgQWoZom/zDfqLFHVcMuHNBhITxwsoy
82A0PpKJbaRckLbH/jjshMVr3idqXTDPAK1UQzs9HoNtNVGkz7hwWJiLZ4lcPuYMO4n3s9ItDqO+
3AvJJD30BcU+0cKHfdd9NyiSoHd4qT3EYDBtJbLcB4FuTUDdnNJR+4pyyGG0tZGNAqVdJHJuzJS6
iRpUe4JkPQj6VmpY/rhvum5IemFA+kZk29xBQH/M/oY3Pu0pffeY9xX+YEJ/FNmYP4jKCiZFwTtt
vpDiwBiVDwqn4g5Ee2TGspY+kKBRGqIeZ52J1XZlAv0h0h54OMADJXU6HNopGHzpkN7YKh6ocdlW
pNw+q7LIzCec3nsNrDqd1L18qAK0faj7SCTjCeGp6bh4qMlY0wOHS3AYlfrMz4rSqBK/W43LsaGF
wSMpCHyjgDWSSVw3y4us7al+0o4F9704H5V4bzXejP1jbXxQVWpgxD7UB650jwQ30nt6aT8s+95e
OSoeazLhTS2yB3EZ2Ealn/cVUxMc8q5sK7qh+RPBKD3dNjPtUaWTwHQn48JIx964o7Rtzx2bOhdp
+4k7fuBWsmCouTJQExFKV2HpRuaIF5Em5GaswTAKi9HBZEwcQ/KspAvRbPZTRTAylRyEnON11N6o
LCTDct22msaVScYqZzqpu5fxctpWfciVvBh1uZH9WLbUB6XvHBS+9ESKRmYkeh2RC7uxPBpEbiAf
annQ1ftOavTVUjMsLrmwi1zqyW7sGVwimOgimRiqWMKUI4FRAYGOqkF8hAR8W0rFM1mUehNLObDc
cWCEY4hJ1MDgzCOpOPC5XqLx3KFO0g9SNS+MUe7keOb0yCexYqSKTdqJMHLNvjcGPIritFM5nZhi
XNi9nLeflGMCEyIwgqhUDEXPeUPkuVEbCYVeW3Vh2yUhhJRUdCqSVrBLi7yTBIFpKyPD9yP/JPT7
hq32hT1XqZJO7j7JKv25J6QXsqLEZhlr8kGYjQ/L/mN1xJVGJBdi2+qfImfR9MWJ2ks8UvRyoTL8
MHwfD6mZiixyD8hFqgR7aqDwpxrULdu1FDwB4Os7pdNRY8h/TXMP1GM/dUYmSRWloymiUaTaQ05V
vLbtSA89kgum4I3IgWRz+6KbqqfOY24iPc0tT97j5PLYlsqnYyUVIEuzE0iRR4DhGaSSZ8qEdKq+
PDrVkmpiel7gd8pANfuWMzLKIhZMtS+LBvHD6KGse89CPuh3oxLnWPn9cVvok0FfC3qQJD1LJQa0
o3Q/qABIKPvRMZlkxx7HW4boRxykGn/o+EK1V/jWgypX9rXUS2E+h95RWalnvB6dh56cvJcn1Xtu
PzIrZNsY+kS3zuNRuh96Qd5x/CI2eS7xDFesRqbn68dcTiZgg6nSgVKmkyo8CPNH/shTuy6CHyYp
fdWUjmK77B/73knMdcZEGRZEs6CuOKQjF/rTDP4Ho4rizBiNjEryJ/teqcEq8rK0bUWPFRiCRuaN
3suyUuooCigzAHmYVcJpbby8hxKpjEqZpMcWZ3ch4ROjn8u42ViQDoNxkbRF9TSqeP2R3FcjU9TE
zjjg9EeWLp5UMOXaovNcivveYZAGcccSLcuEgpiMMkOcwPa1J2rRDiyvJ1l62taLuOzyzvhICaq2
KnBjA9lgp+JITcYGcT14gIqY7+ZjrTAjR3swHoeC4cmj8yCSxkYQ2JnBw3niggpNJNsqRiS005Eg
tt0R1+/4fa8z9qMPeA7eAlJVIl7FLHqoelrHc5VoP05ju0vE4jyCiuT52pNyMj4vQ54cproY4z2H
XRqLB1XMxV2Fs/y2rDsH1Tg9s0fQhL3okBtXUVci42dBpIftXAabTKpnRaVzBg/91chd76HtP7Un
ZS9PEstMKl8yR5ZmiKWntqNADk2wYmNkpYPY86xeBFvbt8ZPBG4SH+lJ5B7YedguY8HgXUkx3DEM
PBkiyFS8LO4kYz4w3FSy2nkYh4YfR+Wh6DtZWwjEwERbmLLLuWO5bSXhyUT8f5SdWZLkuJqdN9SU
SIKjmawfOPjsHnPk8ELLkeAEkMRAAG/ajtbRC9PxrCt1VV6prvSSlpEZ4UGHAz/+850DUnTFaLyk
3CAQaajeiR/Wk7/tnB2bq5LxtbGtRO8d9AVIX1sO00BR+jpRsYikRZoCTaw9O0Q3s8PGtZRRXw4h
GUsvXPqDXR1H5caSF3o3TCIvIeg7dF/Zg5fqpkDTjaHO7Fx5us3vn2oJTvmEkjRUwrgvUR6fsVHg
xziFjFiZX+AzH0s/GJointau9luKRdO6k86T0nSQVczLReXzwZXeCuWQRBKyKD9n/nyNc/XZZBve
rchfEmemgrb5e2CpLHW7Xl6hyuwNO1Uq6IPGHlSEKozrjscgIKZ9cnLDGBsImjRuD7nxromb490Q
+pcYVKjF+NUBX4E1+gwaJPNORsSvU9d/a0eDMh9bsltbr87SDhJEZuSYGV5L0WZlPra8mmafnjo3
/Ey21F0XbxqKVvNpv522fGmfsyCyB7J4UAZTV0BSh3s36bWY5BTslZhsoVd+zPS0J1KdW+F/xGZf
xaKPSi8wL8GSvOggSCvfzdBPXruPY2VAQLalbjIKRUAlVPz8MoQ6gm7Avton7XQYEv7uL1CCM/rz
4EPsGlaMC5T2qr9IfRppka8APwwNT7fwAL10cPPboW56b9qFEIjdBg6qvLmtG6k9NLz+N4+F+W5S
yWtAfDAxhOFvntqRhvGKj7Gq1gHQbGO2L123fAomFN98C5+Iyd+2OmHYrFAPj5TaSzpj3fB13Iqt
XTT6Ou7wWYV9JfZpn54bZrtyjVx6dHo8pdR7SLxUQAo4cdJrkh2WWJQ2S+1ZhqJIUm9+Sqn5HnT4
NcvWHKnRpsxZ5Mqe2loJ6kpG588THkdQJkQ8bt7Y71UWflqBUtphvDVzZMvEgs8NrR0L6oKuImt2
1VmyHCSnaWH95mP+zejsBwqAKmJtf6TZz9CF2UHlAL0yX8swG/Kd6xJThAMD1nL5OWymb+mITXjs
dob2YbXZbd0bva71SKaglGvytdGmKzEBskomWVQ0jrBDv/K7Ah6+TJ36pptFXnHsoNBufcwTPtb+
wrCNT+wIpEsuKVqGco33gAM/eKP92kvkdPCo1BVOVWHOdS0mgY1qVNxzPnWgl0G2nXSjhiJY1wfK
43Mqx8KiXYLIDrynbLWXxUS19vQvLeZK0vTvmf9u1Eiu/opaR9ZR1olHy94twZmDSJ+T3mDszMV2
w25lUh6IMHwsuIgwLP72YoD3sGV0bjfzDlQeBZpJINOsFTue+q5goOiw3OfLFLEOa4CNpc7IDGjq
b2+eYPqwWCsOibZNkdqXZW3Wuxo7OjTnO5WAtmZAByUNzTUQ07UHBHiiZPmgvD5/YKLMlHh0bvoa
UHEInRB1JzwK7jGdwRwfFVmy0vQzx0o8ZcEWlXky8nJd/Hdqd+hM89YPS7GkabkxWoqJRhXFOemC
xcmuC1ZThS28hSyVaFhHl5RZaCs+jQHIXPtOgIeKlCWu8Cz/2Yf9eorIHnXdx0+4D457xZy4EAst
e1hSCo3Ns7CYDAcLcuBcY/aQb8Sd1YKVE1Cv4kJ0Zb+2j3Tb5pPukkM/2rgKl0CXXpa/xys9BJ1r
Lig3w9ksAqsSX/lp1lyMR6diMCP6K8P1WUSmq5g3h+XOb9as5mbCmFr4MLHZnrGVfA2SNSh463I0
+XN34DOxQHjrZ7Ol/Zkr7Y6bEPZEYI2geZ8vvRAYE6/1T/HkY2IFTRXCenrNifAOalodMHA1+G1e
NknfgkSl0bUz9Zym3j6L849UjvF1WHYmnvJjb8ed9MxnHVL9mrTt02Ce2pS8BMI7Ajh1u97LhoIu
In6M0mFH0G4MKk5L7U1mH8osLmBWfUoGe0wjMu+6Towlzh6++gP77jvqUPzGLySh8tDeLRWgkK7H
lsLbrlQpMc+KmW6nBx4/MZuXcYeObNsatofZAGFjFq/041getxo/EL4EEF4dBRsx7LbMmS0DeCTH
fJhNTdO21izvSxUD9nVC98fGl7zow008cAPKiX30R9Tf1sxLrq2PDkqORlyn1u6cjD/4eR+eOj97
mtuEPWapaspwnE+/LiG28btkNDlGwFR4BlFWjXMdBRt9GBimjCEdP0sbHWQODq4iHpWBem+VhRPC
u/Nmo50Jgp9ezt9yFusiYAQ9gOzbSzyIoS2mcPw6pXS4DGJai66Jkl08D4UJVnHFvtzWfUz6qpcm
efAoILLt7s6OeI7mJLyxrXlOIj0dQur04Y8XzJ1pCyNSBUsIjICl006pJT8As63nRPvhfiHLk8zC
9ciT9XVw2i+mdknPLUPdTDHq+1++gVXXeRzHWz9PlaBUH9vRzvtl9MjR9vxDM/pxOfvqW+fTL/H4
YxH2M2uEOuT5cBjWpj01LPcv0kPhbbG326B9EJhoF+sPScl55pds8pLzrz+GcFywE3TLzsJGvMbS
exvnJK0oG18Xar0rS5l3naCui6D3h92SMXuj4x1FCrBUY+a2jNuAPVM1f2jsxM6BgbeJt+3tR89+
jfnGTiLug0efejX2I1I18wKhmCfqsZECOLZpgn3DovWmfB3tN2r7gvWoNSlarT14Jdwx4g8HMQ60
iow8oo1bXkNpS7TiD1EOye2P+HRXRt7MPO+4Z4GeIy7rjkK6Bd4UnClHd9l6cZFNcMzC5JkN9HWI
/ahmHTapNQbvtzDAVF6TzYL1Ok/sUSl/+s5eZBioSoXSPGwpOlAFhBhilxcJekvXbXsx8IscEvW6
trpyiejO3jKrswCzavnaVUFHu0PTR+t5bRNbEDmTmrXesF+mKHjnDdSnI9ychr7viqET6haO63tO
tvFxFIt4N+7gNJk+3N8ECz3zqAO/knpNX5123dHO5nm5+wNjPHcliR225TS2gA5ZeFmpvCwa8KSH
zikckGcx9VTVokXRav3ph0/eN5qaS1viI7AVoGhe/2LsoZCwB/iWF7jN5lxtFF86OVXGyVsf9bwc
OgqML+laEi9t9s4y6JdRiTqbHFRSM+5T7dLKBc1hHqINcCGewYvTOs3mrOpU4tcirNZNPWOdbbDL
qTcWrZ3zepAQ/xsLrgJEsBrcgoVPrivJzIk7TJjZTy4r304Qe+wKOTt3EcpqHg71LJl5tYL+WPHo
jEs0irT0pgwLiAxDMbN8O6p0uaaxlz+yyBdlnsVi16NDkbn1r302+tgRM7WT6aKuNA+hp5VGmysl
usTN+7BEeX/smxHmHKiplf30QKJofGhQvACrmh10UHSaOMCQjvS2E9yKnYPzQHTZqu7W9u7nRulY
JlJl1dbQnzSkyUE34S0Yc5TwtgnKNpWqjNkCkbZqU+kpmi8b2doKK+Poupm8ESkvxC7LbnF4fT7m
/scc+qCPAwX91fHnPOXYmUkIjBYG086j6SGKumY/r1P7YnsUvzHmhR9F9otkATRgi1md+NONULCg
QVL2DgitqqbPPq6wqo4zXdQxyJN8P/aLXy1RtB581+9m6cyHcRVtIbekqzw7Twc2j8NjrgUkkja7
reX2s5izazdY80o0tEisonpZ+uw4N6G4iDCcsRWdojX0Xv2FQLZZ/5NvI1J363DyGRw4PftQ3u32
hMzEOxysoN4wvCjm6Vev205Lwrt9M4PrTSmaj3mV3T7X8lPbNls5E6zw2Z/wKumCvTDfxE6jyJcr
5fCyLXtLo14efR+/Im3hxvnhKmv4UZeGa352/tusuqKNNwsxF3yYWv95wBvIaUAABVtVdHF67Hru
lcbkeZmmI6/wPIOdx9l8nMyKNMLEazfAOVzhP3QgYzVHK33fj9fc7JmhSSnpcvKlOv2a8TJvRhg3
di5ZGN+Jt/4QNUxfhmUS95wHkKmXTUWQwmFdp7TfrQacq7OqaCyDvNNbXEsgABnrbr8hD7LbfD7v
JJ8jQPNF3+S4PGxLtp2XaPmWBYWgQ34MHXZBP13Xw69FaGyyFfhM6N5zuCzjdkhgJIUd0o/b/X0k
PvOP7uS79Vkk+BqlTT8GKf+qbP7WzjA9NxqO91e40GD0AGDv8HPZDj7pCo/BqIJidH6TXehW+Thm
DIBE/MIo/k2nUFGKdfQcjMU2bN2e37lN1sdVNHmXeXDo9OPAL1FpxiJW8inkG8q3xbB5McuwZGRb
c9hniXbwy/Psko3DUMekVbdWNt0fdqPJYNO2a7gH/eJnYjgtKDN210zmxMIRfs8s5kMkQGWBqMf9
NN1HrNnOIUGcoNErvrXJlgrMJ9plXnsIAIoAHpXc2+Qn4zQ6xiyYiiak6yVK8enM7OOs/OBB5PRJ
84jubCKOHl/dsTVeVikFVrIYq4spvnrBnF4DEnwCiWuwtSPQUS6zP5Rc0fa6bYMoYEQuZbKMZX+f
fS79yBKyPsi0XWrC3ljYkYLx5pZYrCDJRc0Anc7bgQSTrbYYSsne/dNt++zdJ/rqsVs3sXXnSGLK
Jc0fWxKayhD4wl2cm2f0lsOOBY29TO0VOzL0rQthcrDQHCffXXtnNHzyUR/8RUc7niBtskZPHhku
cPvXQ0ZUt1cmUHWcWbePfJiWCuRjzZ97HxfQEVf6CQ9OwzIEMAN0W+qw60+Z6q5yi8J9Ssl3IIb0
2Eh5sit0sOsYkMyYlLB9M4AgwAXiXQGeONZqzNG0ep+Xu6dtIvbe0UYVwbKieTLNsFPzGFdyiJvK
CcZ2/O6JSj8/qW3NMb0o2H0OhUQn+11xBLGmtS2GKHQVBLwqvAbFoxkl8kBz/i2Syp3JfJXZHB5n
7X2TLEGKQL5Z3ibPid+8IaK03PLe9wrjy66wfQRxtCI4Ey7xjkJklXbsAV3inj3JBdGyPkNaZ0XB
9Zpkp6kJkUWhb6KbGRAWohHKBh+jwe3zbBmOzUCy88xNWNB8eUO7kbQWUBgopo7NJyIsv2r8HjHE
YH4+33M/e5xm9FjbthLUwGjbEW8Yrr/+aH1/qsAWA3joPSZOn5yREPgoYMRd1yOQ27lvhocgd2q3
hsgNbbb5GGyDKnHLbQHsFn9zwBcF36ZCqhBNBCy7wiKMcMg9b4FHhf4QWQc0M1kIkRl+jtR2skq4
q0fJS9ck4cF2qMMd3mm67Rn0qitxOlfUuccTcGDo/xRzBQsD0ZuQ251v0it2yJcBdQJzRmXHYCP2
FvvLl0j0tnIqyMAqgvPUmK3suTg0PuRoPIeykJZO50anZh/L8Ja2CX6D66JypLKvmfOnElWgjJvV
fWyG8Glt0uvMpvXsy0Q+ps36I1oF/bT6CFgQsuYHJIO+xS2x0Ln919Dnxx55iZo6md8GxCRGkgFT
LZ8Gb3yHJs2KZsgjaLIyDyZ2mrP83A3JWuVb1BQmQVBk6XOx2yaaVSDd4iMhqO0R8T5MsXu14xAV
QWzsJdAAIgy/DSm64PVlm9u5aow4krXty954rGLu3hB3+rSCnl4nCT2pxsPEdVauOhF70/xs1n56
c6H7PvIuAu0GpsgyeKxttnNia4ssjA7BoDEvETpFhAZpTVLbjeoTY4s+aWUNPtOcVEH+3eYZgh7o
hCo5m/7aRuF82ILldXESHWKUYO7E24eAT+luisxxdD2tdDeJyvOaF4so4pUEgOrcrPFLFHvbjiKV
WC0LytWQvDjafZQtaXdtxsaiw7hXZwwZq6BH1C5Ep9tkx8HS4ZAN2ANXIw4r8c3JUPG2skbvKc/c
2ZGXNUG/kGSr2i92bs8b5yUqHNZaCNP2bpfVS0fCYkZ48nGRmYXWNB9UHD6M2r63wtRBhtaXyncV
djfpYuDB1NTpNjx3neeKNRpZ6YDjiuzQp9GAiCC1pd6+sBmtwhJgH0k2xDIle55Bsiq95SMsxXwq
I5MDww/ss+wCuGwCoi0iwDGpaWqeLd8A/sqAxQ/NjG4mTc+2ib8yTI7yfjE9mrt8jLD7kglXOWcF
IfnLRJqXVSbVAGRFTM+LTBFzXRT7MI3pg3GR2SNeakpF8/kQKjeVYdfYYuH+m4269SUk6qaQOYzv
Xa64Kq7mckjmFQHRdDg03tDWEaojolUITvVq+TkuetxN1Hi7tVFHZegFGq65tav0igAIf9va4RRI
922eNswcCcAoaHvTHXAP9YPHtRWf+QZQOCdnf0hxT8j4I6PHZRuyPTVIXshF2+uS+LdhVTAuwtQd
hf3WJnAb+om/RRqCamH6Kd/a9jhm+sYk3CH0HLuOkazKKS3dbCsZ3uWJfl8xJipGy7chlLOa9GVa
m4+JCDNcVg5ffeu+ebJ9SQGHimXI2E52Dm22e+R+BHNWkbEgnKDHAjYyoh/L2Me+DIJMd0JwXqHv
zYp2Q13kDUufwG/LNSOP3oK9AN1kig4Da8tlczm3PCvh0aIHgei1IUgM3mCTgd542avIiiVVZcfb
M0Xq7d/wF75BxcQF9PcnhAQfI0FZ0SawMHmw32Jz1Fi6ubiJqbuK531GNmSd7CNj5kRb2hTjyVxG
r+2LEJLaafslHIIPHY/eo5FWc6YucgqPvvsZUbEfvP6VuOF1af2t/Dc/AiFdpgTSuk1h5IEZz3Py
khN+2sb+tYdRGI7xTTWO/eVM/OMfYZU/Atrf+GzXrqXyty///fZFyx/Lf7tH4f/39/yKeP/nV9eX
3evv3/CX78dr/iNKf4/L/+WLf8rO/6/4+P8xWP9/+c//x+h8gPzDf/3zS/wlOv8f/2P9j//O/pKb
v//AH7n5BPH4II1iHN5Koigm9wj8H7n5KPovfpSGOOyNKBTuORbiBhX/yM3jvDGemHZP0ycwnRGY
QrDmH7l5PHzBx6MXkizHkySB56Ls/yc3H/4WNSJIzuM2aHGOh1XeryC+h3v/lJ5xJuZDnLQOW1D3
xBEaAqZtofwdHWHgId5EclPJVV1j2mLHMf1SORLOZZelaz3r7SoQO/AcRSWd7ys7dQWVSLrGflAt
q3eJgFxK5hBQ54H31dfrqz8HF+2lSRGPGfKDkBAFW2FX/OkT+Mf8+/OBAILB+3OChSA4gpuD4Egc
3iGJkhzD/uc3NvprPgwTYEweQQARGooHZO5oLcdmrSaEtg5oC6cCddOdY+rYFflIC9hG2vcoGHcG
TfHJQ9ygpIHKSkvRoPjx+CLXZio8PmZl2o263LI02EfNOFUIXaBfJMu4wwPxkPxsw3LcmgZO2zod
4faNxExg3mZ9RFwNkmUrHeKmncqQldLrtkPz2pKiybb+X4xE8E8jEUc4ZBGFAY5pRAmexffXkZBJ
wrnCqFfbCCrRJVxdCYdppKjdTgieb7uBzHOZ9WZ9iNLsyNBSKnwyLnPIMSWkVjMZSj0avesMHWoE
0KGJBUmrv//Iot/SZMiPA+phTuM0I27Oh0z5Xy9ULzalOWuCKs+v4HbfAlAvHNIQ+pD4ErARCDjG
6KdeC6kSzvinczwst63nPmi/xeWhcxotjBElGoDAzZw6k5xoIunZ5qDBhOVHqSKA+mB+6HT8SYz+
WxZr9prq7WZY3UdF4s3r91zn9Zjm7jzqe6qgGcUDTbt9QnN19IJmqVhPIBay1kNfPd7+fhx+Jdb+
FP+7jwOif7g9SpDiBjaYyH8dh25N8bRFPFWxCuV2o7pNXyPTX1JvOWtvUadQvC+ZhFhYk3nXtg7j
4FpR0fgecCH0hr28ktyORwAVEODXNdvsNScyrBl79vv0x99fbvBbVgyXi+AfMoBJGke4b2KO0vfn
lRbLYJLdhvWeUChOJhvou2a58wPRVcsg4W816FY5R4Y3a+k+1AGw9MpVCao93fo8/hhShjhTS8i/
iryH92X+17G8BygTHygtjpBS/21OzWMvZdYlcWVSL6rNPL3rGfSZDUi/5H7/mOjtwno6HRYAB6Bt
WCSpid4GXNq120JZ4rBGezA6z2rhzbzusT4ThC1vAmbb3Dn1IXPjUm5xtpwFogIsHwPgkU3s2cyX
KnLJJRqi4Bz2wCYhE1eMJFgtDNE96Pi2b/kwnHU12Xy5RIgH4WPM+ZEZ/nGQ4/OoDL8FFkkFlLoz
6eGDxk51TwsauEAn4VviJ8csSw5RS6IzxxmTQiVT6aE2lgNr1YnkD5O621eY8cdtjgFaRYS3yR/5
NnwaJ8mfyNCnKPoCWn/OntFLQDsMwZdNdl61LrAarZ+y3Th2PzlCQkUHWVDpgfqHGe7BodFdhSNS
48kzaJ6RtO4+JvOA1HLu7VLSmWtmVbinc/o0GTrX1N+WXTToDX1yR0o+IKnczvpFaKRT+qNauTxS
O8l9AsNIZbl5CuTAyqld1THOmrwwq1xL7GnhjopwqR2JriLo40PjOD3/+puKBLLjKn1Ukzijr6yD
qRPHxdCwypoeK9ruEcpSu8FzR24QmUf2LkXG4VGbHMEXMV46r5EfliBYkPQRzU3trFXTbvIh87N2
WUqZjTGKPvKkmNOqMDgLcoEWAr5oBSyIAHxced1p07l3Gl1Iqhhz6Esbp/tUIAInh0nVdAzAaGLc
5hphjQRnJ4QvP8RdeJhYCqxrotLPW/IWx158dt76OeyNjwzdyiqtvOkEZPYA2bns3bYgDbC28+6F
Nh6/xF6DCp2HZxmQ7dAlEgZt718Wpb8jxvMSRop8aru0ykIVnNjY4RqydTwF3AM4TnDpU4KMWu5Y
9pJ0Xg2uvvFikxk9xVZFNzm02KladcwG79hQPX5sOlgp8ANEocEOKg0W+gLACLQXSq9cWrZWOluT
Wgy9/4C8aXJNKIR1rJ42zKILw0NKn7hm8dUtXYXEQqHDzX8fiWTXEQfmwClfvJgjlkuDJ38J4wfJ
BL8tw9ew+Z7MS3fd7gs7jKXaAwqM5RgQu1+2oEN+M+RgCSI5gc+T0rBBXZsm/Fcl5p93rQQHDwGN
8ezHCEfQfssfIwvGPdpGabVGONqUrl1z44l8Hjf0NQj0vJI0u8yRysBpqS7WjCEXNtkPfZjrI8O8
289LSGoYEEjt5eAZd+3XjeKEMMAr/ASoLYNM8N/X7H8qi0gB5TiWicQ0HrQWoFP6a81mCNMh+pg0
FQiwbfz0OZrkANwRHTNl3InDk0eKv+QtMU/LPFyzVD+NtL03Lb6/SxEPdB6H+2371/TuW/kO9XHO
7UU4JH20e/FTGV17ZsW/2hx/323uVx7CHUNi109x2vS3vm5eG9reG4gqaFVeqrU9TnEf1g0NnzHA
5kFF8IXzNceRHwfRjtoECEaRB1jktrOdTYvICr9sqZh3Lkvbc2/DN0OsggtApr3s7HuHsOfeg9t7
8EKz1BZu0Z5NS/33nwHG+/fNCU+KT/HI0Ayt2f2WxL9vThGYVOTTltcbneK6yRF/5Gv0gcbL8Joj
bLv0Tr/GDcyU1nnvFCLjEC/ilcUmfDFtXyFXAgbaxPNpa8KjW8QPQPyCy3E8DlncXjYGzJo2LfK9
00yrRAU4NDdOM851EeCBBYXSx3EZwuylD1aFQNa8Fx1SizzobshINA/rAI/LLPDgnJ5OXru9yERf
exwLqRBhspWmWPdB885JM1VBxp5xnoyfzMb2OMaLmWCIesZEF49Z45eBnTdkHLvhirHFVjl1y6Xp
Uvzb8qnNJn8/tiy9Kvelb2IzF9sSCpwByZoTUI5ufA8/EnbRCVODnDbSANWI9hQ1G7385x95hgAH
0qTVr38K1KSqKMQpjijoT8LH1mXELItsJqSOkJ4goj90PYHV5LW1Qwp8T1SYluNikFzvxNfNEpy3
mdLkNCh45lytZawUhdw2x0DQ8Jzq6G3GHn4QMHM17/iDGI5YLdGpaUCBnG9kmeTYYT2cKaynMCxj
GmyXkD7BVc7OnYFBMCXsquaNXT0xsevszjkOE1ztws1ZajR2yfqdQRHucRwpui55B3dTDCK6Gh51
NXoegesVpacyfcVhSv9BkNnt0wyNiBvSr7118xWHg8GJvP55iAEEzdiWInG6IhwHkG3q4kNg7We9
0vjZi77B3Smi3HlPdvPHt3bLzjga1+BIYjLvuQ51nYciRATNhie5ugxsB8AXs/ypMUi0sW1JkEpF
xm/0FnYCYZqrlGK2NuJbsJIvcts+DeRAkV8+YlDpsyfvBseSP28cqgwHyS/+5H0Xiw++ambEzJrx
h0RmDO/Sm+uYhl8TYeM66t3NR/Twc4DvQrx13C8yYAc7u2IxyHvqlJzx8qLu8+syzrriFG1HsOQ3
E/j6EM0jLPF1r70wKPO+E7u5129SlylVbI9TqGHZBtEL6+DtRsHTqmm831R7nCPE8aJoWk44nnQx
4SIgJCnZqVZ96AEITY6DIz4idclM+gebr6SCI/8ZZeh+qHN67VSQ7HOevAxSw/8c17RWmqsnLA1u
w/Yo9XLTd6wPdzo5txqZw4CsB/U/iTqvJkeVdYn+IiLwBa8gb9u7F6ItpnCFh19/l+acuOdF0btn
9rRaElVfZa5Msr4PllJ/jryiXEvibMfRiazQGRRWEXhpp6Yd7vVrtGQ9rszMTgTzWBqgXHzGqsi0
V2UPDTY1vRb4armPlp1oxBAQD5AnfcB+jMxl2AIV7sCJ4x22x1MyZXKDKRe0XlIeMYUQpqOs4JdM
p4OvVxbJokSumkoQIzRWrKz3gyG7Awq/H2Zj/dHAmJaz+V32sbNz81HdiVs83XQsPWybZT6zhCEV
9r6xTly756zGQ5nYf7JzvgdOg6HrGh+mBXjHkUdne0w/pQeaF8K/3V4Zm59lbgo19yemyrd66u1t
LjKWzJGcbtBXMxaKzMJZS7u11ulpIDz1gzuxXLDElotBtH+Xk2kM4zyCcA19f2NBYO4M0F6inYP1
HIkJaJVIJL92KUBrKnMJibRiCmPi8Jdacj29Gv8Eib3QaSNtW2qmt9KUn63m2tjOtV3s0mKlsqHk
CO1GAUfgnaktzZ3WKWuzDFO2kmm0yVXlX8aClxzd7t4EZGniuHhhETLvhdnuFy1/tauiuPYMXKu5
rNxV2sXlKeq74uTOMl81rcrCInXYkgeXwI5Q2rUbV6q26yetmt2nLOuv2mjUB6aCg9Sn8eSWxXRu
HRMWBYSqFe1DlC5q30AeB37q3EJ5JRppby6HrqjCvp/H/c2nIx1jPiSP+qAeR3eqDyZaOH7j8IyB
WDzUdfup4wK88Hzfmjl9Lgx7JORH1kSUHEHyKCKBmaHc5nbrhsNiF4e5nKMDJAS6cFXrD4M09Icc
az0by8/CYJizpnq+J9phKjM+1rUWH/99ZdbNEKrCifBppAX73lunf1+JATKrqj0U1vHTbiptE2l9
izVoyuw0z9N70dQzEixhlcBs0jpM4GataW3FdXONsxwzdBwGPMxeP/uFraPHiwpjETYd02rFrACa
x2IicSN6/WCasbZL1EKcZYc8TjLVMh+dXoHHJ2a8s8f+a+6EcY6PrW7BBAnZ5Gc25vwMYJpDEXPR
99pwXJZqPMbS8/fNIPZdG92PLfFPsKDrUjWh0mO1hVeMTn07/Pdhoini9O97siNSnOuJHQySWFsm
8aJbfWDxkdEG/Undmb7VhNW89TQte0lUXIQwvEzPQ06arFjEZc6/8ri/T8cG+cWcjEOaz7f/v1R3
nM+sNe4jgANBmW1WROKEHJ6vpkjLQ/wg0lsTdLBs4mKvJ81wds36bdCXHiyxidb+NNNZUc/aFjms
v8BwnkXmzOfeiY5pO7anbP6qo8HYV9Yy0B2RZSzFWnziX390WYtEGRXnuMymtc5nLhx0VnvbHQZQ
SHs6tcmzly7L1TCa4U6x4wB83iVO5AaybtW5WboDuLW9LXwOU5ZoUe5rEFjYZMtd7Evr2B8Ga+85
AWLZL05lhlVSs49Nlr6FJyzXytG8XdICNpAjI1vpabsyIdwlY1RMvXceMjnKnV143xD81naarQfE
txGCWNNC3wLRELqBYW6rX79stE8xDE9R2sQ/lQpsVBo7ddVb1xdc15Eyt4XNuJo6kxvGXSy3DoTS
PksCd57nh4oCCYjfXvFyyuViWWoCb7TrHUlhF3e5NX8sEkuUiryzrSJ7qmI/RTcWJbFeM2aiR8oG
rmPb7Ekfp6+QMXUo5nx+smf714BmWsnR/Fv6wSZVAnpi8DGxk52oWXdTfRS7afoxXbGEaUnxiKH0
dtsT7NYsb+frHcSYSHf+TNB9MXIqEa510/5p4tDg+JpeR7AkNsLZssoHZcdEQKYRnLJuOKARp9E6
P9+1tQR8rp+tpKdio3U2Ph+eR6Ox2Y/tfNm6Q+WxSkFzNWx519LsL1FWxoEijLc3sKvsdGq2yZgS
LtK0gOXdvYPEtLcJo57KmmgzZIN9Rtd80/sRGn3KZgJsFcCOnSTAGUD09ZD8TkK9UiAzkEJ8G6ia
Drm0o3tjGlYyb9RqMob+vp18DtqFUT4VfqZC3Lo57CZoiY4pPJ3tYz678U/vYPtXifEnGvfedlT8
njFkh7YYh4NtLG+l6Wrbcar9/ayX/nmWmlwnJQ4fQgLuldfK38Z61uyW00k2WAd9ap+73u3eFtZi
uImhujOcLGNWKMS+0IR/XvjF1iaWPoS+s8aF109sRvSXIFnsjcnLT7HkfERlTg6i0jbX2UGkaVTq
PaQezSOLkzovUms7HMsm+7Td6KGp4QF7U82PNoGcqkXkCxogEpGR3ywcd5/Gw/htC/9bcxKxH2rf
XhWlJwKnrOrnWKdCxXYz596uhM2Rp1ouwpXWVoIhHl23fsi1RG6Acut9HKvxpBjegTjT5tpHlHwo
xxkeONchvy9mifuF6OR0Tk1LQ+mzzvn5GzmrOtDjzvhwbOc9s2GW3Ng6L0Uc/+WcW/x5Y/ropIFh
wXcmOJW3JhC5NClJ035lebbx51npsTJFSaQtjojVOU+CxMknCYc4cMAjOK4g581p3b8OPpu+LWNk
IzmTD67+kc7R9Kiw3THMdXHfQfytM6uidCRO8w1NFMZFa1NaHpDgOYuk1dnV+myntEw7ZjoHCCwW
mwCjWx5kGt9qCRj3DAIVeVK0axBFfYWN2YKSdiDsGLaljQ6VjfmwEq2Y8Vs6fVWk1bSSCYal0fVq
k9W1STKvy5F+5hdmQwZi68mIonI39PFy0pl1wgq8nsBeGZ1SQJRpKQw4gg4XfvEwl4ss+2V1KVez
L8lHlum019Pqd8wNJ/RA2W8xnAjIFWaijdqEKaa4Dp7RbQWB9FUTzyxrmVxPc2JtO+ztFWn/7uLE
xKrRZrpVHWX51u3Lb59fZxNHNDDVTa0DvwqovElMoTFcejSg+0IezcWt7kaDNSJOYxk0TpvzPVGu
NUs/lfOgVr5Uak+D/EcD5LDzTO1xmHrn9L8HTpvzpp0sGfzve0AtDIyCVh/VTfaJk9t/H8gJ2acB
UJOztG5uqAnQT/rdGEfWqbr9zX9f/XsQZsn/I9rxpNcMBgBfJqxQMHpQDKtCV9bp34PyUBK1JTq4
mXpMea6rsTZfKycGRlOVZZ7a/39wIw0PiYaCZe74vlfItRkD/0rd2fY65PmgExgsoY32vWlZl38P
Se6/ZOOy0Wu33ChRe6d/D/FQEC4w7BLkXkLKGNXRlabYdSpdTiYkzakpjSFIefPWRUqjxiSuUZSx
6C/x2CFE3B6phUFJrn2iW12dncrOKQ5EjEMQoOpgcgEeOLySzWk9lm2Nc1Kpd3svTzxgwAQZTxvu
lhQCid/2+u+/kkGNd7fkb4jwqzb/vheJBt4h473XZs2/sLTVlyqBS81pSPIoHLr4t+/z9vfBgB5K
0LNYzbHtnskVuWf9X8rLLW2xz7Acu6w5Yfkn15JT2rNPMn3u5vkO8aR4LqzqM6Hv5vzvzzLBLmkY
Tnv894eRr+mhw8F6nzNBHlROQsb3Yv2aY6cXtrOc3dRcrv8ecjVy1m4wQHLsKo4a/DVIswUh2X+S
rXhvGr2/jpnWX/991ZsF9EFeYpMg/jAJjlmoDWgztAWZ284uvXtdeuI+co1na578o891bmpdfTFo
Ngsph8r201iXB1EtXdhMLgNdGdk7KFOeQw9xqUr9sSUEugIsNC85h9t97dRU3NRFfldCgoc948qb
0Wn3gkD/ny6KEEOa8B0WEowzieM2T5PNULrNySwo40HHbcN4bB4rJZx3zb86CeRaAz+xtZTdrEfT
IMiZVc5Gza2kauiH/HLScfnFQ+eEpTtkawRiTEZGmojkyEozhdrIef7RkJM2ILrTNU/zXzaNJuzH
WF9H85Qc//OgBMFMf3KTY+0EUVM4B8oA+o3iMhf9YAbuUrbrxjFDXc7ZZRp+Wsp6znig5s6c/LVX
O8Xaqpr4VYrIDhre+VM/2fGrS65lFlX1kNiZ+QRgGv77W9OSUPnh9s9Cr+gpEMsh9xNta8yYgTJP
9mj0MvDno2+M4xkvN7/IygxU3+hXog63X415GeQFrSkdUxl22eJtB173+wKx/1564FBx1PeHf9/7
zx+o/BiTmuFJl29uo3WBsMf9olsNPzIN5XDNerNct3bzSKj7lElckdaXr9qED1SmeNdOkcabpJsO
BfUx9bhYX8XSvbhw+3GKHtiamxsenLRoVSSsApPgy1Yrqw0Co3nLE4M6GfrBdl2g8sbajyEZx4fC
TtuwjP2HuhyfO9ZlfI/KBfXhpF2bx9JaQJ1cWseq0l7NIvttxuytzeokqImeKYMJxisuKLoX4h9g
nSnQv6yyLzLDJTSB260VHwW76c2AqMSLM6XphmiuiUl4Cy5ThBZEVjxtXcckc9K4WzvP5HGJikuk
M0clP+RYcC9SJmvyiyufg1yA+BrI0tiZQ/YupAfgVRdBVjZ7eh/epj52yZLPFlHGgYgiKucmtyTW
hmgpm+n/jLrjhAMs23tGEmSJR16saN9LN9lNWR6IyL9EpfVuyPjsqHm4ZM4Vx3/vT5P2Y7XeRaly
RXRQfLlxE2YG0WRhRyRknPIrSYS2R/eNUx0frV42lpiZOHxwSgbILpQMQKulrrKr3fIBiOHaxiQr
nsYh/W1H9QhxnHxmdNLAGrkV5GvPu86GsNhxesWBLNY4DsPKHR11mTm7zTr7zKQLtF7PpepO2s4q
72xj22hVdtRmx9g6hQFIv1TGMa+SbIvEN627ZLkvDNdYL6q5lADuBzwFlEyBM1h5WuhVL53TgzVw
5gyWkcK1cv4yoLY5FJv+qgCAbWIZmpGK1+5EgCXCySxuGhcA4KRZZGYnC/m5SMApsX7axMGoNSoC
iUfIp/gxugUtiv5EP7K8+ICA5YJctETXpbCLq1nfKZnvhE9QKbfFJ2fdD72wSDmLV+Sh19HR0DOs
H7vM76XV7ydXe3dhPYKo8p1gitnpKhtqz3tLCvHdabIMBBxcmrRnMRgnAkHvzTBoN/KV3W1eK0oP
gxpkMZfDd9qDi0DVhA4IYJVbJx2PzxnbCL2Z9FyW0stAHCMYRE8XBEcxErewhO5LV5DwcHAAB4oF
yjL9S4zmR5v0mmfCTpPb8TeCWy/w0glir6rCucZzRsza5JnIZU+Oa0MLFEndjE2nZPmxAPgo3dw1
9Ket9YqXrCu7o0WqdCy5nMQ4vbnUIwUoOuc8EU2Ah5yD9FWEnuv50fL7F5nmYTMP77bhMwnEW2Xm
T3xAXlIbLk0baUCImy+PurM1Dtr9IMiYOqtqcokuamy/uYB+G/X4wRxN6sfaFjOsmAgUd88J26oG
aij9aFsp8zFP8j9SBluPVZ5CEWo+2Jxikbn70arOmsmHZ4nxIvvqk4sB5Y+0JdKk8Hfx4B1sgQqr
TbtuRpDO6DIJ69nciLaPbrGFi2XrEUHxRQtk0XxAmjwghIHKXWqPATqn3s+233vdfOBUZUJQui/1
Mo3rqKLrBx044OjXMzhTJ4WVfHLG5ChKsWx1n7VPWmNLfEZ8Z764dxQ2a+7GOywDYz3FDkRU+kr8
46O36vdMliDpxa7V8XGnuX2ikYhNiyBC7G+dOW85Ky4/w6KTGBmiLpxkbNx3Wp6f7IouvfzR06wh
0BSFL6QKjJBYwl9POG0S95UbEy/1CE6jqC5rUe3IKbY9tGLpNKfYIFoUk2hcRbmbUORSP5qcR7KW
rEZBTxLxd6mFaNEvzcQrZdmfekteR9cp+5hmkjSJHC6Sj0hY2oMPAPaWysXdoo9tZ8Y+mU76qSia
PxTkYCjyJSDTDevdUkhkt+NWUgVwdLziwWnqLfoxE2BNI5fjJL+1Aq/M4aKDSvmPYlPV6THSrY6q
QOswsJ1CGgHep01A9tXMUBuEtJ+wjuS+SJeVFQNz+pH/mqt14sHvTyo+KvoDVNR8eySciYGNlI0u
xLpqeK2+KItVwvdWpLiXdSQWmvSceZMm3sUpn4vEuEOs084LtUtalL7y2fACum2a0HMnAoGJoitU
wrNFBvtSGZhjXcNsRidtqtVqcH7lGPcrVJn12JGB9DQjXgvGDyRDs0zPbrHU4RTRKGsO+qbmAlrN
xfiXVgC5y5gdCzmfO6N/pydE9wY2oO5N09gg5FiFY6ywfGN9ZyfmexIPUHfuDm2JXJqtTasYRYdl
yufabUuxMv3s1V8S1s74N9b6D+T4+uy4aWh4zRDYU7zVeRXCtFuo5tCqrZ7MKAJ59KywYarWfVpS
/4XE7QWAShFeGF5MQVcozbeBIbOnMfLXrmkWgTVAs0gne1Y2UMzMIaaxI7QLNNFcXNSkXpuyD/xk
jXJ7KjWC/qaEsueXi3KzuokXG57+wXVpV/M5F7FhNzXcw8D0GcijrawiJKX6GKuiOCW0hBlluYQu
QN3GnKLVbEzRUVm0nc3JQFBRz1eRyr7GZW+Ci4Cemw8RDYWBpgdZKyltQ/WFxyjvxix7L5ELKkXP
Aj0CO/pN7lPpYAQtFOpFx/MSkfGUikGlU/3daNrfZOf2uZ3eSQPlzQHvCJTLy3er/9XsCcNB5+iF
b7Fx7PGJXAVaaPmB09lxatLfrKV9JMzzpeMaVJZ7UWNqkFbS99ngUvqA3BUkersEbtb0uyiqNqzR
Ld1K8stZtB+7SAj5LJ3aDND3JoN8uGQc/I2sXTmdvdeIVWCmHFXXnnVTOzbwEXHl3Hv2RA+D80dl
zQTDxlnZl+5Xg6oGkcpYhXuRRa2+y5MjFNxv1DCM0iYB0u9+6a55Ng0FWD+2FVuS3wPcqNeKXCvS
jpvvI+dxsG91lUn8ioX5QicVv0ScfOaT/mpALhEqjDYcUiyaAMoHW7WUDVmdPBbevEp9K7kSfB2D
xR0RI27va6x3tB7NHO2h00PbLngH0ul9uim9c/Qjb8d6I9POwkSMp/so0DMK3uq21JBakPQXEbhJ
666wQZzAjozAYPKs0uRNNsV1FOMpTaOVmJ27zpju/CTiHE5UBrUqVkdvmhVnj4UL+n//nQy1Ok6m
qW3qsX4aneZzZOja6E5nKcavnsaJN9FKcTD0OF6Z08CzLuf+mGWEiYdbqvzfV8LVHLD7fAqbis9W
tNjRMdZ5QHaZcsYRgAIRTkUR50D2t+RMPSWh3WjqkFmmOgw36nTUKBWddCtH7VLGoW89SilvX/17
KAXtHdLO/jRrVxS9uW5T4Yek/pptR/dnUpzN2LrZY0ZzUZXrrWYrprskUjtZyeJpnu1DLvDxhiF5
S3sMi7j80pai3rSNkTwU41kfWoWo62RPC6mjVVbWKeuS0W7i1jU21TKMR3oLqXdTpGC6oejO6leK
pV3B/1YfaugwDDX9NESS3pA55aMmmufcn6dt5ahHTbf+CjpAN5XM8dxoQ84MJEtql2kAQfLdVelP
NDX53ey5NR6W/w9Vcrc9A2ydLOdmrlhNuv55atxrpLmvUXKJY/sNE5+Thj2/8tk5mcZvbOTvUmr3
Te8xcrTnKRs3hFRoWdNeE7358zJJvGgYVmZe4bWwVfWeoEjF1Yj2zP2mFqQMVBeWo/uZjsNlsK2z
zKrPQRPPdsaw2MWnHj/ZbdpuDYjfbICM8Ouaamd7xTcLVNhV019d1ZS31DPlEFno0kfI0GRpgRNN
d9pklGuyDZGR3VOed+ySZD8Vv1riHMr+gbq9fVlN66zkcJvrW7pZD1rpvRaJeK13QzP99THYwkLx
KZPhepDqpdJARnrnrrJhVkuyywGn+hxUoPstv7yRczPb/J+VRGjATtARVfZr8znqsrMS2iZJ/Tts
qm9qOWgmSPiX6utyC66ZyZlAzmseOT9CqN081rtWJH+0ADQgVsVDF1lrrcR9yGsoz6KcvjHZdm0V
Pbv9TMdcR5aR6yKQTnOXGdN9vlC4WoF2JW131LTiOMj3qLPvhhJ9QrWvnW7dO0V8qZCalztVxUTJ
XTBAuqNIwtUVJNris98X5VfFQD9My3tkHN1ePTJyEr7QEZZ4xf4kFYWxF72oWEkCY7wcbd++aN77
6HmMy4AKVvxJB9vGy9TJccunsxbpT66WYtn5G8/Cj+wI2MQu41f7U2naHdHFhGorbWtO0gwL70Rt
oLVB28S652SOkeWw0Hev8dSc9ZR6u6bj29SVremAp649eWnnjt6N94pCPVm2d+0EETaM/XOnZ1e4
kk1BxVhQ0IwGHN88eUm1NRWfJAV3DyaiNktBzCrfzgLvhwhmvLGgyWx9HlcTVRUhp2Ji42+tz5mR
NWZhxaRdQv4YdNqBtVy6wrqDGnjwyuUrc30YI/c7px2xoIaEhezQcohIE6PY9bai0XjqApujYGyJ
TblwxaaORw2wSTiUz7Q7ITqpe1nqd65p//qF9mVU9hMhlvfajNZ5T8W5RgqStD7nre5V1/qjsNVB
+BszXy5V1D6IsjsP1S5Nve/MYkWU0gU8GQ3w7fwnLWbF4Sem/IN8f2x0H3nt35ta/FsjswTGTO3b
Vibdn0gLakmi8hiP/UcZT0Tky+5TUmEt6IRxjPglqadTlrkPk56/9vNb5mkXTDAAEX0OuCXAk2dh
Xdhd9mwa0aHRKR9S5Qee527K6YoTW1c09zlNGZPkUO9MXw6822y8QNv+tT7KDvnjzwje39LhTF35
ltqsJPh/1CTnxePQkVGzZ78L2355S4i/Ix0c67EqwtaC7HPMQguT5H1E/QJC4IK9fVdYjRaw3tJs
XjG/46tWsz4Flp6RIWd/oaTYRtvx/mYU18Wic7MQaYeJ85R7umS/pH/MWKiN68YeUYYRsPfKksTS
yN4SJzAp1sviNtY6csvQr9NLZBMnqzqWENecQ+XrR0D6r6lwHkdCn8zeGLu0TDaJS4/Qoq3AmxSX
sEZru6SGwiq5BYHv/LAhHDNGEP+h61n6SBzwpFuK8OfhlLeUX2bFXtB44Ef6Ssjq2TA3MjXvlpnY
X7ecFLsr3RwrXOydTY9b1JVbjUuRmosTvWq7kVd4mbY6x1bpJid64sG4htNUjx9pVt65EhDAl2gb
7j6qvGvNZbgmSxbJ33lCYc+09uTU2mHgeAUoeNWL9MWs2lfJj3SNcT/NtGolPBXX3/e9ffaW8WHk
sOp2Tb1aHFA1JrtN10mHt63BBO+LI8RbuRZZ8tpWzzLG9awRcFHkxoemmzi9WqmEW2spt3B76q2t
oLCcc2pwiVJRNgem7beBhrhHn2AV1EBbLkffRszXonEeFuHcRRTGKj/ZdCbwgZ+0HxCXT63xW5fW
yak4H/QJAgqlyN+UZV499RR7u7Rs7jzWNEc2b7KN6b8wtUMy3tokhn0/TDt8qYuTjmfRkCyAAiKY
9FEP8tP2aLXN3JoPHzp37LlfwoT65vYbTIaWfWerbj+QByOamz52nvdeiZeydr68lr61GkMKbG+v
ze1BDNqzzzQWmcYF6hmTMeo2c66vs+rHky0Na811mDtY42qlDC5AejlWpZWey4QtjWjyA2nfl36O
n4DPo/zFaJeX6vYRNumTpyIitMBuQmpUCan/zRPQ8mjGBQtWyYv0zK1MuNkGnesOjS/twnMzNHNV
NpKIs4+9MSdpyP0T7nyEAz/1LobL5TS7/q+Qw9Otutgs7N8itWeOWkztSEF3WPQohluL9aVOLj53
shAmfa3ipWmMOChTxi05BUNVPRGwx1dwX0bS9YGu8Vn3t4mzhLlUd0M/PJXChfC2Hga/+OM6Ps3N
3+R657HLP5aIEFXZR7vUoQSv980vzayPSWJTwGt0O5MgRqDQ7EIxlG/9MGxnPhhSL96ZlmgIlp0R
OAmaQ9W9NOCMa8dhc3HEqcr83TiVqEvOpo+GF8eqD5lmHKAlT5qieVFk8aP01rbmr5rmdZ7EHQ3m
SRCr9iV1xwdWM+pfojsxjwMFycgF8yL3bp3hzfAOmGX8kHX6l57qR5KmvsePRnbpKeMuSFpOdKWv
sDiLwPHafGUMXbcadlYsIPtvCxW3eL5yL5ZdnF1KI2MqTvVXWyPdaBqYpBYrVF9xlVSz9h6JFyKi
n5pVX6CivvKONZwYF/d+IUXGSQ32awKFVA9k0u41rSLQM6CQxLxFSTZUaIf5G21nMZVE0zru8qsq
rJ+SYDLlGTAckTk9JYBK3jxxl4TewZynJ1NvxhaqWWuCPvrTFudnSm6HwkV7nP1+N6bVpw4JgZLF
25TmX/RzHqcljYMqSyiTGyli83KP6mY+mqmJ/uam3Z81zE9dPfPs6XdnKZAPYwGmYLoIYKL/iW9/
r020EcOEjnKT8F3VVxZlF/Wl9tVORf0t21t9pjowttH/eD0zm7HA1Q3ALV2OL9Ny4bpL8ysU87NI
9jw/lhop/oqe67HWt0nRfS8dVZ2LbKiL6hRNppq7Ssb6G18vbGg0hHm71dzJZg9hic2DDxGgYG8N
q/4qG49+9pLsH6iANfJrGI02heiN65ZQUFAM+daQ/alyGMnop6EzraBko+WVAbDwLPvaKg8hMi7+
SrZRZ2E18Pg9l+imBzMQZHl3NorloSghW137AS2aoZZiVzKtguLspg1ymoXQfrhFT9Rsxmj5grd6
TvzuYKXNEds0pHPhnBHeokMMlzqHu22KKujod+H+uwEl0+chEj/Zgq43Fa80+OAqEQnvUvA/1HlM
cEltgQbAxG0S/nSXC8zSv6BTV7HbfXZ18UlPzrOJX6tJKncG9rsOAI8z/rKWDu2gExHcldnSiVZ3
NyUBt8aZfzu3YbIpzBeRtmzLHZVgplhN/vBkjsCOlmSy1RTVNeTLp/aOFNjVFXUbTFrUhiQktvSw
vNL2IBt8Dl2nSIDz6pEiv6Mr/Ic58a9ILh89/TDmPXdk+Ea9/1FF+m3q+ZaqgOM8sNvQ+83PZn9S
TVkHRotiJDrtrczlAQ/3yt09HC4Y5NfChK6sPtwJ+zGJ1EdW+vhbJBe7GycR3SUTK0JX27smGT57
zY256tpPtozC099dE81eaDnyQXbvQ9nyKdJ+h5mU0Dgdc5sPZVtPO6ruDw77+KB3L2bhvHCEekrE
vPK75VYx+8TFfF/5z3Nu/oyKHSvPu3eEGCpLPn0YgkC/3b2Fe3H8RqxbvI+cetm1uLwaFmXi18rE
XE3jW/qbl964hc3suPxmwt0L54qi9T1K7B4Lurf3bvdCcX40w3wa7+jnfxtyXKeoHt6XhQCMPtxH
Ma8YsAUiqr62DLJjUWY8z7r9kWN7uIm807Tlu2vyZ7UYTz11n0w8j+q2TOjcZSvASuajWT/7i//Y
0AKLajA+e1hTWTuRHkVkDZu8/MjUFpAnDmgW/LjdnQOobTbnx7JTB8tAslfDV8Kp37JZm4xiuM4W
bQOp+SRyd+0mWOr8BM2Gy+zax4FQEq9auaem/aHAn6AEwqdXlh04+UgmQSUAzMzQPHqtcxlwKKyu
uN41SjzNKntDPaChmfuqpBfM3deoqK/kwu5aKk0c4q10uR65i9Un+NNfxrGvneNHkJrQHbEaXCv+
Ii/yPDFkQPtBQrYM1dzGYFpBZdEOOXyYecHyZQwHGS2hERmHNhk2eaq1KPYMEPrwTsL1/9g6j+W4
lS2LfhEi4BIJTMv7IqvoJwiKBt4lPL6+F/heR096wlBRupQuico8Zu+1z6neH36i3rqnKaLLZN1G
02c9P8m2TQVhwoleIu1OPPdzNMtxth+8FFzAjvUQ68EGbt/Nr3hLloYPhcJGUgPJgnN4qpO1xphD
ZMknENQDlu2FTuO1KMqAH5U0dmPrH4C+wECLjlq6xWwWMqDG4OCAqjM9eNNtzLE0PnRCsqGPmjnD
RoyLwdYXOIdg67pCLaMk+5co/Vmvg68o8YN1KDJzYU79d25ZCBuCx7SN3/sGh0LgpZDuhL7PcHrq
Ne+gqMBoNRa4Be16PU4QKJVZX5IntL5vmZIM+MP+2df1Y5fugqJFUuASbIULdJzwgTnXSdmo1oiy
wOzdeW+t/lrU7SrV/ENWISEm+UJYD6PQT1EdHIeowe2gbaOyOUY8Mu20GnqYYTjHGkNiIlbbJAg3
kTvuh6ld63a1BPLz1tTpBQrmBjail43vLfr+hePgOnXlNUjaX09VNA0mEtD+LpsMYSlPWhLDEkqL
HcjdsxkDK/BTQy0KTI2y+xqr/FepBCW7T7ucfutJhWBTZeDhJn2vuVRldT37uL0cDgJTe5k+zAp8
b2CbpxlUU7C7UW+DIiqiiqPSYtOFyLp3r5Pdb+OATjct9e8qJ26BM1oDBcsPa9ZjVvFaOdVHr9Ud
0Hf5gpfgaIQdqU59y2Y/jXZNThYIMreFG6NYrzt2wZ1caUNEYkzZILcs9izF3qGI4DmoPgT+MC3s
Xs3R+E7a7jmpLLS+76wKnyQl9GgKTM7xAUnJ1mBXk7Ev18r8Qxrad6aJZ9dPjjUMWPIlAFxZd2s4
ZW7Fg2y6G/RcsI913poS+Fn0UNrOs4NUYTbZk3Y3Out4GFgRDbc+d3/s1vsRtyYwPo083fhtqVYw
Kl5FED1ZWJPnRTtk2hoRodDeG8GNY6vkkrnD0RbtR4EGttcBQHlgIRbKqp5iFuWeb9xiu/nuxumz
UsY/fDSr3BhwwTs4CAW86d424Qfjngji/l9b6Ycsi7ZMHV+NXP9BPV5jtE4eMNVQ77OzNhz53tgt
smgfaAzD1Fy8j7b3K1iyyWfHwV7kT/C1tLq66d+W6FpmHqm9cCvihwZn7eHrXoqqRLI+qAWQFHs5
mlToSdVeytrZOqQnuDqkz9G/Tw7SNKEOg9X9MgybB0jxTSvQdSfxzWgBGmg+zZeRQ27sii3CxP0o
7WcyZNgS97+5kfz2rIJ09TroOLBCtz8L08OcUdzR9N8LrdkTVzV/CZq6EuiA94JYs22YWbJPWTCe
fWiC+G5rHbULHBU9vOk4NxYcCcs0xgWFSzkzOIT77KfNwSyybeC8w9cQ9CCD3Q7aZwYpCw8mq5oA
ddGgUUfxiUGLvlvUdYupKz+b+d8asET5+2zMMlea4Hy7YuXRmusatFGO0FViqVdQSM6S0wh1rT6X
k2ghbUp14OFgDI3kEJnjh9MQKpOW/HQDlFpydE46wVqb0gFc7hvsmSqLx6u2NHSFEN4aUw92shhf
cNCA2KOPX7XvRtAB2v7FORs8QosPfXaKg5nf2yoWG4vaWwhCGpPYdR/Citi+OvsZ+8rAp6y2ZtEx
+absR0joqtUwUw29NnyTem3TxQADrjLSuLRQuwQ9A6xYZujO9Oo62ohPNG/IV1OqW3u76BnYtvbG
bv1sy0PSzeEK4EJd+3WAcmj50uL/2WYBJvv33Pw0M6hmgd65C5aIVyPQLgN8sAX8j2ebZQa7CZNp
dwa7R7prBnFfvI0DVsr+PqjEXiSkWilV/2uTN7sygT8yck1sLd9h0DnLgRGQbPzPyhtOnqKpzsdr
aqR7NYpbONRHr8XqgUyCChu0mJsg6SAGyuxQHTgMq5vuUUn7Q0dKAqaIdaOU8OZLFqsgMQhnHCb+
ssgc9pr6noaIAZFqnyzfOPex8eJVUbTUkMk+y5I9VVJ1Yi0y7W3gedua/XwlFcauFflNJdqTxrxT
Oj2ecy19byx118PpN5rBjSoELz8E+3pCSxSah2y0zyqUz+1gfYjA3rEIWhO3+N4n6p/Mi3cINFc9
0F5zEsd0yaSc6YgKuBxSNVmLEFnqEnfxejRt9uxx1O27tjrlTH7DcaTyytuCNcK0Lh3vNba5ljVt
yNaoAjBaBVdlyneRJKe6au5K878yx9k4pQBZjwl/9EM0Umy+y4HWY54gLyveVl2WvKRUZpaBlkUY
JYN9NnFxSdqGjlf0HES3NvRJZGw8/kWp++be1Rj/tLAumUNgr7OmYk2nk6y60Wlxrsnf3mh46I0d
dPTXvz/iYJdg+sv57FZoSnyyCuueR2GOi4sy8cRqq64J9DCTjEFHB1kNLMfMiucNV3lfjC+KRYV8
EQmEmjdAU3zQyr9/7s72slfLd+jOHLajhc8grNmaWux+aGVHeVlciU+7ogYblmMHSb0EzYntv2q1
Xc3w3hr14uRG6r8fjPllYQjW5hM+Ed/grQdIjKjCaYanqxZRLLg0WFe0OadcIOwJWj0GX2El578P
FH3BkmGat51YF16ZxcwYXXwitbtA/sw0vwv7HcYalBpMG7fJ5IakOqLkTYzKwCRapMuME3f197kq
PMVlI050lC/KrYpl6YA5M5XSjoI3+3GynW6Hz/8/r/4+9fdBn//E//2xv895zOgWQkGvcGMfBsX8
QRTRtFYkvHKv/+/nmP8GsxEpOP1/n8NiEi9VZtS4bYmRqoMWsRPZGPjPcPIZHeM4dj78zt9vV0Yv
jqEOOUGzSJON/Lq+cJ2ptScjWOpjVF/+PrAfH+B/5mQIKqurwOnztiKkjL0YjQTT2sSkfjVzcbSt
fjkOCISR7+8p9NDIzx90O4PWoyOXml+BWvT3ENfwbs8vLW5i8oycI+lBYU/3RyZWhkV4DlALzpJJ
7LlPqv/+qp1/9ffSz1x75c0crBD5JSh1Niu4p2wrXxsqZGb19zrooEVzgSKqgCwdm4V7aMX4UFly
1s1ojb2uJRfyf16XakOlRoRNgLfUmPRE3wqTvyAIZnqDNgUGc6iGGpQkBlZPLhUbbf8xnj9k7AAB
6cklk7FWgVHln+AnGQsROzKCVWQb3T52s7ULOY7/biwvMtHbU8S/72ZOLMoqCbPyPy+VKi+eVR5n
dxv4QvOiHF8+OGR3Mfda9QYbmzhgwCFqK9mEJgx1mDjN1vcBCsIAqq9/HwafnBFbB35ceurUI/fY
lrn86NwUE1ZoT+r0n196jrWxZRAcoSrPeLr+TsGS4kji1d+n4mj67688tzkVyr02ylTbOK6sK559
6/r3qxrsHs5yLMUVIzKDZLpjZFRyE7YpXD5dmq+VYACFOLo+x/PLsVtnQkWvTaSrC8UQETLzp/NB
T7ZelgJO63Lt4vTDVxE2BWO7Tt8micye7C5p9lz3yNjml1rqlHiHEEYk7rCzWyd/jlrNvpvRF2Me
mj0QDs/SfWdzLe9/v40wegcHMMMnrPJNb9XGhppZL7XxU5ksQ3W9msCj99z+Xsk3rJk+UQ7aFI+G
eXXpEoGnxPhGO3f6zEHDe01Tk+YyJZeuJG8MfJ+9d+KJNZvqOYF9LyBAOWchyryjg9e+dElr3Eut
EXeGZvrewh216K1Q3Mf5A8lXALzz+2SGr0x94k1iF8kOh0qwHLTQIWMgQxLv0rz/vTRNNbeu/Aac
qwBhRxKBqFezCDT4NcIi2/+9suKW1bnA9NkWCIZTzIms7sJiPaTTzbXdYh9KNztaoUJamGWohiZv
B9vgKajN5mLNVFyjzqNNqwyNNZJaYxK39jJHoyYDK0Ir4nOYwJtm9VoSYmalhsfYt5AHXC7OwTcG
ebA661xnBpBoSZxPjX328vD3y2gM4cvMn8Tv3J4H64rOJ9iV8+AP5GVZrTODVJZEq856M6gHiWVg
NSZ4ZBlqLays6d9R7Wa7LlUJsmNe0vmeXf77+8js69CF9kakwl3i2Cs+iXOc1cfONxM31DZ1aTxR
jVjw/txpwduQw81GZZ1M/fgBCPVTMQG5TW4vTn+fz2kpgQCL4kACaP0YQYkp89xnhWGox2R0WTpZ
PYuZMrX4SRvhPz31N3VmnnsAF3OMwfAA/ApfVROs4oxCFfYpc8lixHCuSYwhggQD1xE9GmiC+9Ks
LnYcAJs6SJqjblN6/X1oUNAeHTeZiZIQRamszg4p3jYw+r8XxAArjs+KHanK4s04f+m/ry+CySTe
9l8u7Axv4/z5nskDlaVPS5sYB88a+mvZgLjSbUzNJhuSUY7M8Er3t+PuDInZWGbgDlLdTehpu/fU
94aFzZgSsqsJJT6ooJHZ7EIUvl2LuyAbyOaxkIcFoAB59L1PHNaflY3yEGEmQ2/9B4dFRroT6Qhx
UX59eVgjFubIQDG1XZaBIYEsY3HrB/AMY3Suw/I3IKd6oQ32O2tJAmywJVc/Tu9/mMNjMvCjzJjv
LPAa8ptc9KApXtuMvVea5PspSSmJYvtloJxC4fNvzBi2Yk6/mtpcA3GrKZ3IuLZOHvAxPuSSwdaU
O/A9isesQS0/WpxmepB/p2Z2g2S4tHuW12P35EZGTndWPRu+811WB/iQPxk1s8zyDy6ID5ILvEJ8
5Y73qSFtgzUuH/xub3kM1PXhlE/+XtQozbPhGS3Ja9/K90j3z6lDfleHnSA6G7F3m+rosUurDRc0
S59K//ICxG3GA6eqk3CWKlh3sFjVg6P798o7d+zMShZuKNizlczdgslOcscAskI7vmsS2lMRMtWW
8V2fpxpD0glk2PFbOvqbqgn+ORmTrbSn2LJgFLgeQ8wCZxBcTCzzuvlRinCbe+XRTmDK5APTidi/
BU1z82KNbC+1SQv1CVTl0DvFptH7XdAUr1o1vZttwlC8Hp6E7m0LUHwcC1dl885UksRd2752Invy
MnKarAYf17QurGzD0ubqTgerUUSP5vTGNVJd/xyxCRC5tpYqf5iq7sE2QC1M8ZHh1AVn+8pw0Kpi
/FfBc2G9jek2rcjeHdXRKP3HAPxsFMYvvRkeR36yPfvtZqbyZy5nEhKTwjBewpCgvNS4++hskPml
z4UTXqMWpLoPG77oWVxHiFoX7eT9DJRbyag96GP+UzH845g4BU2GnZHpVp6vyIuu4WOPn7lguUGg
6kr0mC7K5CmIYxK6u285eQwb9LVCaqBpzQOUwx00KuTkbBI8i5F5YoXJUur9uYhjtc/s4BJ5BZam
zvwouP0XRSfIGUCnXejVPb0yS2X3gs9iMj/0ngdFT5Dk8SB+N5gakqnZVPhPGQ/k0yKRpCP3bPyC
YtHpTJ+a1kfDX3tbuw82Q15+FFU0cHO5r4FfP6D0vZbO8GqP0xOdSkqgD0DFb+JvbnCu/skMWxe+
ByemcCRG/jcgv5nj+KoF6pI+FFH7MqpuH7XlJerH57YLosU0vhJO/tGIcVqAaaXBwVIp+kc76+kj
+27Do7DnnvsJnJKgTO3DlLD4IMkvYhwUK0uHANJ0z5ZoLXbb6N1jAZMOUtIqiOl3SrTRBmN1psSM
yoxAIKu9OAJVX1Dl9ESD/hS33lPvoRKC5YGrBwwqJSWzPrNE5duaz7nOLFBW5kp6TNL9vAZ5m15A
PhsHE/fEtgR2suz98mTobFFuRUAD3lfs1ez0XFvGjSiPS+cxVhzYfDkaz1SscyZwvC36nOMN5jHr
XtLc7OEXOv63G2MyZEEaKaRisVZ+M901zwHODlcZI/7lRdTl1Ulz+7vCX4f1MhJNvpS5sFYsb2C7
+XInjepVG3NmW9w/rJiaFvkZg1stX9qCU7htSCjswoS3hnomKv2epBbzFPoFzDaQ+AuTglVnOYHP
u7137ob1brSt3DnbE2MouWrHabS3dQFQt0m+KnLGyT2wGdGKe4g79TDQ4Pm+1q+iuvqwiHF0xCbP
3bdIT9H6xCT7hD+pBeDcMxk2zxMQRckSwZXwta+J/p+Lkzl9b7NvyYxknTnZSWeikyWuv2neYHm9
13X1Y/aOvW4RjskpBqbDwnYRTyb/27baqSj71w/GQ2mqdzlwvwdhcraD5l2qRq19ooDiOGH5IUkK
FAjgo37Kt6EaNpXfRJcihZ0WtV4FaZ+uMbfAUb+hsEKdy1bYRczGGnPsl0nvnXJk6ZjldmFCrlfs
sSj+mw3oPQHdrn5KewAXIdEvfG8bMlcm5JLjLL5cNR4GAs/jSCsm4SLcZHqaUXixNkX3mwluMtpT
vxwxfmiY2fw0WWYWqAKIOLwTOBd6A6K/E69a6fIjzjWL2BS0aTlcR94YRwleyfLST2Rw5Gf21i2O
bYv8NnnWU2cecjVPI6Q37JH8XZV4xee1sGQFe8hDYxjnxqereewak/dMcu41mKDDadz/vVBRiFCf
WwVtFEI+5j6Zzg2SuclH76cHyMdHO+I4YCTXLEpw+bA3kCQVqVyyKttFVf2OVDIsWH+2jlYB0IIu
78LFLtIfR+d9Uqf/Rg9pGOSRWyVzwh7nrz+1IfnZHhNL8oJmz9IAW2sZYklZGO303mq/UWf/DKBm
sgK3t2iPg8a6cVKaw7So36bedAJJhMosQymp2YgOfW24+WW/pzt19vz1sHXQdyp7eHYxmqEEfAjj
3jt0cTPsAJzuEvIADy3zoDKqtIeeO9RUqX1xnWRLKBPi6Ej9S5ll+w6C8dT0XzEDclzKHqSGhiuq
ZXVzd60xWxoRzML5+83eqSBLFXcV/qzxlA7NV9VCYu470omMCGF3RPzWKUl5tzD5RS1gx2+aMNi9
l0DtdXY+E+YGkB1Tt/Pderj6xo8BcpaHibWE5mkvCTSOY+131yTS85PdkNibayPm8sRn5YzENvRc
Y5mwmmKJ7DtXTWwa/xLrasSR2+7G0JlWCAfO1uADh3Iw4XpxDmVq9BwUEU66K2T6nSfikV3T9OwT
XbUqa/+tDiVeLFn221JL3ZWpavYtape0AMFLUcwrTAxg8S9mJr6sFkNHr31760z4PULPAS1oe+x2
WrI8x1hnej4RqEXel0Bv3L1HJUZ5hhRg9DGU5/PbrDiI1HopyzbdRj1mpwGqHQMtsEdEsMyFaoix
A1Q5Ym19Nba6XM35toHFsr4Mc8QqVI/oND4JENZvhiwXU/yqmQXfImCWdax/pAQocTTQulvFBCG8
PqCmhDAu2NHQ+mMJz48S+pUxttO+qjIG5GNWQY8vPFQVXBktGWpsIF6jv7iEqg4exLjWMQ6NbDt2
8L2CrYdPLqFawsx/NSiSWXql46rSxzdV4SGy6n+R3opHZxZRlUOQ0uRSy6RSL5cj1gd2xSOjjl4c
fEyGK1io1LfPfW1xNMBSRjIDW6Gjp0HDYZ06sIs33H5o7s6JMNsPcEPXLNV2bIC1d08RVaOTkAR/
FId9XlkHy+R2xkv0WhqkXnj9tIT6sXEU4OGoaX64QpYk6p5Dg6RST4XDcsoUXER7jpPtKcsrF0au
2T1GJkMhEXwEU+uvgCsP2Hf9E2f9QxBq1tGhBVml4JVW/jj+9FPykZpte/Q942zawlg1I2yEwnfU
PVA2qiGAu6HNM2bA15yC7jvSg/sAwIt87X7tIsbHtlavZR/1G2NEVzBUGy+GKBopsRuKCj4moox6
4PuOqYfZ7rNvFSEZRUG8TWT8ltf6W1f7xAgFPadLLG5kD4gdw7GnRlDndS0hxUwd22Xodj9N6gwb
bCl8V0WEz0bupVf1h6wL/rV1pC/7fZwi3MjkP2HVx6prdwS5/WLmP4BS8FeIMJl5p+CfVazIjOd6
E6RmP9p6HwPkhMrf6u9VO+k3EK9bD/lI531Ziiu/zxNE6M5jYzvhHZUVgF8cf039LIidDe36I6ol
0rLuWvfkJfPEFRy5+Gjq1B5nEWG6Git8MzF2o5PO8o8/TP6K/aCgzzqZ1PfIUdNlnSfeyk+KVzVO
NmIi67Nkwtek9PP4dF4nlII7MJRPgggi3q7lUScomETWGvZxcg+pqy8VAqo01b5NLbzbQtu2cfnK
aXULo8ZcdUH2EDXdxbVm02opvoqJ0btVN5c0/86q6iw++EcGDAAWlmn2K+FF1lHjm8NzKdO1hsF9
FSuu4o4lGEYQmaNxQP+wZOUYrqeaIhkp7zPKuGNqyh907t06twlWlcpnghIQaEaUICl7LV5d9yXT
ocUkQ8/XM0HGFCU2rKIKu6X36nLLcf/igydgg9IPHsVE0O9YRYe+iYDztwigEuo339S0HVtL7UaG
HbUdF1gsHHOnpoH3L8VCoE3DZsKaSj/iFNcQ4wmprqFcW9ieFtFIP1rlrJybnNznNMKU1SBH2Ft2
9UGFNy1dvRz2RPZh8skIWGytHKe169+GMaNxsmPKDKhIby4p70uDxTpBsePWyioqDu84wZlpY+CQ
SfmU5FqHfe4iTCxMH/iMPupwPPZ1GT8UQ/wbG9W/yna3BClnjCeRtPUdi7ZeM0YYXjYh3dG1YaHw
BB7EPZSlgSxueiuNFsKVD499Gmoa709Cb3FG+NkZSeSb72CmV6yyk+xs0TQsvJ6ZWQ7KpAmjz0Zn
ycmSH+iTDmskKLhM0HA5raqBjlANhA2KeUsjokaFWyBWNwv36lr5w29dejA4WUjpUyVWiasuTaMB
UtHKGyUmCxAtPA6J/oU2AZFWQFR3QKggycDnmnSQ9UeXBu9mn9GvQ4xbYEmTrXH1GTIRl/ldgpmh
Z2BLGFTpqhvNatMg612PRtnuzJ4ELlnXHw5jrZ0Se7qUcWunvvHWxXI7Brs8qKp32izy6crUv0ZS
83cV3oFMiyErzWkj2mgSJlKRDuIIDPSB8xuVbryWDDAWJDrTm2XUcaNWeNvWq8HkGDETmpZuJnWe
OIt2XUGfE8QSq18dAYwSewDRLHEo+tckhI7Mjth5WV4iLrrbbosW4TPXEue2pm8ms+QQdKJHutMe
pZVizFdcnc4b1/jMroZKXyNu/r3DGbCBTI3LlB0NuLHY3GcZiaRsaF6DooEKFXTWkxjYH7ZhQ+dU
WLiRfPFUi2E8AGf+GsaiJ2q1ORc1MZDBe9TGj0FZPwmcuDHU2niID8Jy38MpeMMzjEFWxPx1vXpy
RdfPHsdF76CLcCssczU6xC6g7lEpGW12DAo6MlAO4thbIfvHtE6K5xrnLc3TqMcbjGNn0C3b0DK0
lRlE/1JPuzQwRHLgTaYfyhVgZth2brPBGw7Vs3a3jeWUD3Ven9jfYIwXhNxVCvHBvKL3J9BoDPhI
KZxLS9EvdZO8sbSfxk1pWJfKwj4owycxui/uQPbsYNfcPLq79bPurPRt6fUtzGoe2GAak/XkU6Eo
IwUY43kY3VwEQ4bzFRT+S+4k50Rne1sUsAxEQ1zwNJYLbeXE8iFm7Ig1HFOa8PMVa05ShWlZugbl
auS3J4FBpfHpHOpUbmGCc22Ty7u2Q3T4k51chhq3VeIZu2l2A3KKg2n9ghYlwBmgixy17KXh5+qT
TOLYuLUCa13okCFR5qwssybmroFvyPQFPqB2MOMB7WxUEYyWVi+o1dgaGoTcMBctD4bb4lR13H3E
qUqTlGM2mNqcmv9GHgqMESeLV0Ouu+t4vr6EDMtd6tPP6k1DcaTWud7PhLYR+VJ+9O0mf0hdk0zQ
2ZekuP6FhyZnHyDww2F8FLrLnKBSI7NGc75H2hOM6iUmbX3l1iXNphM+uqTcEy86pUuEeCsiNPJT
7pFmx6I6p/+V720VrpQ3c0pDb1mPRnTssjuHCEdBAA8H7RaupNme47mM/NJgM98iLogqLQZC21h0
lqXVHouQxoF5OL7U4AFx1M7KvjBVl0GqSCzXN2psHvLaIMw+SfZN7uIuzsXKkE7E8pAbr43Ua1xu
YtLXl5FHe6V5wH7YLC/dnhF1UmnmPOdkqDEB5xwsU206dlyLULILsES5M4jU2owMbqmmSEcjVpk4
5j7Zh5nNyMP1opMJKiHs/ZUVkiYTBSyP+9Y4qyq+dzLkH07e1TvuJw9s4Taoo5CwrSvXjHcINHtn
kwKxcF7dJH/W4/q1xycAJeslDIw1Br3nNHXqpfRBG+WdPGRJUe40Rq2uzTuNypCI79n9kOUbJ4M5
6/Ifl5NFt+fDhhLB4G2ikaS4JLAMoETEH3bO2D7gMIr3Y5GBphUCwiqe9aRw3onE/S2rnL111NEa
zXeIe/NEBEJAqnYhy+grnh5rKjaoTB9FatNs2v0LEcDRyiWscuEPLuTwMvwabJPEpJJ+tck2/syt
yVchnrCFbQUfSTHirzZKsRnNqOLhhV2q1zMch1BvO3qNpv3IMlO18g4521nrMRwtVcQSRKBDucVM
nzjlYBu7JToAnwFBjKGe2yc3iF2yeYjg30SuYlTIeWmlmn4z9f6bNHAT6EtgAcpgGWv7CbTPaG+T
Rz4S+LtF2WGyvSLeS/PgKne1gww7L6hkerYt4ULvDO3sYRe8FEMpURaLo5OrG0Y+zPU6zcdonZQR
/4sdLtW81qplB62TM6XPVypqb9KjQQ+NCHa6rJ+TEjlfnXyMguIVk9gptz9K/8GIindGq/nByJwf
KTMQG3OGks5/KatuzdaZVBZZrRy+Xfok3aVr0HGk7kDx0KPfQy5iZQzWUhQ4s8Cd9VelXVDY2gsM
BHtX99FZALhYpS2Rba1f2OtszC+M19EJNc63HogLpgjjFJXGmQRKiGVB5a9C61z1E8sQhAMbnQdD
kYW+SK17rWNxqUH5eeNUHybv0JRWvzfa/l/fZ+ahxgERk7NGntiIPNkYt/j0DFSFxoBjCUaQU8cG
gkxRr7gEXwsnezGdnFhpPDK9OZyEwvvh9/OP2B9hT42UgejBaot+zOnkB3m+eDtYFOYyWbtG+qiN
47mTHryU1yroEL76VYL3XiK7mI+du9kaFDsxphfLjHZkBx8bLXT3LArRBKLQc90tx8ALoMO1phDk
da3ifR8aW6Ni4GcDfzq4PP9l1PnrwBkeQi35wEaK76uv/vl1QxnC2UCab/ySBDF5lj2nXER4zwS1
ZB0MNa7FAScYcPPzEHR7JYWzelexnuxFIXKcNOiwdZSfhveIFu8pJ1O2Ugna73JlUBGtkINmG2p3
lD0cuIOjmD7ynvf1aRFYEDFxq4K/M8ZuNwXVycROsRA1N3sdOmJdyeqMJmepSZyTqWBphIecbYeH
AIlZ6L9MS70TWp+vyYpOQyU+y4j21hMeYYctCJk2GhpsQulz6c/DHsSRzGwBuiRHY45GdKLpnaOj
BVGpUZxX5bZj3GY0SG6aOJktjNMLwq9pwy5y31ckKgettS082F2wyHaUEBel3TBUPnX4Lp6tsoHh
7PH0Cd94SUNtXJY8TIyaWPajzCmkdW7YanhGmO3tWjIcgX/idjKg5RJPNqoudH3o9zg9cfDOLnsv
bY68eZlTRuEPPEdWIq0GydKKN9SXVz0kb5RlNe8VOCl9ixpG8m2xpLmBA+7ulHIfJzW848O8T+xt
6GlRzUP30dxyuBS2QePZ9SQTMrwPEvHbuMnNi37cWH1OddzdfQL+EHit7NJg6yDrG3O6d7xKxzFh
2D642j63LxxY3VZj/UE1xq4DIdwGGu+w/usDsF0VXvWpwVvYQFA5RqUMrxqbYII/0CFl9ksZiB/U
pnSSpvs6GvFmCsDWKLgc+7oX9iOrroLB2RfiMIjuPnpfZV90eKBjV/wyxBgPoZWD4feLmLoAgGLf
3AfHLtcVoRI7MWjTyokgNfkWHgY7N6BnG6pbh8rOONRvTVoU66bVrNUocBLYcDEkY4LArQ7hND3E
odL2jXHyWljJvZvdC4mOSWF+rNzg2kc+3hxHwiXGqJnFCHtbEZ+8QvdPRIJcGawxSLVgfAmvX+NL
eR203toPxEKdI77AknzPl8QX3gkzcV0yFBpzv0De5LK4qQaJqKv9HqXCC4PCzG/jmxe6TyXcm8XQ
U5j4FKaZGpeGxEgxDdZXEZjbdGKIXShz2+f2VWUciRlN5DBlEdUwTKKJpBMvTn+dlMtYyAtFdrHq
nfalZCICnWBlBzWS8RBSXFMXYJOhBC9U7Z014r2dyZSsmyauSN3/8e2ouqUFaCSTABc7MdbAR/Ha
aNClYAuCgsolIPXYu2phi5e9XhMMlq3NGGlsXNCGGX7MYIT94tKzybJUWb7yNc1YmXq1blOjO3VQ
b3hKjHUEaAktLEaxsrk0vkaV3QC0bzWKtqzLV0Ydv3RU+0svczFTBoK8wnK6F71F++RXBJZU7S3I
26NVSOJD2OzDplu5CcstvmGLsM+4//LqlWZ9Hit474GZ7noM9/QynxbBn2tYnxm8OWb1YfbpWozB
U5auSJw7irsIWKIPB7VDG89CjjNuWRfUxLoL4BhxSbPRfOY6tP01QBbxxQbPqc3p6PTTzipLb5s6
ef8/TJ1XU+NauG1/kaoUlrSkV+cItjHxRQU0KEtLOfz6O8Q+dc95YWN6Nw22rPWFOcdcFgIaVh6w
HAM8/haVXrtNviMPSD1mvXsjUQfiJD6ZHdXVxPxBt3ZgtQzKZoVDVdgfYQb7fZpOYTKBlQd3Uve4
cic5nPyg2INsD3ejNaGx02Gh93o1l6Mu94XgpGlAP/qRBVOGs3HZotKJ2FcsTehNi1hiJAuHjHc3
uTpw4JGIF2y+aNcRKeIrjEdqpThpcUDm/Vam1fcAXw/7L/kN5ATAMmifZAIoXCc8lwL7uTHL7xDi
xSp3ogNr3xhJI4QD9rvaYnLTddL3OJYbzyPb4rUIsGfbLpXS6Fj6qg6832oIbnUWvpaydtfdlJ+r
wntz/JpkUwaztarxkfVcc4ZZpFtl4xODhpqs2kpfp2N6HpmkLlHcc+J7LFURkPaQardVKSDdef0L
OZjvRF6Ux8Rsx7UXX5JIO2cpOJoxV8m+7DICJAmPxqPOZ76pkmcvqa8CfTHSH07eYWbGYwa7RAhT
NxNtObOmEUUBydNVF5V7puJ+rm0yY/TnjoeBKuy5ZWeU3+zO55uGQfteG/NEHqpHlBwCNz6Q+kGM
/HgR/FTLoooe+g6mQcJ6UNrNbmrj8Ny38jcQ5FtqUvyyFwAjFPogib01Xip6qkrz1iEBRitoy9wq
6X8qDcZPaZ4mHR+KlX5145zzsO46bQXF5lHN6w4UyU/Y5a4Dua9daO5hYyyll11EVlHzol41SvNT
G+JN37pzLXBvcnxg+kZwt6uJTiIhfUds1KNWO9C7CWkW4IGXbEh3+ZSwcqM1DtrXPgph3doHveFX
TbRNm95xkq+1UGxzcBAZQgc4pYea4TrTqkPs1DvCFva5GzRr6JJOch+66FS5xX0K3Ivs5StZQC9Q
Belr2kMar+NRQT9hWUgmBLWzOLiu/5Ca5RU8/VEf1b4b6q+EprBBm0aN+Q2VUGwLvXpyUuayJhaj
/DT/f/NP2GThqZaQ/PHUJHr0T6KEC2WKwF5H3OwlH63DP1SPb6Wy7oBR0XBAiWit8T7geqqZs7cJ
JUo+vdiecffisFyMeflDtscuN8YnFIZX3QueSSV46Ka3xCpPrpE/1tp7ZXnEoGc3Pc1/LdMgMarj
bZwudYxePuNldsdxH140OR4dhSNO6KsYdTU6vOsw+W+gVhqctFGb/D2LhGB/WHZNeI9zrDC568km
CeGjmtXdHGAWVtGOZ+Xs45/PMU9o+St6iBW3lEdo1aAYb1DhdnnVHwQOer/AuEQCkOl1X4ks9/PP
gbLp7GGBGMgHQaYGaL94qxubUVm5C9Pie7BY5rsFwqgGrASuvZH17lScs6zYEzAF7jt8dAsGYA5W
0Lx378Bar4NrrTsjgkaOu1iHddcH38Q7X3JhLqWwj4HnAIzg2Lf5YcnITsAsoEbQdHXzMpLveIVs
r3m0HETIicyv2WSekMuFTvyUBtqpF45JnmDKGDu+ZCXLa4gsD16UXgbThKCEL90Y8Q+EhzJirM1L
FDb8el1rANztn1ITV6uKxX1GQvTWcNR+uCscQ8e99LylMIIk9GoePHhwQspy8T25/arL+wcOmg85
aIdM5eeJ2VY0hShimvcpsx6Ue+F5OSah82Dk3qU2+++OZimfumMPaqHBWeTO1u725lQMeu2AkW+3
dJBB5YKrJBhQJa1KOiilt8TVqWezmy5CEp1mR5sas0fYqH1xT6303gf1bhLGSyv2VqZ+k7msGK1d
zNCUlafnsVpK7H2IZqF2H/18OIfWCIJAPPhGps8bxyWlOQtPBbFxnqOzEMftS6UdjRpgBUUYPXPs
hZX7OSvIhmEAKtLEhE+t78sYFee0V5OPMyENl2XNBiDz06VZvk8ps7PcS5x903fcJXlr7YduNA5z
EWIV0XujPtu2Qx/mInQG8kItrX8TxfFhR+hTWIEmiSDBj9ozlPqunb2NmV/e7OIGo/mhiIcN3f6l
0tJTZme3AAVpE68sK2azGnQ3YLN2ZW1VC0TYtM+jZbBOl6+RMA+d210GO7/CtfjwkaChRlkQx7Gl
J93BMCeGl3EpsYILXWCaYQ8W04ygLnGIfAkoT+Z/zpXqHaN87ln7ajK2ciwuo1behWedZ1kr3gZv
r1xvAQ5ndEEC6vV3K+ynQOvPlruW/EKVVROGzVxSdMuhrS9dpVjjZGiHTFJKDeM1Ncpdg6K4ra+s
zla4gz7MhnPZz/1fNc/XhgwofjFRmdJe5taVQf+ir/KHJjUukZbvNd4YY9echRadfN540NXoERBc
pOYtC5FEpbCbRbSJKuOcGCivoank3E9k5rHzL75DFpCM+n1onjS+4VFp9ovqLVC41Q5K0pmeGWnW
0m14Ovwe0wmZGh4T2vlJiDtrlwIqH1m20PouET1ykhuQvdBC8BwkPYI6fjTXOvYeBtIqmjCqS2ZE
zodGsheW7ip+RwSPjBE/O/JCtgQ8z2zN5uHzc8Dvp8fDto/lI7fdJ9M29i6kLsN0VuDzUCOu7NHi
XosdI7HORNvtsw58qR6dq/xW6O6v29Z0/kOyNEKdIoq61UnbLTktY2xe3Go8NaSv7Bm+EasaVlfC
hDBQV0m+TaLnmJXgOvQ6c1mLdGMRRj0rAout7ViUXaylOq+Si5YV0nLyyjc3UNh5SDFb2Ubx6sQs
q1WMyIkpaf+iMudWDNojRLwkoa1IwBIuqnEAWfrGwOPceT1RRnyjuv0xTXgTZcb7n4FNLYHWaO2N
IFptCcmSk92Q/RIqpy/30/iY9I2+VlqFy6c1X5vJfNQNkBMUL2rjZ225MHq6haKF3F7X7VNoTJ+j
IrVL7zAVZD7185A9zP+NAXP1Bfo8PdtgMeJo0FobuUrtLk0m0bpr/daSLoBfTgN/wPvUtjx73UXa
W5jAPbNFeDTZMKTViRRMRCTptXVsh+t3gnI86f0ewRKvgxmRF9NOuHjJTveq5NMgXBz2FZijMJIC
q4/f3UyzvumD1S5JJJVQuDdW3f0wtr6RiKVNo3U226eeK2SlLI2JfYO022IMHo7RAuNecBgLxlSB
/OpBri6iEj68WcIfl7WNmxzMbBENx7Zw4lemaNtONM+VrI4AvnsC4OlA6mgyWHwS9lHE7meIl2lh
t9MspS0CAGvVJc2wNxO2C3wVSL6Zs3WHXL/QX6WyPxppvNO3goZN4vLgtpeUANyFo8rLkIRqo+ri
ankzH9WF3JoZ3rtrdf9m2upVt/c6UW3UgUxWjdb/MXGNnf0me4A59Iwa7ZaXE+234/+OQOLjSYGP
U/SSQ/yPVC+8gwSdou+ndu3fJr8BvEPLVsKomvu9ra+8fAuCFelgI0+RuAzN7I1soVepwN1YBl1g
WUFUhSBAwIJRLYc4Kk5Z1B38CLFAz7JmUWGhwqVVERrGS7smJ4mlZgiCIQ5eZQlZ13RgV0OPgnu6
8j2EuZTwhZH92kb00zh+sHVFDgap7W61nYwHUhV+e77TMm5Iea5FfA4mbgNCZwrukF/CuRB8ZAWn
GIPtG/uWfFnH9b+gSNEPa863GWsFcrb6gXhHe9OXnLxVrUg8SS5ktoOYpdlYVk0g1hompA3u64wL
yjnUhkzgsCc3bA+nmiaC7ab1wK4tOOAFhWYc/dqacBbuh6uZ9X6u1fE7gjku5bqjbj2UePAXQ4zU
L2d2fdEjyPwp0is2FLf2TzjX6lujhudmHfyJ9jQAs7izUOifzNS497jKmMvgUW1KbiVuq5GAkIm1
PeobvfP7dVjzxGXUj7WdrxFptkQABPSOXbUnUYL+ufjHXG8JOeazbpxg1URpQRHJJgwrc7oZ2WiE
mQVWp8o+eOGHNeiHRzV5MYmvPqZzLIIBUhT0ggjFLQhz+NyIEeP+TSl0KWt/K+Gigsl/JsTZ2EbZ
0k6Na2/AU2xUv4FdAHsH1dGaU5yzPpvcha1xz4uc5NLo56EMZ1alCSFwaYvi7jlVTjycrLeQwhIo
OgP+Y27INKe5szQNbjbCSDZW2uXXuv1MaFqWbVhVa1nizC4c1kRWr70g7j9Y1mDvhIk2Pk++SVwI
P1HWHbkBzSV4oGP+JtYgaFnOMNVlz4o8DjURKG7bcFBB86vCxMoeAcmA2MkZ0/sOKzXHicZ13A5L
dIsr9GzlKVTcgAgf/7BT59nt8hMRn+rFtNsXbGRcq70bn/U8IxSRbXw7CnPFMC1ftBLKSCScR4u9
4FY0KK/bkpzx8XGMyeuOExHAWe+Z+aEdwtXvjTVsccR7jPZPVltbmzz45Oi1Vh1jhDc9zd6EXpBH
0Gc7EZIcNZpOus4S86MsG3zf3hrzW3cKt1bYsGUIzTenqV8zwYY4GLOz0gBbtV1hssTBJR+ZsbnV
DSNcaSrZFCNvhz9LHqnJevyP/Edz2Sdet5bKP+k5kS5jY2gvg2QxY7SqOSV7xSp6mSl5aStxz2A4
jrew48iqNZd1cK/KPfatdds6yW7QxDYwdDBBgo0tqmbbTmFvDPYj3+8aYGig430G6fJVzhlcBNcz
UmhcVFfO+IQYHRZD4HPsjmCyUpczLrmHnXtlAN5kza2s2eSIaXiL9RFFP7W1bIgAo11/5CZ9hyxw
9VNPrfOUi2ccr4nCEl4P2QVI0WuUEVcER7TGXbcIMsmxbsIx8tEoOB3qvkk80hOfBlFslKu9B54X
L80khXrSDNB+HBpXR51Vpsi6gvfdzHr2UiTvOAp+5m4DndVWIryMWvchR3+yGIaI/IzqnJrul2sM
v6n+JrOa3Ue/cTxmiN25z3OOxA58QQs2iXnVoe1RLw54NoIBsU06S/2rDjUVEYyZ/2BD0I6sEbx/
eEGmwnzxQ0bWc0WjwBxEe8rnENooe0aBdmHif0rt8rHqTk3CyKiP0z1oLVHu3L7ekPD2ME8vSjaJ
Y3szSvuc1dy7fZLD0HpORXGev2HpD6tQaoSLVlfGnKcyd/D6YoZoG/04dcEaxdRL5Rm/kXPDfvUW
adzEFUREqkbzqdPdV4Rn7H5UBCPAh93WoS9E9ASnO52u0jliH7sbuvfVZrAdLXEG3nCOrQnzyYc3
4hwhgtCT+qcexp+lZW5E7j/7IQLYAsIuJeQ1ttUXIU6oj1Tzg+rpSavcVY1eYiyriyIIq2SChu6G
BWvRfogpOw+j81DN/JxEB9+DLyn6gX4/uxHmYVWcfzVtfcs894oRJFisULR9M03jSszSH7D82SqO
vl1+JLOeg3gGlPG9xy5/+Jfg6OJsLW/ZlO5gQSzMKj8hVdmjfoP1Zq5aD9+w1864Eq7PRk/iFfFS
oB5ytSdn40YYGhH2faFdWcoCtnBeA6BbXjytQK0+wYB4xm91Yr3P8m28q7FlZKEtaw0ppqO/6gbm
CT2ZPrTqB43fcozanTDSl5FxmP9hBAwZc5ueJzBjhoAg7Ryn4lQQ1XsVwiZrIu477bab68zBOckq
fTRDhlOSI8yoyYD8GHX3ksfZj5vY322B1TVGwp7Hxy7sqi2Mpe++ZZKWhvbNDgPSAOznIFOvMmLt
pzz2/Zm4FbX9kyXJM4qLt7zcu03yWuD8Yf2qf+alWqadf0c75xKMOf0Uqn5IFXL+sQh+YenuOk/A
TwFKUbnTs9U4pEfcU06MBe1GgQaT4SnDfpfLuawMNhrddUD6aTfJDXdguxqj8LnPXTyaE1qB8aeG
lpXlJjhlLdoFpvlYdzPOB5F2SDfSUbUvkEZunTR8LhJKapX5z2EifixYy4brb11Qfq2OFlp0WIeS
qL14JtACnuyh8FqCMgycIJX35gX5O6ivKFbrkWAwRE2vYYjSYv5eIZRijzq6cLmBxMIZlv3A6jLy
/LMd/PNMtkz2H8zOGXYjnJE1AAPyhsyZnuEZi/IVtPxTayPYM0D8Z0ylG+RBuABK3nCsa3xEgkqn
38sz7iABbWlEhzCrumg8ileQzqchpY2XEep1jXMSyykZ8IX1JILwOUOlkka827LGbZeVV7Nc428G
yZ32w8C8heihjSmKhEAwapTBG2+Q29AmZ8tOBZcCz0DqeDcNGXqk47sKq+Ioi2SjQdrtBO9BEHEP
Udqss3pWWtoA48KY553qWW+YTgBzvVXzMsUQctPJ5AOy8dIN+RctH47JNI3rzoas18asUoPqMyeQ
c0l24G8rva0Rm+9jYr6Jonwuk3DV8QsurR4zUxpvoVyckCgbSJqi95BxGz9bz3OmmXszYC8Y696J
rvI2hC3SCC2HxmQ/D8HBjqP3XOY/Ug+/m3Q8GLV6DGT/tCrrWT1GRYuTjOcm99H3tzVinAbpBfCp
RS/xB9YW0DXPj9BehTsOczxhmrpmYN8JgbIXhhIhywnOSkCko4OBVVqcAH3DuMJ54b7ywujpEgQs
ZD0PBX/Mxdb19S7Ly2dvqJeRBElqlrNjyaMu8TQoM5b1EAe7sJCvmpe9R10mmYzyq/Y8u6zljRKB
YWtob3pCxd4AMRT5j1fN2ApOeA6557wcMSiiBZbVztHWhqGBAM/PfdRKchcihgWgdUJ9eJ1y81UO
5TVmtFiSrqDHDsOWUhkLzZ7zrq0lp8abSgizdUZ0LykaL9MyfhHa0CzBVxPsCslQN48dMs4uZvQ5
Fm8ROTAo7y9OYOMfq4IbrAsMDWyCvF4eRoWsJOppTRddVF+KQPsKR50Vi3GR9nTx7OSoOWtRZI+x
is9DnTx2vQ42I98oWFGjNd4aAzRI435NMQK4MAoOSV89VjY9dpVOJxFAZmj74inQgeOZ66Bw/k1B
24NywyYZSnqwGrYVNAP0JjdYYOcuc349YT4kuXgxg+7F7bUTwso18qu1ptTdZlluiv7eCQhejHhT
1VxothCw9e1nL/eiz66j3t90LdixnebI5KotOY7IkG1NXrGRCz4SrMaOycSO10PhzKo00TLmd9O9
jsu9XlRonrqdWRy40d+8joK/qlkmtNVJxeqxnDFaUQTFv4YBXRDHgT8rfTY997eJ7Y8q0u5e8ZWE
SH5FeguK7hJG/s4frCtz/k02TCuUPGvbaldhPXNya6o6cgzSH6OKfsAjBJAm7Q82r1thTmtG3XdF
oLY4uiq7mLiEFj1kJLvDDFkV44q0QbTD3U+oebNTy3lTrjz6Mt+4yBIRYR5Su9j29E0hCv2hVtdY
jY9lVkBc6EOOkaXPOr3UAtYdXM3TOWHg73jxW0hE+yKr9fWEQ47rpwFjydrlxju+XNgmKE5bHLJi
vFqOPPYJU72GGIR6cu9iFA+p4dxjR9+6oXgmmuUrtgQmou6FRROFmoAI2Gn2jrJ6azblreWXHxS3
TuHqDw5dnNnMlmfvXEFJgbeUkfKnJW8tAJXGQqTLWytT2Vm2xE5ISQ8+sZjxLqh80bo1JXco7Xns
xL0swmc/ZsEqlQU2ghdq6PaMo1AHy6tOkNMzih5ME5UA84ueEXIM4w+/YaGXlk8ybLZhjqyLW5ta
2VH7M0E032lD/RIWlrlUHYIeu4SD18ba1omj+1RBD2wnl2wmZ9rWvf9oyqDakym3K/OU6b2fZhs2
qrd4xEQ1sLkiGie2jhUiC1P1xpcoDHchVLj39cZfsUIU/NhauS27raWJeBWlZXgXYRs+otI+/z1y
QR88ZRemzSfLnuyzpX77bgjuTi0bMEVkX/w9bHyc1jUYIm5faXCXDS6OXBKyCMxejzyyjIX2hGBT
p4Owm0Pc1zws63FbhcCFm+ndCdryIP7/B4972nrMIANq3pufId/53z/7+1+xvqIW6+a8aJgS//NX
gzHii//7+O+P2xC8zQCzPsZhwGy4UgfbdvnA4o/Ib/niVzmnmqZAPqOUU+BeZvjz/P81fkOjkCLd
KM2hOPx9cAkc2w8k684zE4aoIcSYA7ls1QGH/f98+O9rwI3RkfS7v6//fem/v/H3mGogXYE85gkZ
XOz5//eP/r6vFaGlmwrg+lQjg6CK69mOPqUxeKWK1BfDsP4xRN/IIidLYTTdnQ4IAV6nxzL2se0q
pOYlnr2OtmzZeUMHOgkbjNNUJygySLFSFszud03jdazMWB1TtP1LmMagyp/kyDuavWXMyTdPg6k9
YohaTJfEnklzvGpy7Zq5wbjyQw/xH/kBK9miuY/rot60TFtvxGJ8a2o8WH2fIDphSuURnHaMiFU5
ZaHHqlnT1ihl42NPZumxiRWSOf5yRB4f80YyXiZnw/u7whHGfbUcX8kx7FbjPGgaWStuIwxp27Ct
sXxO3CcDhjE1JDg10RCZ7NzQwBJfZBzNjuGCPjsNdaLjUvSjW9Wzn1XSKdeBnCWgrRVBiEJzKANo
P4mdb0ZlIsGbuatoHMZ92g79ihENygsP88YQZU9RjTunUYygjFqmq5KbzomKWnDFVGZpPoCGxRBl
lG+JNNRJksJwckciCTV6ioBkoQtiPeNhYM8q7VG+1SXTMvt1AO97oYbSth6aOjriwj3nuUPDX8Mw
nQOfyVAT9SYZWGy7lhE8DE34D34hW0gx7LguyfWLWPakTaNfwH15a4WLGTOVDlSGYcbKMeP8rr3V
uRGFmB5RN8Ht4hWJiEniKVjXInSX9kzzqEayUXtbHvWmc7Ya8bIHJQz/6AXS3ZS9nR5YhuxAekTH
2DKzlVuR9e31bkDyARusMUYIhqSf8jZ13M8YscbYnHjBTsoz1At5Q3QoYRHva4IlNCPjUplpL07G
6gMlha/s9ARzED1SPxoY27DG2MmU71zKiDfH/MzYN3fEhd0qrXLuta9WY12Et7bW7LuUaAAbIqgy
XX+kKmueA19b6GqtJ8xNhogtdCHCANMNNoCKKQ51YV2hnQHN6htOsQsNO7toqni2/sHU185GYXnT
okksPo3Em0NXOTLSty2WcoTiqG5hKcc5DR7Ca9NL5FbvUxByQrnoTQdtGZlJjiyBTYdf1Mkmq1g6
21NAwaa78c2x/pJM4t9MClKdXbAH9OtEmhiD/eQXE+eRlRkIB3g4YdjehuGcG0Qy+VMrUvMyyW79
94dxE71ybQUnOLbvUT7Zn5LNPJe1E7OZZSSaGgTM+axUr0yuvxiv8M4igvncB3HwTMpBvnRqJfd/
D1lQaxiqhLMeOZNpPQpy19xkPJZu/+BOBaG03LsW+IzGj5BCnXvGeOvM+BWZPi+NO4xvvQL76BCM
ZQYE3Lo24hf8HFWqrn5X6Mfe0s/MC7pjosXd8e8ztuDcyZBHqyi2nmtycZ5j5zWjRkom06LGImKU
0vVf2rFkjtBtPCTSLojEKW2C9Sy5r3rauMofl8JM86e/7xLD0ft7pCliwTTaobXWA+HR8F09/X2W
10X632eapomVlIjoR7twNqODQtRy2ZqBd005ivP+RdKne2F/1YIs/jeLFkdyMF7xZGO6sPRdZxTm
uZvXwWMxZdxONELY7alA/IBgBlfGXcA0BixlGO/aQPcHQNMmJcP0GOR4L05lVNdWhK9V4ZRHzYbJ
Es5glilO/vuSMit71VPCg3NAbbwScjSOfx9sa8yPotu6QU8dEKCx9/K2fEQb1++0gDjhXjPVkkgs
6zk3Rz4L9OjCBLpluQREhUk2JiDjOQwlo/BUphsjZkVkD7G+7kOcQyFz6XWnoXKw0wbC+RSWs+eA
3Xh+6r0mvvtuFx7bCotSNb96UtI8Ny3tm4XsZjmkAu4bNtJvzAP+ko69PHpdOh/AVz9Mk7Nu97w1
GhljpqvEzqpn9HDtrNsM6USv5QjunO6cyVq/pnMU+Ww/7nTnXpBwttA6ZlYJaae2FkG0pV0IvKl+
NHHq7Aqb1yJigJQF0VUXprOtCOrYW53zIIQ2XJx4H0XDRVaT+dZmVIhBU3fLtgSQmgovAM9CwrVA
07HRffbzgd2lu0jZ+otu4dtiizIdy0Ho25oMDYKgbX1DQqnOGlLXNH53zaBgwKbkAr69xmWVrm03
IaWJShEGZesf66yFS+6ZDLICLyw3uA8xVHu+2obU+K9e32wSabVPhktkqBqw8/59GWk1scUWQ0JR
pq9VP8bbKc+CTRlPvO1i4oLYP1y1Ph2+89r975Pg/34ld8yHrPO7a9vM0Q4+DhA8dF9dNzhoehGs
LLK5+JnJX+sqz4cdystpV3aDdgkazv0qU+MXwtllMaHMQYf+29Ra9SAy62BHuTgPLrvBjjSmZYk9
YtUXJSw4Qsm22LCHVaUDII/Yn+MwRbkswMXUFes+3XIsaDCpe/BTrVwLBtSfBeVD76kvDdgx7eQ8
d3KY1LrMaO9OMwhSjBgDxzNBq1AV4878E4vKJiMc6yAtMSHegDC3ZKlMiGKX6fi/mmYXtASqzo+6
MCY8tSoYCcx21yGt+o0vO+Q8qqxORoTn1HZPLZ5b2LwW/HC23lMXkeua9dZqMgjS7bQNdhITy4Y7
LaF9IPiZ8+KmjiUAWsSVW2TtPy8a/42tlr0VLjObXAusG1W6xS0x0c7zzJmRrr/JXaGtc19jQkID
5VRB99Xa/XacVVh9h6urtPojGxT9nBk6H+zCOP89HKWF88gIEFNO8anxWXN0RfVk1zhaR6b0f4/0
Cb1WlmgUxbbPiA6xiM4mgWjbLDmoJoyXynLuvlMi9sRCgN8NhvPfQzgW4ZrNGHA2tkg1ST845jUF
sLeaEwe5G4hE7gfT97dw69M5mKYni0y/Q1Od0QVJBQ5TqzfKw1FhqjJc+zGQtwF00wnvabahjlLW
sAcWRRQ1L8LS7wyXlS0lBLX1wrN9dHkkd636zs735qTyle2U7gdicYg2tXOXZtlgqtHxCnl2vOv4
rqgfdtEQtz++aYH4c4V5wnX1OvRldzRzG4HmZGmvaP7nbHckWQwfg7cBKK+pcx1ZgaOuyPyfACUE
b8LPyp0xuNSkc3RdzdEOJDDUeRrCHXGR5S1kD3fLiXPZ1MIPV39f+/uAwYV1iy7SQzz/LwFCgr0w
XGb+DOfK2b1Mxx4+mYgg0AfhpqbmLo9BzTaE9pUWmC0oKpSgeXYg7Z9jgd2qL71jGQBy9/OMW6LJ
uCCfsmmVitq6tLk9MrXE1sK7xOWwMwJBczq8WiDt15LZ6MUEFnFJJKM8LKML0Qv3H1VZ89rphUnz
Hzlnpx1Wug1EYIiV9cqtlEEkv8SD32vtC9rGMZi70T74DBuXNatJUVpFtba3LZxeQwAmY0RSso61
Jj2NzLxXvSQ3R3kML3p2NZuGXOMNVE55CbBD8tOyrqO4KO08A0HgGkfZT0TnZm1FgjkQaHYBqHA7
FNAVOuRNbOJR9sdJh/DA8+blMto0KIq/IjMMzs04/hq5TM+ioptFDbSxXdQ7cRGPT36Nmlgbs6vV
Emg9ZnKPg497cCU7nTsOg9+wR9kXWwzMehgrTmRpmy4YigcWD9OeadATYKLmAgzBAiDDbmFqxZtH
Kfjua+Nj6CegdxrsTXXfNnuvkZAVunFc0Z8RnNzKfGdMltrSP98J4WyBGucZO2QD+gzkouLh75+C
iQYjW4bW5q/wNL32K27xT1DipsempOtp6jJ6M0V2bK1OXaXPYLnGd7srkTPp5WhdvJrTRGbWkV0N
AxYHMGYT9t+6HP0dOodPK8+GM24AEoczcxOkBIwqS3/Rmj7YJb5/Tgb2m2SsPqh/GeQln132zaI4
Iiddu4T2GtJv8tOCPmpjTCV1DwtzlFX9aHnhvglXvksY4CLS463WuKTIEVYTFFidREuhZDeV+xK0
ZIiy9qy39gSLfOydEyulbK2RArrtDXtNd/gshSye1NAXazyu+X5I58kIq/iR4sG0UlzlMbCWPsjs
nVsOHewLTayxktCP9r51prMl6wrO3TL1iNEGM7/TIgUrsTXGc18526kqx0trHIDoorNmiGO2xImm
JVquIh1x8cyNCZQYJlTVcB/CHpFTKMJNVTWbSXREv+lUyI6ezC7nYnyYtyy5bj2bs7RTdawKQyD5
kEIuSkQMG1HW4FjX6mNVIXOt09xdTWNv7ChPGOC70WMVVtyi9NnKm+BzkZUXgQBGDCmZ1Z6Giiie
3CIxLarrteEZ0QpEOqMIUC+rckzkesjD4WwVCdgIMmY4S2x59RLvnBWUyaZShGZPKETzYdiyBI9P
lt/XiB5mqT74k1cLLpqpzPQsmzpFN8Y+qpSpPNS2i0Fgsg5eJG4NcI7z3wcpveQIKlwcB1rTtqWB
EKgZl44Hf15HdrPSC/w0TebyViS8KJPqpJyoeqq45rpZ91NUGjIH+E0rTtV4nWIH+eRk67Ji0+cd
bVuDUabJ4x5NR7rBd2Ss+/s/wuatB799qRNGROtC1OE7zMh3A4DDEtRStO7LML9bE0gVMzan7eiQ
aKfc8jgazVfn438rag7MbP4guHVoXcKLo5HAEeghltrEqbesZEEUeJn+EslGnln5umfn/5F2Zs1t
Y1m2/isZ+XxRjYODsaOrHkRSEiWRlGRbHl4QLtuJeZ7x6+8HZd0qEWQQV9lREapQytLmmfew9lpW
nKzqpHXW8BOWDwQh5YMiE3vjm4iNoXWUPvcOpROVV8SYbtWspevj9W++ftFz7Rs14BzREa5eSK4R
wojv43BUAKwTmnZ9YN6jg3M9Ai3YeErVrcum4tC1an9P8yqsJPmN0pnRLtWukS16KWXygtcTfFQz
y76yMhqyO5BxjSPJro9N8OR0vnZjBFp3PyTZHc3csJsXwqIPMB7B1kk8a2GP2zDs3R0sol+9VvYw
LNXVlhSI9dnXhh0CGhMIdAQiKtKHgh4IPKfx6fVLrjcmuWt/X3d68JTRj0116TEYmuRRGuvEM+VW
Nt63dpDJ7vULICdaEtAUowccdDyyO/11GhJF02KZ3Jq1+8IsRg94SVDC4qJcZcBwu7FI91Gc9Tc+
TEerUeT+Y6Cr49Ys2XWt+STY3S8hsOAVTDfU0OjTuY5SWhqKHmJlPamhfLcTzNG9dAMeRd/Tsgi2
GK1Hb9DvAw88qpb1lBeBGR+Kf2YkAndlhby6KSFAigzp3eSWqLdNj5oFU0omPao3Tq1+aOhku5Zu
391IFC+v87T8kliJTydoCUbSD/dGXeBXRleuHnl7r9NfVFSINqJXSF/1otiDDYru/OEmElLb6ikZ
WbAT5U0atNomM6Mf7LHkTidPTA75k6sgDNv0dPWq7cjtqEd3+gg6uvKluUIHDoiGVYQ3dLgad5qq
hRsoPpI1BG4axUtn+CLL8BOMj+2275WJN6KjzZPOhQbil50Rj196PcrxaYZq7VoJMpg2BAZg3wva
ZZt78nbiabQM564r82evReJVG3rzxvHsHV003YPSK9UWoR6a5qSrwJjN5ZnbrXcLniRaFfRsK5nS
PSVV8UkLYOiKaa2/tiRPwKABhqa3hDZLASVFGsq7oY1yGN7U/qVunauW53pd49Rset7UR0XPi1Xu
OxR2rfIXHVnds2sOIBmCIB8PVd9cNyMeUxrrRIZ0VdTIa2002/pqAo890FCG2lGzaULYTMj/3EEv
al1ZZVteB7RCe7lf3QGsGJ1g28FMeqUqOxje75MOb0zrMhgN9S+KS9MoIK9JkimErxgoywosgPpU
OMmkh+hWh6CMSe9GGUw5HeInbWY/o46C6BC1b7g1NEBopuU8IMpOJY9aBMA46T+MoHHLYZ+moXiS
lDxhYIgfBCo/slDEg1FkXyAXDW68JrsBAoaQait2hVoxRdCRPtHLdzCqQ+NBjF/VcNgPVXvwzENi
AoDtQ50uDRfWE1CR9UaZ5HShpVHuBdmkLHl4vdScurnvihE638lDKNJJe4F47Rbakw91MiQPlvMT
msfw/vWbvslRoFL1a7WH1ZUY8D5gP28Do7K2cSJ/tC7dYoUtNo0JHjqk/LDqbMW/wWctdmB+nas4
AbU/SeH6paiBcEGAIEiwbNMESEaXhONV0Mvgi6LjJikhO5z+jPS5Tb01rrTyQ1dX6Zg6dzG0yn/m
6hQndbbm2O40KLoANsOsCwqJdcqpaE20N6NWm/8sYS3TGvnQT+RPMpJPRdt9MwsyC5mvextSwaBd
JEmHcJs1qA7kk+eGhvqKouG4ttsiXScAoGlNWLuhApeS3/vXSscOThCsb7p0RfGwow3dAbRZba1w
CDYpnbdh+JCQuXsi9vAhOLGyDRAFXjaqMUjeD85Dl+WoKdYTUC+q73p1TO5VB+Td6/uMVPZNZ0lJ
xqLkcQ2i/qZuc5gZh67bWjYFgcq1clBmZvqFl+NBUs+m+hffq9OjLqlmr0wLTeVAa+U9qCJKRBEo
ACU2QM2UmrElMfcowrLZy1qhMyvOPUI1NChpf642jlmjY5rAqu1rLe1Eyjoi/XaXJRm0Z5+s0buB
vqt4rJs6ICWbPPeEVTD8IV5cRGTR3TS6HpKcdli/HsBvFXCkhm7mrZo2+lz3EdnAEvK4AILKOKN0
E9NNRo6W7rYuAZ1Hxmjrlfh3ATEojfJUJSEMOjhK+0T9OdsGtv/R80BjV65L2q/Qt60bQIs1kK9Q
4iSjTcmvIZsq7kEPC9jQxaOt5fZdA9Lxuo1tuS7CNNzUKLjfASahraKtdUgx0VJoDPAkvT/uSRKG
jx3V014jluo9yPYg0zlkad9s2+n9qPv2zs5LEuwuBMqFraIUMi2hHY7mLfJK12Ps1fci+f7qwnTW
x7GDTFrrkxs0fW4bc7CurS6VNxThgX+7yc8wh6x3UJ0PEHTAZGdl2xznTlgDrQkjHfqUUCruY/QX
3XQixL/tAxs5Kbrxr6EV9zd64YDFBrCzNkXmHDw83wc98K7LVvMfOphLaJgcDAIEB0LaKeFtOURD
nYjdndJuTZVwu6HHdw1SYbgfHno/dx7V4RfnY6AHI9/Zlm/ek16kA81A1LSGVGJDyY+mKxLQHgQs
zTYsKf2/5hG9nEJNlTZfJVhh0+3Tna8hx/HnF2H1674GLzQawz4pnWZrOrbYeY76PenoztApjcNE
VVusTOZuRQlFmEZx4pATifPekrQVtLxDYIPI9au7hQdWb0MTQIvtIckceJRxKIzUW4WqzpUSIFoH
7zZ4M4sAeXqmpfW5KfLhQTP7J01BzRVsfLmyilzfU3jV942EFxyFVzIf8LPcVCPiPmbcFY/pxGI0
Js/g3vqH17uNpjpDWsHV77/91z/+579+9P/t/cpgfKCuk1b/+B++/5GhMxF4fj379h+74Af5qOyP
+vXX/v3Pjn/pH/vvbf2ruPhPdh+uP87/wfRJ/v0nsfyvT7b+Xn8/+maTQqc6PDW/yuH5VwWs99U8
Y5j+5f/vD3/79fpXPg75r7///iNrUmL151/IZKS//+tH259//103Xufozyma/vy/frb/nvBr30gU
0AKZzX/jF2Drv/8upP43i5NjqZYhHEMK+ftv3a/pJ5b8mykN0zRsBw0m3bTt33+j+bv2//67If9m
wDCkW45pISukOdbvv1VZM/1I2H8TpqChQrUsy7At2/n9/w38aPH+s5i/pfi6WYDHPP3277/lf67x
NDALyL1h8Sl0Q9f4CpM4P//x/TlIvelf/58YQKyiGJS2sky3x6/qaNbya8CnLPrrDn4iOjzgwKKm
SkbWQjNhyu/64rrLe4XILHSlLODvMlTnB1gIXf1Ko3kJhTwS8XUKtZGTQRttGfjnD9BjtlWy5T/Q
fLF+M+H/GtbbYZjHo7A1TdVNZlo3TFLD0p6NQja5YyAlWxzMrglvvVL9I8mLne03Chhd5eWyMf2c
MU1ahmTqdN3WZlNW0gbakJemxp3SMFTYJNw0xf7znB0ds7dDmi3Mn0N6Y2X6FG8WxggFvgmjODSB
AOQCBYvnhMFGk87E+WA8lBm1jTAunLv3jo68rS0NYaqqFJqcpvqNXSeAIS3yFSDPraGVAMAloZGt
R0WwsGan0yiECtrBMQ2HEzBfM5rAjKJPWnkwezls8K2+07DV314eDQf17fZmFqWwHJB+uknd1dSm
WX47mhyKF1Sn/cci9SyIN8oWh85Tbytyq6v3mjIsodm26VjWdKZn20LUutcPVaEf1N7UrxsNVBC5
ekJVVXEWRnW63Q1LMzTDBL+qW0LORuXHCYymhUI/bjGkX0i6x0+J2rVTRrDa49r0C3vxdBYNrhqN
nLDUJCdtZg+ab9sXrkFDWe+5T65DbUy0YUbqK883l2fxdGhMoglVOGpoFEes2bbvofF1aqPEXYyN
e3XU4xtgCD8bBLGpgNfGwsC4Rmfb49jabLO3mgaOQRT+o+umX9HeheWsRHAuiAPEDUbg9S1ZzcsD
PGfSBP3lCMOyhKPO5jIPszKqm9h7pBZDtdiNPQ/UHl0+9xDmN59BkUH1DB8YqgCXDZ8uIl65Y2tU
izht8MwcHwULuRzf9doYiEcNcx5CXZvGaAFyt0WoLmzQ07PNy2JpqpCGprNzZoOMfRyowuw9aHy1
7D7D7VlJYKPbyyM6M5W6atkGUfNkSM72ilMXrlrpQbTvvAyyaKVub7PeocgF+tdE83LXRkX1+L+z
OdsxkoCnGLXce6SRp94OgRtuBnMotlpbOC+JM5EkqxLg+mWrJ/NpqPgOjrANQ/Dsy9na0VoVIevp
hgfPtzgWhhF+VzurTRa2yMmEGqqmslq2Op136NCPtwh8UALFKxkfIsvZucCdr90wPLg6knF+T1NY
GCzM5slpx6AwDKqqqmbqljqbzdTSIjnCS33f4IJsqhbmKTP3oHZOnZ8S8YZ3z+KRtdmuTJ0+LNO4
jw8DxQ2k2Nw63+DXw9J52c70d974VFORXQoeAFMXBk7J/A6jyEGJgX61XRW6P7smf4wqpCE9YLeN
+KxH7gt9q98vmzwzkUcmZxPp1GSehsAIDoPXm0+el3u0+ff0uDZam/0Ymsr11u+3iH/ArtRUHFVt
viXVsVbsPlQeSuN5BAh4PcCp8QiImDLcaJYLS+ecmdK31qYD8uYdx5sMZEmC5xDoUdWsmqRCUpAQ
+SHHv6MRHMyvq9KDchW5pnfb0w20cALPfADaCHU4AlXuHMOYTXCZu4afRVF+0O3PLnwRjURCxWuc
He/0r86jCxI04w9XaxZu0jMLCybEFkQDcnoWxfHAhaSLPDWa7AA9lru2LRSGXOfFzXz0K/Xs4fKa
TrM427hHxmZrKiO9qBR0Dg8ZPF9fKPnL594AoXzZyslDRJVWs17PCM8QLvTxkEa0VH0uIbg2XD3e
ZL1LX2z7qazNvzAaqSK9LUxNE7o+Gw3Nc8PYgkXdg2uBY6ir8z2Jv3ThETo3Z2+tzEZjIBBZO+QM
Dg19hXRZl2SJM6i4frx/0iRUc5bQHdLw9sxMmEOyNaBkfBhUqX/B00QUrw/jj3YVq+v3m9J1fAUd
P4X62Wyr02LhI50UUisbekibujZVaYOKm2y4cdu8X/Kbzzw6Om84O0K3iTvsmTk426iT6pr7QDS8
c23zmx1bDqLfLSgYWCE0BKovj2+aquNdrpmWabItTMEY5456rCApX+pmNbV1ddcFPQ83miyqm8tW
Tg+uZjnEHiYOCp987m6VYjSp+aXlwURiE7JSp0rvhi6tblC6Cr/oQ+j5C+fqdCKxSOCmWxZRoC1m
+x3xMh+ChaI6uKR0aNoMxB2vbw3aAaYnu4RDRXfa7tPlYZ4eZs3mftKlJejaNeYvuF8j0GMOfb53
jfRrYnMju1DSX+ee399ftnRm2Y4szV5vxaZDHaJNYnxZtMjpyPimFpA3XLZyZtlwsqRJnAO6VDVm
kyiQwdI4ySWyee1LOQm0I4oVU/DLvBvoJMRCtH06fURTxKbTmgnr5FinSF+yFfMUSvKi/hZNZDSq
F8TPAinvBVOnXsnkYJFuUlWea0QNj69dnAFd0oSaHxqgiPdm4tLX4MgCJGM43oAPGJ7giZx4lPvu
1+U5PTNISwgbl4jsDEd8dsK5HvXWtyC1BiXR7ajauQdod9p1nPfxu8828TBhvmFJzoGYp7OsFtL3
xtExVWhQ7HUFwqSUvRraeC+P6XQ3MokwqOo2kc5pmiROUHYFBpND49IOW7tz9NsQ3uWF4ZzOHPlB
LFhU4VRi79nMWY0AF2Fm4cEa8+zBiCB4bEDE34mMisvlAZ1ufMMkqcAmxCcnpJptfN9HdSCF8H8f
edwZ9kBzp6a4zaaqwvbWEUT7l+2dG9pbe9MEv/HoeOh6KCPj8ADju0ZxiwKvQ2oLVZzny4bODIzM
K7GoaghBsDEzRBI5Q+zcdg+ubD8USfEAEvRlyCU62V07XL/fGK8Y5TAoRgypziIon5p1rdIEdChc
4xdtz0jSIF/i+jYgxcj79m5jtkboa6oWhH323CegjxhIo4tKQjHS3a8aFUouhv9DB8K4liKltf6y
vTNLhr3XpLRKUnp+N6YlCZtJ1PpA62lyCwvTs1Zz11ulFy3s+zNrRqrJlKBtBbfV/PGMg8SzakQu
D7om/kiC4Kea0sQ6jsqLgIv/3cMySTeRArfIyenWPJsGkWVjVm4Z7k1NJ/cSQagMx7EF7Qc10IQu
8vfO4pG5+RWVU33jAEb6YQBEutIIYKArEF9MVB0XNuPpemFJaqT4iRsE78zxEUOBzCecN+WhGKrw
1hSje2O4vJiQo6aby4M6XTATDxuBY5OrgyzozBQ4C2CoTmUdArO+DuI+2BRdD2+w7/ZbJOeWLqtT
Vwcld9shHMPD4hqe+QKOn8UAFQqThOTEiAmFyfCjUVroJ6KuHh9hCmj9u7LPu6UMyZlxkpPnxpe6
o+KzzsYZepYARZoYd02gfw6C9kNlJD8aA3k7IHpLWZ8lY9PP31yRKZCQMg+FOHRk024beqQf3AHU
aQA3xGNv1trCE3C6XywVf5XVUw1TpbRxbM8BUix7kVkHuM2KwwCf96YLi+JDTnjz7tsfU9SvHDF9
tfTZAvKcjZnhDJhCkXVt82k+w+bmrq3CUL5e3prTnzp293E+YGzhf4JC3HxrAgUwZGXChVhYZh9v
bQUqlluvamAhjtKoekw6g3oyXK/OlZVYrb7gdk2TdmKeBKVtIho7BRzHk5qHlLvatilh3HMRyClc
QDoon60vD/J0q0we1n+szLZKHiKNPdixfejMOPzQuaaJBBQc211vQl9rad37twppesfUHcpgljpP
8MLh0RZjjHidO9BXq9nBuEsU+a12pFx4vk+PukW1k4rKVF1xTlKfsYQrBLikfcgyaj20AGjll6Ye
gZ3BbRlGUBeFcifEMP6FEdK/YhC9gYGy9NmMtlVuwzIG9KhSA/VeNdPHRJsy9eDcFh6Ec2v31tLs
LPQBJzsKcwedMAgtKyPeu6UtIIUJn9tGX4hvzpxxQcBBCYBQGz9ZO96OEAJlQgtL55BEZvQJmU1K
AQE312in1fW796QGxy255Cm8MefpeWk3uj3kKS0CflhcdXH7ZegCWqP0BCkxPQ0XpvHMyI7MzRas
LBo+SqvaB7Vw8lXhq8PGzUW1AzLuf748svOmeHkcc6otnrgnWtUbedXbBz2vnTtdAjDTQleB86Pw
NpdNnbm94E2GHECYOo/4PL7u1dwNhO4VBz1E+lVzY7QBkgKRX9Vybn1pFPcWadFrIXP13ekzApw3
lufbUqdHHSJ8sIraVF1JwbqMjagWjveZ61FSIeKgTRgJAAjH+9FQQ6frpWtB0xXIr2ghwp3Vqwot
Wpfn8cwhm9wT9iPRIW/BbDRQdmrg7Rr30MBQmCM8QQP5pkZatYRqA+ymomQw+Vy2eTo2hmTxdtmq
aZjOPBgQWhMGsolINPGza3dEmTpolGF32crpyBDhhQzZJuCgvCdmIQeqJj3tBb12FxkBkiH019+j
EhAe6F8DBNtl7e1le6eb/9je7AZJLdeIcuGWh8A34OZRgzCzr5IyobIOa2SwcImcXv/4WhYvjW3q
5C7myWLFQRdHGez2kBmecdvIKgBPHxRQJpNyD3s0nyxQzUuptJM5NSWhsKZTu5kKYsZst/gGHDPS
DZlTr2ih/u4+gK79o1EgYk1t/3B5Qk+2ybExc7aAAnRE6eeuvQ+cSIPK3Ye5uc2WCusnE8kFzP0h
wBOdg8jkTaUFQ+66+850dmYF5KJCZXzAl19rY7Mncl2o7Z0ZlqGTYCSPhtGTB7SsqRBHmT0lIZPw
S4Re6GY0aE++PHknu3ECL72xMlupOhGIsVQxzbSQM8C8GCrfAvg70KNo86WdfzqFOs8YB5pKkKqf
uHKQN1tjOhTGnYdAIx145sMw4QNe8RC0ruzjKG0Xrq2TshNV0bcmp436JgSQNVjsGtKffZH02YMW
ReIlsmCuUbM4XYOuT6FTU8p1TNPD19Eu/JvLszvN3pHzSppcNyjv6dzOFKCmNX5jPqXfEKR5ExwK
LaVXFoHmJGHEBQBx/GcCA8jVhb6Q1jhZ0imlRhwJDMlWdZb32KjD0ypVWDjug2r0tqobcqsl1fA1
hOv+nU6epMjNBoWVj6uT1NDs6PXOYPQVpPb7anAkUh0jbceeGmq7EmHBpTzD6038djZfrWmazlVG
Zfgk6IHSTOaiqdO961TeRpcDwgBR7MoVRMPxM2qhSM4nWvVPNXaCfTyo2q3A0zD/wph52S3ysShy
kOQ+nt580IFE9jjsrkd/uxaKYZOVTfYJxsl0wdTZEb+1NTudY5HEftsgc2aWebIPlFoASs+mekjU
VA1C0f5QilVn1GjcRrIVUGInjXJvjXHRLDwk8+tomnyHmwK8HplhyBCOh402E7yKI31oQV3mf2SV
6awCpVE/XT4w8ytibmX+OMITEdKkme0DPfg52D59YkCkmrbYCQ1KpFa6L5cNnhkWqT/LcfCfHCKl
2WEJAzeGASt0HqY6w3XfIwssal9sLluZ9sRs5x5Zme0ZkbcGLI1Fsncl6qfIm2Q8uZVuaF+j2IDy
N0/K9Ms7TQJS0qDOInlFeh3w3vF61XAUSaXV7DsTceF1pfj0q9Ch49q8wVA0LFRxTwaINRCwKiBY
kpj837E1DiHt21oHHdhU19fQFKYZ2FHvIFGL6ZRUy4XRnSwb9ogcJlcUEOmJa1ibeZm3goo0/XKB
uc46ppT2Ty1YCmPPGzJfMwPC0MzZyskRcojB1vu7rFEjeB2s7saXi4drfmXL1+H8x8pssURT+o6A
Jmc/lMW4LxqsUA8aNjn0H+98kjA1eYSUsgQlnhOHUNAdCQu2X+4B78P+1Krw6w5OEF0hiQQQlyaf
VVtl9qZXJ1q3d+9Jh5hZnxL7hGPzUrVDxxT9+451gExH3AU2u8SrOO5XaRvX0JuH+cfLBs+s3pHB
2byOcW4PihMy2FHvVjSWVXt0w9+L1qPSz3OkgmimkuDA+nO8+ccibOw8cup9kJvoMsakrNBQie0l
xO/pLmHOppedmxi8+RyQEZY06htOk97bvi3vuKjtrUZZ8iqvuRovT9zJPUxuGACzw/UhxRQ8zIbk
R1FHB1y+L9L8Xg+sfJUE5c6u0sdSdV9aHR7RywZPLxDKjeTZuYPJTJ8UEVQfHixukfTgOCP6Bn0M
7KRBx7Xp6/CmYBu/8xhwR4Fl4xigPGFqYg7VU4IWJcuyjfeQkKWbCDrqK6Kn6w69zytGB+EkanK8
dpdHOZ9WrLL7Ndwyok0yuNN+feMPGoDnYiQxMmR13B2UIx8yw/1px9mjF095RpUC3mWD82mdDFID
0kFcUW/StNk69mmv5ZnVKTvdj9AmcUV8TztuvsnIth9yHwnAhXWc79FXg5ZGt4YmyHDO8xGyLILe
L3PwDEPvXVV223PEDbkauveCrbBE0oMCFvBV1tCZnToF9pkwGwOYoPUx8zZDmwT+Voyjmb3z8T42
ZM3TEPFYUM2L+nhvo0J5pbvELlFp/9QQ4ljlOXfY5SWb31mTORtnY0JxT5jO2bj82kxU2sKyvWdG
4RbNOfgi1Fos7P8zG4OGGS4s9v/U9DGz4mQUIsccaSrPkpR2SbXcIL+S3XqBhYpbl/lP7x4VlVbN
cUw2MdeKdrzzxzQu9d7M6wNNJeWDTfIbcVcpFmCcZ+buyMrsfPXIdItqTBJA/FKuK3jC75CsURZy
wOessOmo2DnTC6rOrLRxoHoW52pPb0eYPXCLhjCKhcJvry9P2pnDxE2o8lCSRcE3nfncJX2yTlsq
yb7pR3/iYJPeJy0ysj86p1oCmZxuCFqrJpifPSVMKEQeL1BZQ5HgwQC3jwqz2xQFUTGMILTgxiaq
h3ZuL2zA07FhzyJqZP/RGHGKIhvyVlZpRKO1Q2t0E8TDD00GFJB7gxtx4VCdXrxYs+mIoIRF3DZP
X6YRuhK2PkT7pqaYirrhY6Lr38yKigS02bDXhEG6YPLsAIn5AWfr9K2Zsx3ve16nZopRorzlfQ4m
mTmN9Aa0Rku1q3OGSDCQ5lBV3rM5uD3sDaggdOrvEf6NuwYPg4Z9E6dNuw2rGOmOy5vyJCjVJ3Q2
+SjpODbomnlBUMRB5wZtFu/VVA+/U0w19rSjurfQ+9F2Ehn6NVTosGUPCNyVnSYPUNeY68sf4tyY
gQ2R3eDipxgzm1yZ45yWQ4iaD0lbzqHWbSpYeW6kZzxftnR62CXYFxwusimWLefoBiOM7aZS8wJH
oUbDJtA9I/qQdsizvfyvDM0PO0wZVjQ4drwfiqQsrocWIoSVJcJQXVjAMyddU012Cp4Il8r85NUd
Gdu2b5O9mWTlyuvI88GWiv53WRgwDC6e9LMzaKkU/KdzQC36+GZp69zIrFEme62YlC8r4eX2BwPd
wvHT5Rk8NzANDxzExuRfzX26shd4wlmA5xj63zI3/qjHeB5ABAOAKOWCK3dmB1IuIwnErYuDNR+V
T4v/0Iou2k+UwA8wfkZPQZ41DyTX24UFO3N5AUglyrXxyG1MHk9gXo9lDzOJsTOTWNyZ3FqbCvbp
PzwIDmmC7+ydkmv6X5hMTjr4ZYdmlhPAvgGxtdVGVbQ3i2oHnxqs9n30EbbCXV9VS+HGucnUcXfo
8AUyChjreIQj3mjb03S9Y883xVrnst5FI9AJNycD9v6LmVa8/xib3R19VXZQa5YR/hx0BioN9DdN
nSMrP0DCeHlHntv6BGqot7F0JCpmpvJQofaIHhswDRnu0MWwb2C3X8pILlmZfv4mqhjd1K4DxQgR
fPBNqAapsFNTWmpYObcLaRCm9Y7QnVd7tkYiSHozCRPzIfPcn1BvCmpltPkVKbrrSZS+OIQzl2fv
7K4g6gImxENzEqP1SAiGoKOjvVcSsjRy0G7VtteejHJwFkyduzooNALd1IWk82h2xAz0nOgJ8eJ9
Rj5iPWgVeicNArdfC+nrX6rS1q7fPzbSx+TMyZpZePvHa0bVIMx9X/h7vabaXgkg5gPaWJtcRuOC
631u4UgtgaMHsj8lzGameMIiVxC/mBAqwUrWq4VApN4y4u5gtWmI0qOjV2LjB2Iiuf8L43QABlLD
cibgxLFx36lzLQqJs11Hd2+KCaJq96O9TQdGfNnUmWNAWlrnoAkVJP98g9ZowsEbAUmKauTZdYFE
x9Yv4N7431mZLVyKkn1dNbayQ8Ww+4J8rrnthDEuhBhn1owz5uhc94bGvTE7bL0i7SDl8afa6H7J
HMkro991oX5njaO8SnKoay8P68wBoAWB1kVWyaFGN7tDlCbOmzZwg73aUelfDdHggTQnBXP12gFX
plNp57LJM8dbWmS0ALK90jFMH+nNtVWjhqCnphHs7Yi6BukX0MQ2kohPNW3Ff2E+bdJLmu4gEK7P
fdY87hz1tdU1CQeIehvlxaXHb2Nk+V3aqpDEVfX7Dzgp6qnaOTXKnACF0mHMcw9RyH0wEnGg9ku7
MG1Hm5h8wsLGPzeR1MTASdhg5IBOH0+kKL3CaWQdvUYaqgo4LsujlJ4LaEvfv2QU+6gDcZvQqT/b
/AhTmiCLHQblI2gYVWRtiXHsqxqcwcL8zSu3+B7gUnHxsQeAf95F5TtQqvpxSIKubEOqxSjp7bsp
7+i5g7wrumDcD16prVy3rg+ITdULk3ruNsGTfO2LFox4dnH1qt2KoY2jfQVP4p9pSDGq8V/Yl0Qv
FitHNkGK2dKlKlemZ7iccxTbXTOqrhpX/zXU9Qct4BkvqZG/fwW5Gg0wqq/Q99kKWnnvwPNgFnuv
tXQ4q2BqGtoKTcopZLts6twd9tbU7EqpGx3RqnZqLy/B+wqZrVUlfZz6dw2r+YBc+ZKfPC3J2yob
W4bbnywyTitnbg4ujos0jcamlAe9MeGSwu0nGMiuo4m+t6izuzjX+tt4Esi+PNAlu7NF9O2spdFJ
w6GER+NTooKZc9wXaKcgEhQuzFqGCT3hGpyHliy8RtOfPhkyCQ2yUaZqQzpyfPQNtfDUvs05+oOF
KA/tC2650hFZphFcjPlXGPFb8/bycM/aBLOqWVPjGumNY5tK1kIeD8XDHl7lj5HhmCviyafGJpfi
y2zhgJw5hjS7gv2dAn0T3/PYWIrWWOlqU1rKLdtVBT3hRsGJWFjBMzcozwKYJR4+kkNzVKfjRrrR
ID27b4D/yhc66ltjpXbQPWxa39e1z5dn8MzJ0CmBgXw0CMBPrtGyxinyIl73watQX+/L7aAXqG16
2V3U2PB32T8vGzy3ZJI8IrVZXnd1HqyOroxr+mwZX1Urqy5EO9vznZ9RT7XDSI0FAMq5DBFgSxKk
ZC918yQjRV95HcKKzq3md9314BeTN02S6nNhcIN6teKvxFA2D32a6T+LYUQ/0y7+QoKRsIGngwIW
Ncd5OyfNLniekITuTcm16kWqXGsh7TYKnB3vv1SnZwpPhvav01p739LtUiRGfwcSzYqQgpfjVedm
8bMeJcOSp3buRLwxNs9ywJOjQvKChCNUue6Nl+j21rTSJTf33IkgUUjnPK1feNSzyzuPStgd6lTb
RRHi08Uk4UZk9GJU9B1e3pvnDgPMHGTzgHnSbj57kSgWuS4YzGJf9f63YsDQIJoPxGmf8+mbFMXY
dxucejjxLSjoQ7EyM5jnYZpA1V7s0dWpw43tecUOutigXQ0Ud5R1h8+dXBmmn/9x2fCZOZ0qnAIw
Ad2IAKeO77LSpmsi9TMdLAGNomqHACIKFdB+5rqxcG2eOfBHpmZjlKXXu5DDF/suiZ1rEsTd6hXe
GqT0L6midBcwmGftTTBT/F3gnvMLJlfNAlphJ997fq7ekp67hWJv0n1JH32SBgvX9ZktQ4xHMoK4
gRzcvABTR4PbQZZWvJZRp8jItjp1E4TqwSmMb6W76FmcWzmIeAgvSQbD7HKycl1FWWSMd2ZUhKvK
pRjjoD+cNu+miuI9nSh//m1ptnD1JCg2qFaxR6+guS8kDMv4x85K9JDyXN6O52aRbAAt/IJyD6xl
x9tRUd1MK1KXPaIX+caOhfVMViJdR66vPmdW5X+WkZW9XDZ65vYimUjVDI/ecIAmHRsFbuLbieJU
e7d1upsE+sV1Oijdx8tWzgQPeLimyYMOAJley2MruRHkVZJU1T6rpwZ+mOyvvU64k5RY+YBeqOJd
oV4BukCF5Ryudm8heDjjERqAL6d3h/LdCXnB2GqZDTVPtddIPK+g9LNvkDoYvlZZWj4YA1J/aCpF
sIOqS4Humfml955XforQoDecDuqboBrBGuk7KsAobaya6wR5+J06oItweX7PjI+XQaOLDx5FcVJ7
px+ly6phtB8QKLurPVtcIWyvX5m1bl0lfflE2vPOX6RXOT2F4Gwwi6tLzfokiA/LYYSiJ6Hu6tfw
1RB7fHz1OkcovxcKyadnYzJF9R1iRGK/E4fQr13NrkpwiCYsTmZf7hoKoRtfL3dt79+mRbeQpDs3
NtIgU8WfwOWkqIbyot5C3I7B1Pz22uqgD66N+oy9VL87vaopt8JEBz4IzNLJDnFcpOgQhsz2UE6D
I82RXo9wo9AHFtGKyLP45+W9cm5kuNaqQ+sI4EBDHO9If4Dtcaom0HfjREgc1+mdLRgaTajZ82VT
p5v/lWLv36Zmx76Oi9yPBx/UkkbPfaOYV4WDtu1lI+fmD7wJFzVsEBzymZEWvpOQzF2674a83lZV
5dypEX0UmQUaBbpM+/1XJlj5NwanUb850rVR5LSuUj/LyIhQqvPKK8X2woUr68yOx9ED78Xmw2ee
u5UG/MOuzDKwBq2jftJ8CL7ClnTLgLzgr6H3bftK4qot4YXOzCZANgo/wJSosc7fgzpT1dbKoayn
NOit3Ql2gNCLclVo9QelBnd2efHO7JAJBwXdlqOap/mWPocdv24wVyDNdKiKwvyV2/G4UBs8Myge
cKJjgBSkdua3RykyxXOaMt5r0YQ2IPu+pnWWh6Dt6rVAke+dPbKgfKlBTuCaqRYONvB4h0gnMLUS
/sy9nQN70VCLhlssXpi6M+f4yMg06DfbUGl0xdG8Id6D50IuigY6y9s06ML90+9Jsy8UZM5sR+7v
/0vame02bmxr+IkIcB5uJVm2Zantnjt9QyTphPM88+nPVw7O2VaRELdzgCQNpAEvV7GGVWv9A7cL
EqQcxDL50TLwh54bPf9Q6AX7WG2zNjwWeadXhzaJhhCbCo3/wmeqmo0NvjLQq9DSQDU70iDa5ZgY
xOTO+tTYZ7oOwx1+7tHGw3F5j/KyosElNh14L/mVpWXoLVapmpKmN9Vz1XrqsKuQXtkXnlXuA/Yp
FlchPV+HIud7d8J1aGmUcecjoDkY7qWypuAxmEYXE7PNx91yv6ErSSkOiB7lzSWqSNHDBshN+MFt
Gx1NJTe+09nfG9O43G/kzALXLOgoVHGkTLYuCrvBwHg+NwE6fX6r9C9DariPlZXkPxxzW8ljbVhk
zCK55Dm36Otiq5hgzgYoJElzNdvRxzAtjOO6eKukuVyLYM7fBJJ2toPz0dhOqXJBHxPV/S75kjXd
Z8enmHF7OawGggEBXwk0/QIo2hszti9mhh1S1gV3GQ+PQ9eVFiZ4dF3/f6HEpnhzkKA70eUG/qmX
BIjQx8aPorvGiIqjwWWwMaq17wSAASVVoavB7XYdqvQSDQewLqAEjdqoyuV8qcNmON4e0PKsek3c
xJXyD+fiOooVuUqf5UH4AZ++ZufzBGWWfxZD/1XXqstso2h/O+DKxxLvUPIpoJt0kKW9K0ROcULD
UVB1wK4Jx5k9GbOBfZETbRQSVk6oq1DSx6oT3GiVsIxeYSA2dXt3Cr6LfLhQoi+Uh3GYcDeloFf2
M896sh4I4hCtFs9tfKCbKjfxfy7x/4haLT2ovh09DXkxHB2z3CJBLp+L1CjfxJNSOi/UlThW3PBD
Qyd33BUalLmK9PHou/EvP/Kmj8WEDvtUUT5UOTY35nhtuCCZET3Sub4XHG6PuxvLe0W5ZJX9k635
UyDDEdHpD/j4JBvX+NoH5bQEZs9JKeRmrhdrDjW2ySxPuRRFieq9ht9I2OW7YTA/YTv6LQhqfPzo
AN9esSsbkaeGBYYD3CD1L2kZhUprc2hO3qVqdR/XBQCBXufn97ejrE0km5DSEB1irgHpHvCmASGF
bsL6Tq/tlwITtWoX4an0POVj+GmeM/XH7YBrw4LdiRYESGCdppM0mWWhB+GUe5dmInu1BxSCEAFW
N9K7te1ObozctSs6onLzulaqPu8HJq+rkPqaqu4Bo92XMa+s958rdJGB7gNMAbUs07bbeADsqzbj
WVfD5hBRqDm6JTzxPFK7jU+1Mqa3oeSCYRjkimcojmBB4AhJRajGX5FXYRwoW3jH9VC851EcEoR0
ae1hTIlXa8h9Y2pNeTfN9s9ozJXHOs7/vL0aVpaf0Lcl36HiRO9D2lqGnzdON3b+JYAiqezQfOdB
mGmVcMUz8/kjVoCadvw3MXmucS4Iwo40uB5kKpZAY/mclrmO5bD6KVGp5jmTY96BklU3cuOVk5Ih
/m+4Rc2wxGJ3MOZI7DDdR76D9mrWzPO+sM3yEvlTqOwymj8PWYFiW9134Zfbw137ltBYqDxBQxWO
G9cbrsU8bcon036OQOsdk4lLIczxbzSwqf0XM0vpjlo1bSSBNb4ONdsRdu9GAxAxDGKsYikX6tpY
PUZTHtwZnhJtvHjWhiYc2elDwinwZKyg19rz7KB/9wJDszqoA7cqxmPKThmndmOfryQsMKj/E0oa
WjsNvJGp11+oEz25NrcdTes/xJPbCYOfpU5j4v2fDV1JyiLg00UT8nouKQopjYrJx2XKe7c9REkJ
pMMv6EXw5sFd/na0lf4j8oGI5tA0BqMLzPk6XBm2g2dVqXPJEYTos/gFFZEvsIrBNbk0I7oGuT+7
9vKXpJh+CJ+C2/FXzgGuBBA54nXAUpWuoVpJUxUqoMYDEvqTW4ADwBx0fsEgWN/jj7kFlVlZOcwp
yGehk8LJLcUb0YdojQh8MOTb6Y7al3/v5XW0K6kDbkzt2tBo+1NdFsLsfNLrme0LNDT9ZtYvU0Xz
EX5K+qsKuuaD1sbGLgex+en2VK6sVAroQhuPwWGrIsWbrdoJijbUL68ETjV2PiHo81uF1s2OJOkD
ZI73v/7B6po2iwamiAUv93qEWjGCbaK/+qyn7nDuFP3YxWayB3+9xStbHdt/IsmAf3oUKBNZgY5D
X/op8eN6V5jDVzfFeVmAZLBM3VLKEvv6Gi0iyue0WrnjhSiXtFBCBEzSWkUcAWRq8AiJSHkqtU1t
s5U14gpAPNL2XLa2XNKz+qzJCmfU/mmWCcn1pgVnMPbuS9zR7nz/CuG9w1JGy5AbQVohYWHbo6vo
LP6wuXSD/VP0A6MQqg2i9p/zfPMsey3KyLOIGAyvSQqJgqp3vUJysCK8lDMLW1Wn/lGpdfzQVZaP
uLflfQYyAsCi9gcc5ZT5EweRfYRnoV08NwBvBXzuMacq8dFM82h6f5JN3sFNBU+FdMAT58SbhzU8
RZSrzdK9FImq3hVKrB7mktV0e8JXPu9VFGnCFdsJFT/lJW07GU7rKPM1qfsQQOzdqeG/+byUadFm
oAhiwKKSriqnr8s6haFwcU2St8Yxq89AyRosWPXgq9LVJZaGRrZxFYsvKH1hAfzT+L4WP1uuhacD
6e+Qz3iiFnaI+mxZ34H/MI9JQ/PCjzv9YVQGyPNYQP/1/slFZ4tyrmhy0ciTPqHTBVM1Z+goRNO0
C9qqOE4p+QZt5/wQe+GWlvvK1UHB5z/xpI/ppLMykzZTBayV4R5v8nSnO1lxziuUtG8PbeXwIRAN
GlIAuM/y4yJW+5TEuU4vE/TJx8TE02ZSpy1A5UYU+V2RJ1Fb1n7nXIo09mCvN+2zNm1JIi9nDbAd
eB8IqhTbF8XpUvcGVSsFshEtqKJH+sav0/6gpeXGy295RVwHkj5P7s3dhNmKdUEGpbqPXDBTU8SB
3WXasG+VLsCV1DTub3+o5Qbn7HZ5bkLzoPoun9+1hxVpnhTWJRpba69jabsT5H9apSjGK8XGEIV/
n7TZKHyjLo1WntCFknv1hpDHoxvuXNDfHJ+CIYyfKk7uQjWHQxUV/p3bYzsKQdTuH5OB1yi+q81d
VHEm2Caylbk2b2z/lQngMiG9IYsTOaS0CZV2iO20NOyLaoQJcAh93qlanLIds3jnesoWfnRlOXFq
0ybiRUOxTd70bUyP2YmChMPUMn8kXpIcbaDHBywO4g+3v+3KgroKJS0oBH0xk5oU+zIoA728LEfz
o7LT7sxzQPlE6qA/9c2/oMKK3gabng+N2rAMzB2LPB/QwqougdVRkrHTGr5mVsfAAsXDfCslWB7f
r9omr9VY0UKSBok0YZo3qpK+dDUyI0NqKicv7MJDqY3qvjat6r7wouYlStMtSsNWZCk1CE3afJYe
WJfCRygJzm9moWjptuPvYey+qH7W77QOhcZ3flSqXcC5QQ5Rh+ZlLKV1RpfbQc1R/iSsDu06Q4Mr
JO0JOuPJacavWBRvtVEXK5aILo0PWsXcHYsZbgMzTipvrp+aVJ/AOrpwSItqsp4Cu9mCYmzFkuYU
z2ycovtpetLbdJ52fpBUwP/x7NyN3rzVFVtsfTEwdMp5gYu2tHwYzWqP4rZVTk+BpQwHdVa+wbf/
Kcr4va1t1cDWgwEn02BSI64qjazWkjEawOI/NagAHicNwxHfRn4SVFaLa7hfmb9uL5TF5fg6uv8L
KF+OipPPaHYNE1Z5YRbd25QWpp0Dl3s63A60HJmAN6tCVQtKHX256zSm9EFgmWVaguk0u3ugV8VP
1UFTc0rHCdRTa2003Jdr5CqeLD9V25MeF2k9PXEhG3s7KMHlVfzPoxJsIti2Ykm3g0bzzUwUloia
F38mqtmchPnCiHv4RltgLRDaLWiS4vC2vIet2LFjsAks/ErDllKht2OZvn6Z1Vz/V6FAKqBBT79l
oWmXZbWv0fO7+LUBplgFyxUFrnWf+OMGsGplZYhLwIFSgzY0muLXKyPvUTTOy06/YL9a7qcKTdeh
q8dd07sXTbCMby/ElTm8CictxLoMwc5Uxfg0hNDBo5GsFv8ikOfZtGWdsjoyKBikTdCVFoRwRbiK
6iUlrYIU9K7zbWcX5OioJJPzq8Wx7rfbI1vu5VfWuaBLU6Kkc3s9kVPnqH4XVzh6Z569CwbssL0c
yZ3bUZaDotwLglJgWQA8LeCEZdx3nOv6E3xpWpvpgEOk/y2YR3sXm9mf7w4GHRC2L0RREkF5FVoO
dYLE6q1z5kS/GN8zbhPlHsGyF8PBuvd2sOXKIHF/E0xaGWWmFXZmdfqTOWIMp9tx+9NMeWSFY7dF
91gLJaQiEcwgMQG2fP2pWr0qdccPjafGtNN7vTK+J51wOY+LLZHGtUjifYU6B+WrhZZxqIy125e6
/mSP0S+WaLJXNYTCuULfv9pZdW8i6ddj0npHayPQZE+BL6yVQ7CDQzP9XvBu3ffDlm7WclzwlxGw
B/bDY3SBuQutxq5Cp0qFjNUQ7pN60oODXs56+eBZSNbeXhrLRX8dTT7hC60ojFodzr6V2Y+vYEw7
rrpzoFH1KOGPPdyOtxwdOQeGoZy/qAsvipzAV5yhVcb87IdRcT/UybR3m2R6DKd43sj/V0LBbhd0
MQABlKalzzbCilbazMrPnU+BuIsS+1EPY/9utPpg405eHlBcJA6IefYyGAX5GemBGHSiIi3PZtdO
3wta+nem18YbUZbfiijIsqCyQLq2IFCWUWCbbRaUZ9XJc8igIf3sIH8JYtYh8OiXd38pIDK81MSd
DCdNPjSAfA40hqqzrxbZ0Zx772zXtn2cZwpDt0OtTd+bUHKu5nkI18+Dl571Ivfv7N4AaZHU4wZy
am09gMQHw03NGwKTtNTbzm8dU4iodVo7WHvoIcWDD5JQvUMX0NpqAy1en0BkyD5pIAAxggAjrb56
jqPMHMP8XFlp8GR1lgrXZ+zxPnXpV8B0sE0l+QbHfyO9WYkL1QdKGho+sOqXkmoleLo5qs+8ZbQd
2ejLFFo/wS7+HCzvW9+/279ZYAEE8wzWGc1SfJGuT8fc7qycLlNzxrCh31f97D557qYJzHKJ4EJB
tZfHNTMDZvc6itFmXlN6U/uMSph3jiy3+VnSMtyohoifclUMhQT9JorcpqjtrrN9cJfnwrfPgtyq
hzhmFfp3PCd/S0f4NuMWXXHRZaYKgmQhkEhqaxyN0vTV+B+Zc9LUHxpDifKXNizL6mVsQWGMR5du
SbAv/Cr8gndKkf0ZD7YWWIfangcrO97ehIvtIf0i4vR5U1G3UD1wGzufLhPd/mNUcvSnbXPSfOO9
B4sAWXGIkTkCv1uQ4OK+gkObtNPFFc1XOOBwAKwveZtvIeIWW4FAaL8KkAJSAXzY6xF5eeEkrjtO
F/Sc7btASPBN1oBkr6IVB+6bSiBmjPC9h5nwMRER4WutmHlagZbZ2IZO6Ps4frmbKDl7+94BB7S/
/cEW1wGBKCay+aAsgI+ThjeqRuAlGfOo5+4Xu8DrDEOtz31tn6nzbyGiF/uPLgt4eXHLwUZZaF1a
TmG5LY4ilymESTE0UFhTb1Owd2VI0MHwcENlVoj3SmtQM4D/FPWYXnyDapabV/N94bfq0TZmDzXW
TXDhyqjwBABeIUo7S3IydW3oacpUXlxHUPmaQH1Qhk3M5MrOsulSUV+FUscMSls8duMEU/ageJ5q
etaTSR9XPKPtxHl3dxwjvLeRpPkbQ4U8NQm6S4GkwgOqtu3dqzYMjc8tF7eVQZGj0t5gMSH8J4tF
13bDP5HefBgKoeU8x+PvUxlFR6cfqo1TeWVVXIWSzv4Stx7EuQx4SR0v9sKlcdO1rPDC5TENSGcL
Nrhyboh2FKgGGnnomkgbq8zG3DG6qkUKjIdgpOTfsgx9P2wGTqMwcYAStiWEujZEgFRCI5LHDKoU
0lHl6XXthnA1gJrmu0rDKWXvlxOlsabzQuPOqfRoy+Zm7Qu+jSlN65hWqMGELYVbNf6VxFn5pQ/V
9tBq/haob21CIYmIHjmCU4ukf9a82g9HrtPXckGkUye2h2C8b0qOEbua0u9jtSkHvLK3RaVYaGmh
qQBYRJrSrCimZphhl8axl9xPNbf7Q9iXnbGRV658u6tAxnWg2MvIXwu/vNgTaLCBUtaehpp/iEYT
keWp2oJgr3w3gd9F9QnlLI5kaWAaQDD0hkP1opoKJmC02e10301RFB6V0Ru2/DW3wkm7AXdhdULZ
qrqYva48RShXHJNMLb+Drki+vvtGE9UQYW8M3G6RoaOoWLUK8gj4qGUI+6T2eciz8i5Vkk+gT7+/
Oxh2kGStVBBeFQ2kz1Z7RjD3ZnNpA+VRwUDgrjOyeA93a9jH4CpuR1tZjbzYeEfQHMKbS7YBsxCV
9YB5N5fAAGEHrtA4FGrxbh0ITi34NXQp4FWK9XE9pjFtS5wxlPGkFqlzyEhFLq0Lzey/6KYv9/R1
KOnEipscsz1HwUwiQvGmg7EhEPOvCnlFRB0mHbbkUZYLUbjrIe6NvBsVM1lSwCjTOGq8ArrvWCpH
vUeZsSPbOeHBulUKXH6tV70SARsnVV04lfuJFQ5amNonb+ir86t0rpDHfHcifB1FOoCtDEmQbvTc
c9WPCL5Mba/SGZ4SzfqYNkm4xYFfnlMm5yGPeYu+GR1KKVxZ+lWVRJ7As1nFwS3Dn36uPduFrZ5G
N/92e71vBJP7dD12OUEy2+5ZH/vPr5ziyofu2FmP/4WC/8rKwHSIKjsWRAYJkLQWW7VNOz/sWIu5
a9x3MT5V2Yz+2CyIFLfHtbIysMYiJyBhfKWlXO8wL5j1qqo71BGoPRk7tQwbd2+VRhFuZPdrY4Io
Cq8dkwBeSdJWjpMY0VVNTS9OpYR3yLs8G4oxPdjm/O6TCRaGkD2h8E0HS67zmK7SgffviqeZ2dsP
CtXnOTTzh9vztjacN1HkEk9s8pTl8s0uidkPx8HSAtB/cbvDt2VLn2P5omZAqJ3AwMBNb7HOIbR0
saaEwaUq4/Zbm4zx/ZDTgAlyvbv3nTovd64JhBoy4PiQG5vp/srJ+Da+vPQ1tU84os30UoWp/kdi
0iGZNDpmiaWM886a8urYothyeP8E05CBnoE2Njm5lBWMeaL0SmP6l4yeY3/MikB3H4qijtJHhfyn
3SiuisPiqlIiSp2Cg8iBzDEp43BLeoFF6vrZJfCC+IMetO4epZL2b0Q18Dc2rORj0jbjbjT/RTJJ
ZGCylEqAAWhyjabv0z4riym/RLVZHlCLb4WpS36P9Kxxn6nE5KjemNyVXU/v6TUroZa8ZG6n3oj/
QlxcohnaaISI+2HWN7X21+b0lV0DlRqhSPndocVh4w3A7i7u5LE9/Jw1mlf2o1v6iE4E8bRvkhLX
n7GmDnZ79awc1+jLQNUzRS1hgQIMlaLo4q7PL0i/DHcQGsIdCuEPhWENB3RZNqKtTSc1L8FVdDhb
ZEHYPMmEPKtfCp9e51PUgTqwBvfr7SGtbEPrbRDxS7ypZ+WD56vlMGWXV2OOIcVRmbLGX3A+P6h+
Gd7HubJx562cccJeAiy8aPkusSnzUE+2UeUXE7zzbgItfATLWBxLHz787cGtzKAoYcMaR/kFrJG0
23mAOpk6DNEF+0492A2OM/h7B6+c6HA70MqYrgJJ2b9nNUPGaZlcMBXAOybB7geFs+Bx1liOt0Ot
rEEKyALVT34iqrzSB8MxMVTTJro0hndR4/i569vokIXqM9/y3Sp4TBz3EVRqwHiCt30dLAxnq9H6
ObpkieK9DIaR3iObaF0crdyyA1mZQhQL6QCIXjlSCVLeldt66Xb4zV+yiPLPq7jtaJZ7Srw/b0/g
aiDSUGzZaYouuBEz/Y28acryovtzBMoNV+Osxdg7DBFluB1qecfCyEV6EmkxYRbnSstCsQevTHOE
QfQWVb9QdV5Ud272ItGzO6zXBteiSwVNN9e3XlLLZXIdWlompZN41pQYwSWIypdsFCavQi8qdeqL
NW+aaq5FQ0HDcoBrMq8yAD70/SqONF05uxb4qHDS7hM9ePaDvDvW1tbQxK9+falygzvklxR2OUTk
l72VVrZSalFwyeJq/tjMsXsXcd1tfLvlMsFVS4ifcJMJXIp0dmhD40CZ65WzUnjtzkp63GPUvtmH
KiXk28tkeQYTSkNTiKaoyM+lb1W7DaipalTODV7i4Elzz/waARN8HDD8/ipOtpNSbCL2Vr6ZDr8Y
oRWyA7AI0gBLauZZyOP0kjTWKUu0Z9+p3L1bDl+hCWzx01e+2VUwaSekVhWZRsA3S9ouvE/aluw2
y/WNdGvlm4mTg6sSiC63i3SGxHNae/6QK+ciMpnCNEKMvpv6F0Xx5i3FuZURAcmnpCUYgXw5afqU
1sgHx0j8M2bX7Tc9gxLeD+EWcHXlI1F8gSX3Wn9fPDtw7U5mDZ7Dcwbo4GBW5QsCevGOrmZ8KI3m
j9sLcSOavOaVPM5aM3P9c9BBU7MN5m9Kk09ZjYzevFnNXftagtYgeHlMoZzIxWbo9hSylHNQat65
GQVCz4TZ0DpgEP7FwPBrIW0jEyD1v77HnM6w6j6oog9Vyf1MkTjYuZ33bWpxKvDKrYrFyn4Wef//
RZMWOx4PvddVLmNKo+Qwh8mXRJgJCRTCa8QuVzdSxbWpxPxSJAYULwx54ee65fuqYvhnX5/yH4hP
dfd2lmAKS3l0622/tkioFAssJ5RGoGbXc+mVU/nPWd9EA9YBFMYN1Ouytox2abzpA7IkAwiOD4Iq
oM4APsKBuQ5Xm0mstVapYKqVfulstas+6uKRfLDNrukvDh3R6jBmyjScTL0YzOfRNkbjUxZUVvlk
5BGt4WYSYLGyKtutSuKSV8pv50L74GNz5iwafiGNuCotfK7ZXjcOiYaVU2FjtDHRUL1r9czY4V7o
oHqJaNsEQRm9uHjLzWHlg+AWAbeOsiYPvgViQ53tNmhclZd0Nqsfzd4PxssQQkrbd5xN9Yc5A2V/
/+4dhXo+xQPanFQP5JetM82jO/e6eqHxkx07FT5GoobPVeOXJ6/botesDZEaPm0fKhbUoaU1h7CJ
ZhfurCJ6Y/LWcjtV+z3ykOsvzNL5VLeW/l7xPc5bwWklReRwWtQJyHUaq46U+hz01lMTs5/MYf5b
sYL27vY8ruzcq0DSWQHMInQazZsvTYYupZ8jJpo0SEtponB7O5QmdPWkxMmlVSdEbkVpU6bqtlkS
pUatz5dXCVhnRBQ1C5p4r7R+8KAXpc+h2M4vqjqX35vR8vaogVafk2GTlrhyQIJvo3PN1hHOkOJz
v3l0evWgx2PQm5cgwzQmKO2zH5ffurx40rMoO2J++15MGJ/zbUApMdC0RtErz2GWB9v82o3m9ypK
6n0xaundMJfvRmoRDro+9HZxOCxOhba27DJuzPmCC8887vVILbtT6hmZ+y9WD14Z2PfCOyUdlifS
NIZmtJv5MplhcW+ro3pu0H//AevbP9xePSv5jgtaVWSqqPCAc7j+ZjVVcS5y3BfUMKH3apfdsdSM
ZKPMurYd3kaRNrrTFv5c1pF64XOmD4MZekdf4XHWmv2WIuvKmSI2OGLW4uaEhXg9ICBu7tCXefRB
Rw/qWDjucPBNGtgNbe19r75fx5ei1Zt4soGLEnaARx30s8HEVJ8b+jF/JH77w4CQsPGpVp6dkGMB
oIhceKkAkrcoVftgBS+4nSFelNao2TaFPfzV6QjgBk7d/ll3c7I3kVA6cK4ZG9nIyvZ+E38hCZL2
7qz7wQQvoe+r+7SyHiNH/66G/XzwBzvYzelWqWxl2YiaAd1znoMgA6Rl42l+BhdqxJqj50BBw8E/
DHVp3sVt9+O92wCkIqUXYKycpYuKbt+3Y5cOxnjpoqb9ScpSnhTssY63o4i1d31SA8BE0BphFYAA
PDCu16ZlecDs1XK+GJ32x6yd7Uh/nkwU2Oza+Gtqst+b+dvtiOInyhERjKStDNNz+YI3As3OXMUG
jxWP9u8dXYDvFMW3dDiWKwOcmdD7oCwKSlG+x1MDQZ8qBfWlRvrfWdp/ZoV+KirzUzj0D32Y5VtX
njiV5GGh3sAHI0kRsm/XEwlz0dE8SuwX/JnqQ+ZV6rkbaV37MFmfvQkqvtrVw9H0w/bxlZnf8gLf
CwLqg9a4eKDfnuW18TsCKkzurNN5ls7rvA0su7fGER0Q/5d4c09e6t9lQC60fpx2hrqlbL/YGKTN
VAkpKrgQecB5XI/f02etyhD4RTKtLv8OIheGTYY6h6pvXnriR11NtRRKOk+N1imtJonmc9Fbp1fV
ft80fr62r2qXHtbtmVyJ9ioeBsMR4MrijBlnHxJ7FBjnKeVFVzXei1tQSBOKNSGSzLeDrcwi0Eh8
MVGT4GUnfzb0KyIb1BaqnxoCv2rfHycDiPx28375nuAe4swWUg3ghRd5ZzjSsnEBt56nuve0+2Ia
8Z7L5/JglqhFQMVv0Gf7gpAEfj3jkEKazV2rt5/Nfsq2Ks2LI0H6XeS9MxoaQX3EOhCu1R/0qXX1
Pb2CNNrYpSuBIASS1gt0gMl2vV6k/az1hV/U3nnyefl3Fk8nB+LX8fZHXNyKr+qBUHxIO6kyy7Ig
imnXsTVZ7tn04jm7KwZSuKPeqi48FXrw/q5FwgLjqiGyH+0S4rlDdpptDHVxsPNLgDsnJYR4uSy6
hWZk5uGAo4s+0hGvgqC4TyYjzPZFNfsedR3huqrpxUta1Vv5/1Zs6XvGEDDTJDOds10Vv+koEyA2
81NV/G9R6rwIA6ZSjd6tncN4/+EQogwkJFKuP63l5HHpWYNxppPl3gWpH9yrWabs/gvNo8XZCqOE
K4U+Bdgh2nPynZm5VOSKgjeE2vuIjuW+W+Q7Nx2qJNiFCsfkfdREaXlvTOPYbRxHyyV8HVw6Z7Vx
6l1Fm9Cb1VX/2YbfcvTNrthYPctzSAflAGMMYyee+3KheJ7DsuKv539oQdHM52pyZIGVJHhvk4TJ
FEVHhPyFt5uMtKS6Hsd+q41nVMcsBXB/AMh9aG3YcWk/+uX97b25fJqKeLy1EVlxDAJKkvBR6upD
O6rjGTzRCT+bb0gC/031+6Rm9jNb4/sUdneNPv7tTNFDqtj2xvdbmVkUYSlnCblsTEukvZE71aAP
M24lepfY94EytwfTrcLvSMltcbvWxnoVS1qoVHBGKr7ZeBZ6mwIOBnW+3vkUX199bqqmugihIg/V
2FSDur9dTlmeBK8qTA5tBahfhpwVGbPdu5He+uc0Nr0DOF79UNDaeYqcor6blKl/HLHeeXTNaQME
ujLNrnAzENCqVyu96+NgjvuwdlMCJ0Hw3ZjnB2vMH4QlzO3ltBVG2o19hMHUMPb+uaH5JOYTyZL7
egw/3w4j5yAY0VJWMEnokFeiDSN9yDnnpYyUtXCfiPNdMaCaF7XFUxK40aPX2F9uR5MHhVUC2wM6
MVxYKr2y0OFcJH0b2D1ttbTo4BZg6hgFJKuON//9/4skTV+aZaWLZ8d8sq3A/BQFAkLYlMrjqGXZ
Ozs2DIrrUJCwhB/XgrCErlGSZWY3PNmTqn8v4lzvd4nbhF+qBMGZjeNTPqSlYDKggnsjKpU4mU8Z
ygDVsaOASQ9Wnzt/4zhb+VSiGstNT1F4yZEeARjj8hLrJ18B8dNl5dlH6O8OesjGflquQGibQreR
o5N5XLyn8l5LR4g6LPI0OgZO8DB33gNaEXQsu/DX7WWxMn3gmHi4oIHF61Q+NWq9hgkwdPqpMSen
ojNkaH/YobklKCrf4+wplCK4wjmGgdvJ5exwIi8jjTdPZl/8WWmYsxZO/zFyjZ/Ais6WsymWsvxa
QpUCCTxGB/pepuaNRmjzePFYFmBch52vVjGEgiSdu33c5uNWS28xPgoIqJdROOcJSJNV2l1h6mOV
XSjzqeAW2FcV+Jdunp+jPI/3sGzaQ1rQd7v96RZDtIEt0kYRxUhAU3KrLQy0ODZjzT3ZlTndiQVZ
8WI4hMIR83akxYoUkbjDhQQBlUI54Yur3rDRf3VPvq49D6Vz9htgFR1vlYM257/dDrY2LJAVMIqB
ZC5lbtIoS626dOzTq3UpSCD1rvES/UMdQ+m5HWptXPARBG4c+OzCUMPqc2zpenW8RLb2HGW2e5iq
7Jt4uRsV6rq3g62O600waYnQbC4aPZ7tUzFSzgLEVB2zsm0+1KrvbTQ6Xhm2b5/tKKxB56RqBrVL
pM1SrDqMLTPXU+eEbWAff/YzDOOD2YuGB3PI0+owdJOTHxoh3FuUmpA2qZt7XW0qITcWZNFDWyl6
/C8mAJU+uLJkQ9TSpXRsNiLI75ydJ3OIJ3faZT76W/ts8O3yr7qalC27lOWEU2ejgggZmWW7AM07
dhFOtl7ozxFmn1G2t6HOuqdqTvOk3LV939Ubde7FWSoKe28CSgMsy8wt7XpWTkFlpncZ3jp7Pxms
jdtVzvPI7QCB0u6GlQjQWtbqAAUZWPnQCoNN5IT8AkpdZGrfmYFzNHcfghpN0WKrWLLcKYIKIJ4p
FBL5BaQFpeB/bkX+GD+VkTe0j32MCMpHiD+1/qPqzdnfIaM/ORtX+1pQ7gWoI/jZQweX5jMOnMj2
0ix/mkO7PmODmVkfJi0dABXD/9GSnVUX1fH2Lt2KKb7xmy4W5lyaE9BGeMKHVt9X5lA/TTm6PAEc
7J6+76Y3zMoqFTxC6oa0egRd9zpgCr0wR4oxfUoGHplqBekHz9TowCZ6/wYUvD4KFPD78OaTK154
STSz7ZFYZNC54Yj5//iO5cGWjodclWGJijo6ZzgFEdGxuB5TOFiDqfhRCcKwxIbSPOEBcA4S5RsG
5oiogs/QTCoTll4cbn+9lcm8Cix9PacSDr+Q/096oj+3ZCR7w6v+pna05a62EohuCIRdZFjRl5D3
Q++OXuBmiXWy/WH45CdGdrFDIF1oMb9XtAkAAqAn0TaghMhdJW29Mk1Drypy8wR0mOe6Os87wdHK
/XLrhlqeXyKSSDqpUq7IGcxx7dJ7NE+TQ4LWBIP/3I5R9/32N1ruMFB+pEu8dwChUhe9Xhy91tYD
qxwfdNTZdlns/OxCoDuN430LzcbaOEMWD3MxfQLQJf6kCSln06GmdnGMfPCJ+l1QfdFTuJGf8EmO
o32q4aFFNQkghnaX6bEbfQtavXQOc1s4n7Minz/EaC94G9fEcu3w8wQUgU8q4Dbi798cMW0a8+wT
DCuSOvtoVtaneBzVO+BzW1yurUjS0tE8aCfJkNmnRoFkFbThT7sZ8K7ozL/e/U1fD2ghPAfQV65h
xR28YEuv7JNqdfU5A3SoHRtxbu4j8u/wrtfyst7Y6yvrCCUFxAlt5A2WYJWUemCGRwz7wgeyD+Eb
9/eUKVRy1d7RHdk6W1Z2B8mUqJzh47VkaM5W7lmY/vCEGQW3vOuh3+H9+cftmVw+JEjZePOh6gS9
ZCG5SPcg6gbVyk5qjlJ415DLB4bvPeA09yvv3F+tu1nO3Qop3UChXTiZeIueqrx8arzpd1UJ6507
GycrKr7RgW029uTalxPZxD8NVxqp1xtgHGqvxVfXPImGmY99xr4Yuh9TDZIqr7buorXPRnMSmRae
7qhSSMHC0u9g41Xph8ipESKtQ8X9oNkYPLz/u0FYo5UEfk7AH6/H5LSTorY5tU1fGfW7QAkadWe6
rXfGlMTL9tPsD5/GrtoSvludyjdhpW9nUdENMZtlUabO8HUa4kg/mmZvlru5cPzfU9dJmsPtkTKk
lajIH3Coumg6oJIkzWlaqvGkzomKw3UQUld027rbNRjcnwM1npMdTuz5KVbb8J5/tb0zDNO0t7HU
vB9zkPmm58X2LrNH+6ONb8pjaU/dr8wDwI6CTvSh92lRd8Nkn0YtD3979XnDcaRNqcaNbnCXTkH5
dxUZXfZoV135txlnaXBIprJ29lGnt84jdef0N3dM0k9RM1bj3h/6IrvzIzu/9wEQHzPkO35XEcSd
0e4LzH6HrKTyOdCVvsJmCy97day63+xsUi5VNDoPVoCGhG7Eynd/KsbfAx02uO3P/WMOarLcRWPn
PMDONRM+uTj/+jEdjtkcuP1u6OPGP5gR7gbHge0+7PSpU/HQpS/5gBJM9T8knVdzncoWhH8RVeTw
CuwkyQqW8wvldAYYYEjDMPz6+23f+3Dqlm1JWzBhre5e3VR6WbeuhWrs9jbIwKB7H90q51XK35W2
5mOyxEAKQow/GkYgQVnvce1+KL4EQKJfGYgzJ+1OIUrNpAo/V2E7nb3J6fxcxqu9aU8Ej0NgpmsT
mfgJm2mmxvxdYuoKvdGU4TJDiAlnIN5FDBjRCMZrrq7ysXrDVy9a89Sz/nESCZJMRYwHw4tusxej
YrzN2ij4+M8zcMNNtbmEkuH1aQzbX66/oVLB9WO/glj7vwlFr9/QbwbtBRSmvjIUiYc/zXdd6KDp
Xjy5+ace3p7COyL6tK8P/5y1ztGdsuTenB5Sd7ltofBC5ROvOfbNWc2g+b50lHvByZkionI9y77r
9fTutiL6dNQM7bgR3yQlu5wb3xz6j3L18ppp4jn7JJZ/tjFOb9KqGNh+w3XCRZhaBIfT3Ig/aEDs
tXdps84+9FMaU1Qe2XtMpsNYjEQfl1PF506nZfVPztit+d7tyW9CcxaOmuNQPyqHNsLHff29DoLt
dRpdW85qXM6pTv239LDdR91VxBm6/XiYwh+SPS4aXLLU9b6sRM7p4RS11Tgr0H08Y8OXLjl/MXfF
tmIUP2gOv2IaUvehTRTFi0/06Q+1zYwgpuEaP4fath/GavW/ispdkryyQVI/xhyEP6ybGHyBFjjo
aRfrL5FIcSb7J3s6VvRSDGDsQNGVqK5z2Jq+AAIafjm2Eg/Npp2//q6jskUSUhwOVg/WrqNTeilB
mv2I0PIZr6MMC7U9iHNr5/p7Y9dA53GruF78nmAfPDqjssH9OzeOG9wkA2QP2tvin/80xxTV4wko
1hSpGdhmUU8tmraG6FPhmJ9jR7J4MzKNUgH1dfkMN4EH4joeb/18jOPnXi2Oyz4CXrHSPQqDG82U
9yGhaAs144csMLxufw3cN06TbS1Srx25IEB+pol4B/bdWEzMr36sMzvdbKSxuIir+iEZUwzJNXaF
zzXmcWWf+P3LKGb3qUfl9hKYRv2K12pZiyQyzqPrZOYFnydRzMYPXsiwbJ7kFNXbyVmP+VvFwzIl
P2b9IAdmNDhd9CXpxf4SVFQa+eYQ802bjynyRKWKqWQdqFzEe1VzKoxBXZhxwOR7ElA8ILnOI2Gt
3dfYHYjdkVX/ck/FOqc7VjVhfyQfl9HarlgMTqy+kxDU2SXdYyNqvtG0RMztkbvm5jLbu9fW8+dv
fu+JD1xv3vu48RjmQ6ozgXKyGFIyvFI52GKOaBX68P5Gm5G83WPTJtfaNKWTHhwDmF3xlNjAz/rY
5kcxkedglI5/0oSIokcN8rAfUOPxqm1pK5z2siP29Uk7WWyKPmsSXP4i/sHEjNd/ejWor4+oX+rS
1914XR0O0Me4tvVTWLXVx9j43prLBcA+h6novtDSs1LXdGzMrTK7whxuX4zNtzqbn6gc9vTkb0m4
3Tan3ZdLNh2jrM5audG65HPXLB9gVZV4ls4xboTE6CneXqppT9uXfZ4DYj7m8NBjPqRtUz1pKlYQ
JjF7Qt5S19u9p2mFky0ap/KCk2zSNjg76aRVXiezQz7CephLNSZB+8HqAfOddJJdlus1zMyDmoP0
56Tr/veAYX+aL1ms/xxmWBPcI7O2fe/2oR9OM0ZB3nWIvcG7NlwGY1kJw/ceIbTi0xEkzs3vt8k+
NGHTydJIf/QKu7SrvVTRuHLfuO6scG+JnCOfVDB90VuzfkTiLj9sy6pfSS63NQKLuPqcjDYAnfXS
7dYFS5rkCWkWOh9Fn+hTvPK1A/LLPq+8KklycluCLGesdjzKKUmnuHRhvG2RoHfJ/hv5MVExjIMJ
+AbEDuHk5TbDRS5q2k4M1cW2TPZqd95csnOGk1nFtDxxDaVPgQrj5pwee1zdeGxbk8dms00ZLKjB
XkTOrFxo81A1bn1yfMvFsKqtY0gkMyi+60OJ9uooKbJL49qkOceVqv+Ieq+aIgh2oudxjYi1l5Nl
oD5rMWWPkbJcPZR1aQSbu5jpoVuoULQKq/ih80UY57KNapGzFeWUa2+530Z7G9fP04wi/CS7bm7K
+0fWH7Jezm6hYeFf1NipNJ8Xo5Fnb97+K62jtruNalIEEyzJoF7JqXcfNg5T8dCjoHVAUJZtPIGh
uvuZSX4vfK5iwqiLPq74c0qMTvHQGw6GZV1qt5RNv2VFn3Sj/mB228Slx23cfb1HNcDCb8PannTc
9+jFx0P6RT8v7su4j/pdMB7NoCNnZF6tsY1uMSM+ex5VNb+vacTaTsXa7dNwIw5rlFdlWdvnSWdU
XhK1uXyQyxYnuZpoes5drwh0pi6dx8fQ3X3yx5maRPTPebYyPOnYVzUy33u2R1b/ReeRbWW6RubA
krjR/SW1A/WKRiH9E5BU7J+PaG+2kpst3fNwmkV/Qybbpmfr7sM3IGYwbTgEU5/8cOVjVxaI70qm
zfKziSnLcw8sM8qbI0xVftg03NAPtfxmIkqjd9cdu+mktSV7dUHnU4HZR7q6Vq1onDyOVhDsw0lm
l1U1tz9DRnYfKwiUtBBR1PdlnzKscU2HdY7fWlICnJPvOigiVUbcxWX1hj3Jg3mR7mnmQhb5jp5B
/2jwOm0epWpHfXGXeSYyoh37rMB8gwsiwBuX4kR0PFPKcM5Cc/cDvgTuxoxI3DTtWCz1uLCVCAjo
8qM33ZPGKyx92v14ZdBsNPuvqp0c96Z2OIDztLrxz5Wbd+AJTuOn1FtZAT4hfKh8973dcorkUJew
Atzlbhu0ukibsd1LNafmL2em+BNNS7O9WTdt79oGJ8hryumlmPDFRtBi6L7KqgVGflRO5B2Ma4Fb
A6rSSldpOB1FaGo3yE3Q7J/mneLlLZUji0MwptFf4nb2BoaIZ8q5dlzJLZVBxKKcxghzvG2hSp1l
4i2Mt2VGFxNe42DvuzYf3SY6/hyL8eNiCYZ4JZzdn1U+6noQ9/R5HscsGDC7EAEUHKd+O2AL8SOj
mFWEMaOs3HY2IQub/9rIBUdBXUPBJANvdk9bnWz1Q1QzGVT6sxV7TrIYzVC1kzrxhrjeeug/agoe
d64HBCFzHFUFviPx+hJHM+WQGEfuUt5A1BWh3/MrV36MT4fhgEqvKRZhR95wOdvT1greVbhJ/kRY
dX/6a5p1+W4X72/DnvbzJV3bnwOXFz+pwRDiLHwl/hhYC5nPw8AP+j8dehyjhogKwsl8NOyI6lI3
kM1YoGzdx7BavDS3TSXfKrCI7iTCcWxviqmIDx6bT54dmcV/FUzAJ1eRKlLGMptgs3AVsTm7hDp2
wvqgy40ZxB/KW4w1x8Ft6CdQNJ6E9pv57Wi9qb1onpObM/s7uUWVWL6+95Oh+cCoJ1uzCTXfxdpk
d3OOywXkE7HPTWH4JfImiOe/tlXDtzkdOG2NmOXvbjfJWLoiBEpPhQ5Pk+mPD/0+ca6R7cZzXccs
bc9+ZXjzKyfCRBG+spMa9nicE1J/jOeFXMFHxWOUxP705i9F1vpFpL7Cxqe6m8uzrYSTJ1PrToXB
U5weUMMVvAVrrX4h8tPz8+isjOo1U88uc9MRCcQhRfveSE2h5dPH/OS9K5MTvuPmtMHdzfY7nFuX
BNv0IDeEYFftb35V4ioYxoXvI4DPQ28Mw0sYuMt5kSo8LxSY7Nk0pFswsX9ex5X+ATgRLl8bX7el
WJmWK+Nxifq8D+iSC1cm/AoxUrqlsC37roRAj5IcVkD3uRmilfbUt9jwUTEwFrJI3gxsrxOPpeBK
ItLR7SjU+nVKPpNJ2P5aPEf+JTOwGh6jZgiyIqSIjK7hztd8tradvjNgzfm1AGoFp/Wo1yAXLhLm
q/B3dqPaJFWiaw7VPQjie3seSLV8yXRw31a7g0S1r9KuwliiTYbH7S6Tcdd/b21NYNniTKwfKBIj
79nFZy/JMaVWv4QUS1fi2clPDoOanzYhx6puOLg5P2ICB38ypk/u514H3yva25+ydsO6vM8J/GWZ
gQwjzqXTTY+ay7iPRdTldHostbS6t/Pcc7M9tZYwqlPTekcCoLyM/e8wMdxQeN3QvTUjVeibUWP7
bekn+5WTKRaFH8zcltoeWNKDmhCSCc9030egKbokdSL4bgKG8XITTSwiKnYm8dKWGKRcT93h56J3
gXhcKJyO+McDkVlA5EZ/aoJKfsZbi6GCxtNcYrg8qpfQARC6ULKvX2zr8fO16jJ1nmegMJXWbFed
tnV8rYfl/tNar0G0Bm7RvdRBzy+BrVCVMlW2hR4WngM/33d0F7z5mU7uUc+bym6RZ/yv6bCvQ3HU
6uC27NJ5/JqtDYlKpJDGb1UrQ+JO9plt1lfx1J1NmNDQZpHOyiO4DwrPO8PkYMcUAiqbpS4kQPxH
ATeS5pUTtOGJTLF7sGg6zXSB2u1FjskgK7uiLBgx1G0XL69q8NO8MZbrDHESr9QkCe8oUUJst7Rq
273Q5gjnc2qSWT9qW5tv/tGHf5p5C/+4q+N/7/dgfanZihvwwe4v13bFuPdTheB4ANWAUsg5Jfn/
fXVvUXTY+/JKWpd+gt/gTRrsB9a8ieLkd21S99OcbfdznKGduQReZovEccUkgi8XKghhkvprLFou
F0qFXZb0EZxw0iELrw0g6PH79Kf3YGurJpdMjjs5HkcsxGlKFr/g18pm0rZHzjsyveo9J3KgehFm
VmHpO3V4lKLL5HKek+DY6TrjKn1pQuNuZR9vyBHyxdv3Xx4a6uDtmBeOswVAaH6SUWr0Z0nyEM6f
PjFkJq3qurC6MhdeJnfC3UIqzCQbeaSBXzrTmNx1XK4b6xzup7ReeXWxrpjdXbogx31n/oa9qDi1
FYtvISrpb9zvTemr0D/z7+ZyWeofac8wlTmG9MQIYX/GS6HOw02nlyXchgfapeFEiFj3XYcqvgVL
lH6LmyE+kegpAAwScwkFkxC1YJJt3Kbk+xLq+s0kICK28+RbOCzqRz9D120eDgwbiEhJBOl44njk
ijPOcJkDoW5LPU9XztrgsnYW4VqTLvZcZ6tfHGu73pKOgyNanOiyLuAYUsVBsdpuIgiSBjoa+Isq
JgOPOz17F2PT4iAZAlk0WHb4CeUPU1rI4zUxORWz3pfDr1lb+DXmVc/dK7Q31bwZpwUbWrOHxSrB
UTkjSJxiMsGtRPWzuEt6ceDOP8s46k4qSOkgvE6cpUMmLs13/LCFK0e242M7RtvRlIvPqrpXzl/W
mPo/1q58oOQPHkacFk6TBYKL7+3yZoEdTXPXPwbZWoSLD4xDpPz7Yj1ul/+7LqeT/Q0lP52hZeO8
ChA+5FMFK0J2Xv+uWyyj0ghc2DSet5dNQJqsGaPuguZR/oezLb5OZnf5NRlszYfhbkWzj9PZn5LE
eZiyKD7O2AQKrIPvETLYQHCm1Z1Jfk94iHS0ETvbytWr6xVhvdVvgzvUb2m7G2AMHf/AlXT6rurB
vcaAAoAVDM73hlhgzGEimkYwwIX3KfLYAW5E6q5K3WPRKniQz0QzZu+W8/td9cPxqpq0u5g55CPS
y3369wZpv7yH2Uffr9n771Rm6tHRbv2VQQ/zKdR09Bkb9XPW+ZwkTYWH78qQ5ZNo8UydWr4EBNWl
yE3rh4X/nScH8Wd49P5zgx/k87SEf1OZ/ok95RQCi6PHWB/thaUVF3rzkysDIuIWDMNv5axTOTmH
/GyFhxrMIDyjXWop+EDc0fjtV0SHLDq3N+7JbAReY2JmCdzTW/Qs+809DbyU53BzA5xA/e1rIpwJ
TdDdboOV8G5iPZ5CyUDlscNFhSu2clsLsS49J8338T53kda9onAMtyg3R4orbEAWNF8HcLMygGFm
kMQ75niBHeYERM985jJe+cOdSCA/9reb8Mf2J4VA/dZ02b1c2xfvAmidlqkk54RgEICRnqOoqq1z
C9XBonT85YtuRfVaE1r6OqycMX5yMB45RvHX1sHvrpkM4cXz8GXP0g6QY9XfRTYMpW2i/dqnnQai
0gws69UpUPsKsPF2f2nY9New67kiGj4FwNH0Lmy7/tZ7M30fjWGxiy3QAEZj94kK4rhsCZQPughx
y3rdJEVgKVWOZcJHwW8YDiHfxDRnv2PwVfsgm83OdjchB/86jvFJ2eFe/BgQsGEIzYkA1vUlxTsP
cMQxaZp7wD9nFaJMzjwWph79Awg/vA8w1Wn4CZPQ7WYJdsJVRO4vnWKgd6mn4w+qEGDpQdvv80qG
hbQYG4i1GmHeMsAB4eABziiQufhm56MNOBTbWDPvALACTy37s+QkeGZYEzzOZ0a/kp647WE/FwAN
08A7qczPjUTaq9zN8tGF2AAC7CNzmae5viyi/63HnuN5ZiIdn24Qod4Pz6MgoClm0uIMEsNyi9K5
ZBAzehyIly9nb8PaKxzsV2Ej3B6cbprKmm7LK8Seej8Xwb7K9WCT7wQbqjHPnLthhUScGMqtKjOz
DydHgJI3HKmnNOOE0O5GkeNwzebgGuJkI4y85YDJi1RkwVUz22VpWvo2AR30juO2ewXqcU+NBBOe
EowRDEnxN2OYfUkj3CeqrL+fcp086ziVn1U4uD/w7g1oLGmD+7gN8uY+CJhGlf9W9UOCneU6Xf9N
Yv6z56+W+k/cMa8sO45GjwEw9gu+1DjnfmXCfeDam0OAA1aVf3e2WjQhtb03UqAvSXQB5s6uZPKq
y5IG6XlIOHqmGM1S6t1jGPuVxWaW5XhdArawK9OGPyPcVhk//By3DGILrEwQxkFNGLWZv2mUWXzG
fe+etHyHZb2V/S9wq1wwGP0ASis+qGGiEhDOOn9bZvKUmPSgQT4YtnpuqVCvxyab87YaJ69k4n4S
1Bw9Fyg4aW7Xrn/2G7+62J6WBef5+K857gaR/8xpskHWpePI7SPTG+C4wjO86UWIPw0ZpTTM4ULq
8RhjuDgCwxu/0Y/9OG3ysiczONIERDIRXgFyelc0j86qPkQ2/iWHJvo0Yd37DBZCn+pvdU4Zz5WL
FQnoNKcpmTwLDbbivpzQEYEBhQ0Hkc+e+//rtryfpmabVGPfn9NV9Rh/rWuU26DDrDCoqADI6TqH
A1Y7U8ruQMva0MHVzVQ4mJw7OUxc4OXd5HaoaWNVOhWrrG8Ryh8dZwfQpH0/wjh6572BS+2SWn7C
uuKqLVDjkUEohKrbP/WZoT4KJxQQZ+Wr5Zyx55hxk4AoFBuAG4Mb/hENBe4BJ7VfOpk5yQPWlKN3
PeRxfHDasbm5JCjAux3yTS0DecSMsIyFHqiNKjubjypxdmavBwdvbdHecQXfCbdXe4TbN7zBZq8w
osn+oK71QOl0/LW/bz7TLfuPkHmXnNMzOzetE90EUN87QJ4+zgjG1OcmhhMjryVjbLeSLYi0pmKm
ZmcmiR65u7hHxLF3N48Rt8bBBAZH7Il/Eqcr/GlfR7HzsHRL/VXKzptsrkN2ioq87VkLPZzcGJ9p
wVjF2zDDyy3+sLxWNmU4fsogkwHBALbOScTG3+VGdbdsWfqBpd3koe7ZN4oS7YxBU/3dOsY/W+D0
v8dGuZLz4zbzYmEQvXMzp+L7EkXWJa6KosGN66MjR3ZiG3X26PNVepyEyDaqvdTCFzfU7xxANGbd
V1/004PdCHR7qDxWAHIhcBRjOFFfhiGhx3TaHgwqmqgZuoYbir1Uf2KEavloQM913rkUkwpFBX99
56gG6T2I3WNfr272hZD59MWJave89HhbuviV3hJSOopuswKAvFrX90gk7X7VbazslcDv+LUHxJxo
1QGLBG3N/R02c/dojb/1ZYV7tyrdYXXmV5NN9fTQuAF4KJ39vDzi3X8k5TLeabSel8zVPAKTbp7t
/CKg9VWFGgAirlOdLWNT+HSm8iIpANuXdHYFAFY3DA9NS3QfHAqZgaF7cHMyRsrvst7bX1ws+nMT
dxF0OkJCMM5spOdzfagGHkQY/r+Kq5q1X1/YnmlyUwelr8kGcxaBrb2T3yJ0oUDJqodFRfvThO7Z
FgoyHqzu0B2gJj4KJhyc4Okfi5ZgRfoyx3cyLm1j/lXaJhEVvVKUT9MExq+7ldzBIRCfpV+1v4Gf
vOWifYXgRASx6D/YQHN53Bk62e36stZU3h50UMnQMOYJfYqggn6gSs9GdEF2C5NuvbE6PPskd8uF
nfXpcKoqZ1GXMUiXL+mOt24frowTr/N2HeUGrR+nXeYXUb0k4wcL8n5DGRd8tHaJyt1LVllEuKxe
0prrY7AcT7djpmwvTXX8XJh2Kr2qdcIiranw4UoS2lvfQlv2FcoN17jt1wmdy+MStuF/c12375Ml
2i6Kuf6WgRVehgMXTOUzllkSLrV+Yp4zeu/wBjgBpqupGDBy+9KHYZWd2lq2x4kMb5tcto4hQNJ2
kHVQ5wJjQi3gsdTL+i3R7fpCAByHkjOFNGZdP7N5Bz9Ln7eJy2byOfCSuONVNFucfkbtlz3j/g7Z
ooyC+PQFdZVf8/hVprMnN0UAnlty+l5TUsPH3E8m9O6ipUrUM3ZsfsCOR6DYRrewDo3zQSuQgVWZ
5QIQLIpquDMr09qx6pg2Ph6t2ybfTTserzJ0ehYEaIxG1dcD+cbqx5KF6se/HXp0onngQx3c54q5
WVdxPUkkbN6ZHLjoqlI9PPRuDeguV/wPWfVaXadoCr9ZYBOEEXzo3uNJX1yCrfor8zyCasmjlRjR
ianaCQox33EjYQetShlQo1dpxhOd2sw8uul8Pz9p8H80tO+qCNVGT53MfMN9sA/hutefZOpz7E6C
SDxio+tXuWBvxrO1PGFJbG4KD0JP2Cc9oLZwoUTz+Fh6S+eaJVtebX26FuII6q8Gz6HkcfJ14hb2
nuHru7P3xc/QeKqjb5DQzVxw1SCav76sJb+AT/mYNi7nmtqGsC3gWMSBJe82wYNsXvNotqwColyt
/m6Gyl8uzS6z/9x4SqHs22wpKp8eIoVvektTrnYuLi7SYSRKWFZHXGKTMGAnwEY8mbvv6Z4Mps7n
wETqMQ5mwUy+1DgQX6sDvOfKPAwFO6BrwxB77oKw/55mKvqcX/t+yzNAN0P0esrtOBmrdUbWYrrp
qZ8W/0fqia5JCN9zwXxUP9buc7Nh43+6j3Hai91c8J9Ym/1nZZfZnhe0tgGwkumkcxaYEj+iC2Kt
g8mTgggep4Au7wwzZRKtj14IgnmVG/6IuQ/Mb1gandPQnG6ReVOt2NdLFvXRpxZ8Y8rr6tCAaC3A
3zXiE7mlfzgc+QxeLz/7Ogi/tatyvylRyayMp/gfaSOoxu/rMygM7w8FBsDPDFsaa/mnERzwv/wx
3t3zEZn2g9/1RnxL47372AeNWq5u67U/q92zgLU4O3yepPLEpR/buStJ2Nu/8KUeEU7ONGW5kHRh
ZTMsTXz1ao8OckOYYEs1kOwraX2GMl6V/4Nx6UF9mMzqjk+Lq3dwzWb2xhfrQQnfKXKUP+Ea7s99
CwX7PonO+egimOgIt5frD7mrsc8HzNPGctr06F4aPS662KU83gwP9sgRDzl7GcFRYCS7btUnsx5i
IzPP7WAJWM59rnbb/YjqTrgPYb/ywDhv4l8KSf12Jdd9aU+NHiB3x5VoILF3h/fgdd34HzHQvATs
VOlk17Aa7LWCINSFTYPkt3ZN84RO1iH8mgSBNG88xpJ+RWu00dwFcF7+JHvnZXQ8+s5qsuCtLD15
DpMhq4uwEtl2OjpEQEUz2uzLRLGDjiOUZr8gAUHe5Qb7XD0QC0YJGa6NKSLwIVvICLisBEAGtdsT
k8CfiYWO1MBYNa+aJIH0Ke0NS0lVWA0UPu8U43+jt+NC8kDg0xqNLKg+kqI7JRgO08sv9dactjgb
gUjTUP2ufclmR+olf8hmpU5co8meD+HV85uCg4iRwdV3TZMBCvvozkuE3GUOs9d4rJv5zPLwAFDC
mWNCzAeElah2H0HauPnPOBCE4VVp2yErWV2q7irZp6ekmj1OGU5VewUu/LdPZowUKyRxt3g3fXuG
QtePPjwYFQT3uzzNyOeikzvducRmt3F9ojADqw9b6LNT286HgMVK528GEdxRYBMooochnNkcdLHx
T7tyk1D+8YS+enXPU2yWZQ/LpfbRT4WTg0EwzB3XSky4UXXBB3Efb/8vitjDdyI63AO/5AKAosUl
BSvL2a8/TqmAN3TCFqwKhqx/8cfNtChAEkrMyFOzPDX2jqxDaVJxud4RD1+8UDhf09qf2o9e5ooY
9EFLrFx2GfXv1TzwFqGCoQ3cWKDa7BuxzfxJdTyGQ7j659rNOKIMAE12ppUC5zarj+qoCgInfa8s
BPRVNOBLt8CrlXlidqGmWgCFip9E1foJBpIHJxHHcKv3l16uiXpdki5Kb+j6uuFBBAPLOnSJurGg
3WC9W87xSnnch8jYLpO7qSezeAhZXWJxrsuMBu5kRNyod1cE7CKUnevL0vaOvulGOR/VtnHQKM3t
C5o90eJJ7CpWkftHrLpLWEdYg/UKp0lX1XwCyCnUADg5cxI42gcc2rNwsd/Aj616q7o7CxYSZU1y
Nf1EeIHOq10Kg2VXb3rIvPeUNf5WGcQD5yljeZzC0dA+uo07+zfUoqyAKuU3e2urgGJgitevcHFH
dx1EfW/SKGT+Ow4X5VrlVrLO95Sqskwz8mfzsOZ6yAUzYOn3MK6hSzvL0PrnbHOCKJer2KtCd5GM
c4JsUdgqvXpRhewm7NwvvkiDZT/5fjc9+JNOXchxWLjwA4wwDIHvO6wfLOHoqyop6R2R0Otp/Nms
VVWVuJp1yKQO61CzE2wZ2ris8TVSp1Qd4zP9EhIPWblSvUOVB90LStZtcYs4bcx2CcP7E9OQRLdF
SjiLZrJZf+r7u9Yib1zG226aqeRXL4OATnWDdUsyVGzcdKAuOfVcvstJJtpqyD0uenMSC00Qd+3B
qfNFRjPEV5ikffNKwhycokhoik6xk8bDY4PvFTKnu+ywh7iWqAS4NKA6+vG/atyCpZwAdeFUjJ2T
P5bIjP2CxrGaf03DnTOq+JqllPMBM4mFxeKVg9T6RzitiDxHL0mxprar+ukTomRzsazSPnVpJ4i9
Ukf4x2lrMDzQPMquPqnkTqDrvi8ffXrPtBzqJBpP234vsc3ore2rnKZB3qYjQAq3ObDTfz3hdEit
iNJ98DDrmY88CCoKvCwzJj3VwSa9HqrfDWmkstRy2VeULLE1TvAA+bxNdFlzl1zAMPkMR9KPcVHh
tREWvUKM9KrgomAMJ9pEOUs+rO3N8tlf0kqCY0++e5IUZBvWHNjFnmx30G9DYa5LuSSAeI8zDmyG
DdFDjkbgxT5mHncaf6eLBF018/E8Vgm/uHPMdJFsRvlDG/CKk8FNpc89M+xeKQJKVWidmJgOMYag
zr2rR+/MCC0FR+x2qXgMHcglGlA1r7d620aMLBaDFKL3Nmcq3F05GfpIL7XPEWrR6jZq1MxlN7QI
O73/MXcm23EjWZp+lTixbkTBMBgMdSpyAZ/dOYhOiRS1wXGKJOZ5xtP3B0V0ZYjKUnT2qheRR0zS
He4YzO79p2uUiL6JElXqCd1vkG36Dob6qEZLT3f+mNnq7GrMIl+rOnOPA0rCyMPYFV+I1AFnGg2U
q2ddAE0h+QrzvPGS0o3dvZX1hAukc4K6VHdRK0OwGqncNlWQC24z23+kWUyqtWyqSluhc0A4KkVd
v4boMOJ1GC260yamRd8zgiajjA77BWuhA/pkIkwCyyiDlFswJtjyOiaWtSPutmMD0hE1SQ+tM+hl
5OdOdwrCwGVSZFEgHpoglI09YxEsc2P6nRNdcRMiZ4jNBTeJspxSuam4sDAErLux63LqOZ90bnqs
movbDkw+JRiDISrlCPeySgwR9tuYvo2KPwXvPhoUbkhpvr2oj0Oq/6Ejk3jwkLmZ7QYRFI/ayIqs
PNt2WutaJeFwDYMeaatpnIEQIrMp010SoLqO6UcXLiQ6+CLvQPc11udNmlcagalKcO/0DEP4XJWL
BEfH3C68WsDgIe1BbfoQIj6gkylC5WXYSWovZrz9TVbYLPvOTC3H53disQrdRZPgJ0HS7jqEzocc
UG5aGc4iYJuAmRAWWLN4zcJIoigmK8VjiWrOlT+b2SrsY+rTgpKZOzezKJjCUJ9gezvdMTyBveS6
C+TC6lPu4yabmLmAInKQX5C4UACDGc2A3QW6jQbpEvt3U8oLDt7aXFFywNPY0D8aENFAZwE7uKTu
zvVof9DmMUs9kfNIX0VxXAl4Khch76qfU7e5b/UgQ/wy+A79W29r3Dd271uTv3GSNtXv7SlMtduo
dOdxG9mZ331pKKCGM13pJM6sK7FsPGdMa56zpB6KDWEkonixEqyFdHxmzyMdDNZEy64FFrr9Gi21
gQafddPyyrrrurVPctmEVnBCRoZ1wjH9UyH10r1WZguWmoJyiQ/QlVPwbASoOTyHQqE+U2okxhoc
rpK3iEQQ/6iGruykOV0xPhj5CHZUBnmvBo/8KjP9zBCa1Pjs0tUMh34Af7uNTfRuu0ZqbbS1Rt9p
aHVrI4M87xX+DuaDz9QhjBCOcjv9WKMsbfZTiTzzuUbrb7xGmQ3WIcfJWm4FqvNmn4+aXX2uUSz0
yEPLdPgITJCqfbCIiL0EeWd3LNGzaUdboA39AumVmYueNEWl6vl+g1gnLvXUfR7m0jW3eVE71U2v
p8LZF3nUlDsnDxaBXNa0FDw2SCHiXwddBTWCT1eEZ3CsL5SQGtk9RlmlH8lS8RX5RR0K89ZNzehL
G5D3+dWvgAfHlZ7p2vSWiUZL1lbmtgjGekOOEBj48ECgtS7KHK9sBjWtIyBs487Qswa4LkGu+eoA
bHKlExkkIQFaWWzmR4J+whqlVj+xFET4KbWzCVMuvGwKLf9T2YK6XVO6ds2VwEyqr2r4+7hfpVa/
SGaltMfYQBGPXSM8u7aaugqWApD0a6Z4gAJN+mm66etJH9gkB0OLWCc7XzNMrwlHC3lSOgdF+aAi
MTkf62IqrFskCVGPRkAxtjhYATAj70MhJEjJ29WdX7hvZoHNZ1zN9hTTclt0cNNb2RNbja+0qsxO
kclItgv8BvXQZHvMiq1LsU5Y0Ct6JN8p+qNyANSx3MFflU2F70JxTa4ivUv6B1quunhy1Cyd3dAU
SMBWftrDDHp50Y39ibo6zeV61g07Rg1SYXdI10lV2BQF8ewE5XXYuoPiE+ptUPdIVxo3O4SyReS3
S3vdUQYDLMHKO5LGxQzAVJDX01ieJvrAiFcuMTsG1LHdd89i1pSZbrEqanO0rfzAqi/0FVFyH3Vh
nd0CrGnzJ5wWszmuzcCOgnPiIw54GoWc/XSlL4tAhFdyrmqgtjmR/RfptzL5rGvIPmDNImwxOwfn
JlbjmZ69BioO2OjusrionGfMu428jVoRze0JwWZuIK1jU9Q8dEWmGKnkO2GeLSvtZHX0/ZT7ZJsm
qRJ3KjejYPKGiYZc22hcAzVt7WqcI3M/djmE/NFvHeYsL+dQsoznUWTo8wYCxPflRqaa3Q+eRqPT
f0aOHuSOl8cwv28a4vX+ebJb6lIY6MZtvhZQ64H9wOQ3E9oidiwIg1Vpu03Gmi7MLlUssy1/ua59
LWW/slLX1wrPGKbCvIEHsYx8g26fYuyaiIqoMY4mxSzqbtun7xZPQZj3TcPjH+iBsxocA38XgA55
4vJD7bhBedUHcReJvY/+pHnsDL0HODPaULXP3TxAvrRd1shkL5RWNtE2NlQQJTuj6WrE/WNBCNy0
tuJ+xqoM8jsM43ogyEJohyElY3bYmJHsB3tNmWOHey3h7m3Wcx0otC9sKU64VVi+LDLrmFX8lZoo
Kj7QbUZNx/ZmjUmzckQFkLXqAbXyj/oyKfns5nMCkcAeVWUrk9aveg0ZqtatuypJctrOb5qBUSfp
52TwGCvbM43KEvVqmjo3iqgl00DWsM4AG8GWEpePvB7nsY7eLMaD409Ug9ux4utNNieoMvO+aJON
i6/HEWtKfuXGayStbSo2tlXHjXHQkNS2O2S1Zn6Ik2HwDYSqWNO4E9pMOHdRbFpzuoqRVLWesG2e
yJ0oonBCU9j0OvQcsSt+4XipjPw0WaWGizqd0pOBkf0Gj3qosrXj1KEItznaV1ftRVUKe9pyb7lW
eVOp0XH9NaMBx6BczZ0+lUAPlCzDtCiF4v41QMui7L2bMb14utfHcerMk6SUnYher9IorU4+mpui
3hJhZo3XRa1r5bxLdOlbb1gpXFuctLjGq7AvEOzY2TVeZN2OD5XB6I6tHjm9g/guG4MCCiEEFxyI
XKbZCqoPqE6cMEi3xRwNeb+yRlCXZu1zagaU1/oEcsfcNAJI8RLFEROtVnXQZ/qzGxnCueFhmdWZ
xiMGsIF7rUtzDfosfHM321ZYAoszhaKP7jrEhgga8QzNq54cXa9s+9iYsDhOXHNEEFJJrfZaexQ4
l6UUVEUe5Ugaa4sE3R0ZvDki7Hib+zkLU69tIqAdL5yKBRQx8gpcgzI3rn1wwChY1mAearMKV3VP
zHu1AZkNgg+dRDELAG8AXaTraWFw6YXrXOUfRDK4zucc3rRIdvR/deastIG4s11OVvUYbRpayvJm
MP2Ar9oZvflaa5UZaB5KOTle8Lqm3TNwgdWD27oJiSdrlc65buyqORzbZwchd/WihigycVdGjRO6
u4Tbp7aQRyGHB1xHqpGAC5G6Ux54klJRrx1cQ2npOZGR+48otEeoabtI86eAnA88TOBjvi22k+aq
CHSu1Ns7o1icchZgVIKWvKudPYoN2I9JaL1AgcEwH6A5S8NT8kjSBvkTCxfhGGcImZSeA2Gdsayz
Fcp2XBt2ZzZI+8tiSMddrTdTuSM5uVfOGjdz1MTQbrS1d62mW/JCQpBrot8rmi581gyfWnyI++yV
EktWJjIWN3TmU7Cs4eqFRWFm/SdRwIiHXT5YPZcU26TSPol64PtBlnLbs5w6s5Os3HocBrwkstG4
riJpmB7t8W3m8K5O/HJ+hhav7XlHwrs0cYzM+SIOBAfrQt2rmdnk3NLo+3FPJ4kaz96A8/U+K75b
ltzeC/RqHirdLQ/MJ2hhDuu4EO2+peXotQP4J7sp3dZQ+W8SfFmxc8VNP47eXGZGyMQR5Q8IzhBT
ZIcqAfAVmMvsgo3bQp/hXKdkOHVHi3vVfkOAg6icMLCWaFtiOSz5AZOq0T9FFX68w8B9mj0qrufs
r6yOmT/ZRhvQmx/w7lbqE2uVFXyBfPHBYRo/w9N4xCgV0gmkOfsRU3pMKy7JPMcqPL0p4KMRXURs
1AI6uQg0Lls/FG6MvrLyM/GBEXJdl2xShIdTuR6HwibzqaaMvMkjWK9kg0/G4KGijMWUzFLgtz6E
Lg1dzADLIc/ddGNMCZukKyFSP1h+P8qdZhld/qgzeix5ySLKp/uymO2qWpmo2cc7RApNU6xE10uU
YQEhudTRoU9Kqsu3ZVxJvclbguvPLG1wC6zAZNLOW2QrdfCE/SgOH8x0jrtqP5htj9fZDv3VANUL
aoiHFWOVB3kcSLHKyCBrUI4lTigjKmUKCbWtjNgPb1IC0Gg0e0BInF7hVJlPGt4Pf2nYDWaEe9KI
ULh7dY+tst1oI8zhkc3WH9DOS2G7B0ZLOX3m9ZaBU9DLg6Kr+42DQsHEWNKXjg0tkIGhPYmu0Cj5
56iSiX9wEmemRhLATCUa84wMU0qlLE6rYTeSZV3TRpUuOcvc47ObntI51bsnPaUz8qvWdDfhkqaE
FBUlEtryqBrzkOpi8M2HZVtxSMeiPYvwG+AZrONVixhCpQDTqYpZF7IADBG7FvKOq9m1YqJpzbFo
cc/zdnP9LLvAnjZuwoBgtZtnLb5GnK8AQ2ML05R7mP3S7JIte/2IJsAy8fJkK200XftNxqJxVtaE
Oniv2aYOKJKpoQGCBkkfLsIdLcrKlumqjtdPPZXlxshSyw6P6Dch99bNnDRDgTR5sMqNYLGtp7U/
a76KV+QxBIRYUJhV5kFwuqRg10aB3m6roDKrlwk8OrxQkhXqRhvg6KBJR7fqlwcZqUoA8tcCunlI
cWMDzg8iTTzUsUiCUxhKvUXzZJtjean7ISdU1k+0XNyVFUFF594pmG60Lq1yquIN5Ys1q22B5BdW
J1RGjPV7iTIZ7bWdB1R7Xoa3CpmcqOTYP/dDxGQiLMWdWT1XscZ2S/MwVeUJSANMFFOFSS4VTBVa
BbirIM9QmWepDF3MYh1VjQRAjJPsRmSdLdQ+gYuPP5n6GFuNN5qabXxpYwHg4+lT1KHLtDMFJu5o
yRjEBJhhoniEfpm+ssnyTXZVBV/8SHs3R0/R0LDSuF0H9Lkthn4knp2NBffGYXY7Ie9B+tIZPMqF
0enXbiVIZFw1sqgZsUqwgpnHV3SvOUpM0fJLtbdFTSxx3teqk+syt8NErYoQEurAlQzhKuOmiLoz
+uYxwVwpwVBNz6SNqzGZOGC7Z9hNoZ8K3WhyFNGtHtX+VcbyKTXq4KqunvHFxYWBQoR+etriFmj8
t1bn35bnRpOFc8WKMk3eMrxbA8jS0tlGryNsLkYAGGe84ng1ecxKQ6vzNwfswnqSndENGFxC2x1f
RpkGNUIuE6sH4EwMcoh/g1hrPnGHADK6yQwMPPsRWzs894ieauwgfZDTCY8hVaEKPVlYVXCHRKsr
J2/sO/hzJ3ZH+bEPg8WfESGAGzUPddsoPqeFYSLCwPwRuOGXrI91gRnLQfdX8+5ZOzqrCWtydqZx
KYvA0+E+0tfUbkUrritGfg2+pwdVFT5LWVb+PtXT2fpClMTILYK4XW8PIqJ28W8GLoz5EmbScrtV
bwV1yw1YKLwVR4UnQ9qbthSLzW0cjBxCpE+YpBcgPbMtiimZ46vywDzj7IVLZja7RoTLt+lc5N05
75SbUFkFCkXyS1TUufWblUDQzl7Jpy3vR7vHXBM6G3RjMehIdduGRlrjFulb81OWKXbrTdj4U/cZ
eVlJyoZZpW0V7ApNpJhS8GGUd3WdTtWO/Cc0guNkUleuHGwdkAfjlGiwMVMUXqeFrS0F15DmAnl7
HpnzMw+dSG8cl6yMHrsDQpkPFhcyf8pbtyJ8YYKptUPkCDaTEbzUKmVwZzXAKdhZ+hJlOflESqdU
c0RsDNWGDAl6IzSxUi/QTzQa+kqWERVDhuglbJuNm5YxxccWd314aoNwqRfCOXC2zPNL41VvFgmT
mLvYdrdUX3htdeb3ANrHMo+unK7O1IFqz5k8tjONFFLDxkgTJguK3JKL6K7IE8txUReCKsst8vSa
ks5gwlDpXxt5iV5L93XTWrmNJQ7CR4DjxbFe2qz5Ql47FlJ36FuBwBLBff6BTZ9E7wpWvcAfVZvj
prXScdtrWvgGP2PiPHNq/YkGpDmUGPvntSoG59YN5IRU0BaRF2dDsU+KYgZbQvferUHti3KVQ4dD
gdPNilVVTtaLwQiBq14X6ee00XV3YzS0D3cqy3oB7Wb28Oq52o+EP7xObPtHjL5d4OVpL69TTYmv
Ghkssbeg7eWOhk5HEmkZd0FTNVsGfLQrJsOlLyXl1h6bxAJJ+otrqMb3It2XqBf90c2bFA9BXFV7
fDbYAkog5ZlF4FYvLXWNM4aHTzMs82i4xHXA9yIcyyDx103fjVcQfuZVnoAdl5CXr/QcDeIyWjwk
LpCeGC8gJGJi5fCfMZkadQ5eEX8eMQFVpq8+Kdef93QDoHkqC9EADeje4tUkSy1YB3NP2I2v5cPZ
HaL5JijjcO8OxiKwyBzzlrlVOmyciHdlzci9JO3Rtlgp+Lxk6n22ivvK2syUcQeSgDE+U73tJED1
hfEm+t5HqLTSiqYmdUA1zxLt4BqgbtjZI+ptKSuSU6gcz5kunCeEXdanhkUbOwgrJbqvrDPW1Yhk
JtIHsVtSYI9FPCWV1xdNeROoQd8Oc6R/JjMOUQ7dAZQYlOl8Td6afXJGoj/8rmSZAF5DRjyE8Smv
0HFb7TheyaabVxK91tYyamicSCN6B/Zw2DaxG52idnkhaBouH8qD2RvRmNwWjW4eh6aGi8Hwhyui
ZOxPglNloWGjI/LxmLCTIL0rlOL2WsSoAQG7u6xD4YUSrsdAmFaMudEWTzaCpbvZwh+UTzZ9AOq4
/IHR6gSmDGJEzuzjq2EgRPlYxZx2imrqt7omx9dzJzwGZBC0hxRBzhc/UONesS7T7mbKeAIFGT8O
kRsdcLZGW83ECjTkBhHXwJ/3k5jUx9gl/QQobM737lRrz42rybWD1Xs/VFh1wpByRWkUXhq00IrI
bG2bTWNxFcnFBRXpxSnHEJuta2iTLUByeFewmdDNMXBj2kCNu/duybLJdJZ012MNvyIRBTFFjTdk
7IklIVWmsLyFBdtWs9QPiUaUnYpkdE/2MvRyOfbxs7KleexqskJG304fFQ3DtRyFccKFSE5shj/b
GpZpBGkiaCHDONmCp8efCwfTV5bpECuOzqS5mpr5yU8qtgf8e90jQKG7N8Qk7yoXOjYJ9PELJh+U
3D5BJFgpzatv2VAB+uGVtOzkqJOydN3bfnTj4hB67KswOkYR9gjDicZTUgr/FmolfvbrqkYIRhYi
rqjpxkAEdJl8jcwghQfq5BQLQQTskV5l4ZQSfaTNJz3z+cJSxjSzrFTmjtHXKHEYLG8/lJOR3RtV
S6pGgl6PnIf5S5BM9kmSlLuNxwXwIpzQOCGbZLheiTA1XjM20r5uTale/F7gntar7goel9wmahZ5
T6TvfC78nDpNtz7njLA4FcquP8/5WN1bLBq3I1SsWCMTtT4HMxpGspd0tDIN+mgIqxo1OW5I81Sy
ZTdXpGyNOyNIJSJsFF+fGbvQf/BVgIZ7iTNL4BHY5ZlRSX7xDKvhU0FfkSyfnhyVlwfAXzAbs3fB
LhPXCB8nRJDsPU6RfJmQzltbhYHwM9Lz8arT8Ajx8NgYOCljycfSMPtLIpTWRutCCeKDhUEPUNt5
eF2wexbsIEcDWd+1j9UWUYATrI201a8milTQBtaIQCJvnCLU+Y2ZNtNGIRG6pctbdKuEIkkqyHCT
29V06GCP2Ofy8WoK+manbFyII9qdFehwdhOwhwDWBPH8YSZT/xLSuxK0kEYIwXO1S4dFlG/n4a4U
sm+8SvGapGvQIkiTtFO7JGIsYU74kUCMVOyx0887DVDKQQNEpeD1qJsxl5ImfCxjJ7pGBag++iUe
t8g1w1fXdONNSLAPM2bZ98N6FvjghjDb0klPXzV0JXdRYEMf5gZPgx3VyPRCDIyaQlPTNItEFo9n
cZoMu7kO2Gzo9uJk+opcVNv2dhXuAsuIsHoknJ9ZOdZHlTPizWP+K7qEyJ6aT91k+I/V0BuP9EPO
3lHI98DWsXJSSFO9DU6NYroNpXb9zUXFsxltICPdVacCLdmMholsy2qgEa8YB9vSdhLxkm59tvZ4
XaUBNKxAqx+vWyburCX9IlYQXchjRdTLqgaYgrHFWreg04+RCNAtIypksc3J55hWVU1xzj6pKC4J
gbJeeqaMYOOU6akl7WOf9wuL21M5I50Y1fDQ2fC0URJkj1WIeB1PhYFTy4GsWxIyciNpD5Wra2BM
IJePecU6h90SXWRjmcMnF3gmWRfojz76aEY/Bx0yEJucHGR2XezvZVV1j73P6oRT1y8+8J1I2mUk
4EOTZAhlzTIrtuTKxCsabn+vN3mOY86Id+h9p4NBPARKgbn/QP9l89vFrA6XaZ6mamzQHvvivrIx
BxAI0WIXFdoTw47Tj64KiwvjOOStVlvBpxR89kOeFdAQpZHAOWfcBXiTE+jhn2fz/ZgNbS1TKwgY
cYjZV9a7YL42Nqc4ye35iFHLvbdgUO6q0ekP0NM4/xKCoMgEGwPLY1kpzj8/9r8IBWRkhkC7Y4Nr
6++PrfkZYrpiNI9+RQeEc1SkVwprE+KfcL4OWgt5z797RFu3Yb4kXJfFv96FH7qx3UPxhsaRmfFX
WRDh2YjbJRlHxRsWzr+ZF7acu+8z1ZcZ5AAsLiGgFJrvc2ux9+Wd3ZdHK0S/AorIoA5v7ilffv6t
fgxtdXWMHsyON9lV5PvUa42yNS8tVi4rzMaPAbrTNUi0/MDEzNj7+aF++EqOYPIn+CETGRTb3ruv
xNT2rA4NJP3YtucX4M6XWcvm9G+O8sON8e4oBif26+Uc5UHz+6/ifwkondiq0+Loj5VPcFmaE99j
vsL7fIjl8On/4SvRzJOPzqhF03r3lXp8iZFdlMXRILyUXEeM2WZLkfXzo5g/ZKYSb42Q1WJAjMPM
h/ehzMgFnAxGtDjKtiwmFiNolvE6d6LB3k4JOTe151RpBlvcV2zj0wjI3J8gCez2tmIf7bMVw2pz
7Yk5Ff6wH2Yc5RUkgkrGr5USVnPAHKwg6onTi6hzCffQHNiOThLpMUyhG30SMOjRvgkEOthN5PhQ
NjhIhD08zlUThq+MKqlGhCvxEONxooisAaiELULzhRI5tZ4mgaq7PpOnhWQ95XuWaJsinAEUsJXb
afsklCg5OPScbH9+/n64xx1zGZkGim+wgyj73VVyumwGQhfJjSKQav/N7kU97+41828nxP14pb4/
1Pu7TzKlvYlqRJBugmquk2c12ecoRk+nayBHsU6Ewc+/3Y+PFclTgueXsRLKNN5Hujv4VwnEq2hF
rArvcL5kaOB++7uo4Pcp6y5LLYNNBLHWS6KUXJ67vzxXyC3LGPFFdk3pon+aWvZoS89wAufEFiDj
n65N8J412eINScWsiT//luL95GmObwmb9dASiuv5wzNAqEixYC2nhAjSV1ejphnARj4mQAzoUgN5
8JH1ndF35YdhtLCDJ0VACkcbvPz8k7xfYPggSza64JFHCss88e9PRD2QEU3L3Z4Qu12x4/ubKMvk
Bjn/iQf1b6bzvL+fvh3McRhP6bpUtda7s+5EtL9kqBFDamgPxgwqz5Q/dZ3YdnQqyfN8cszc+psV
9P0N9f6Y7zY6u6ub0a/4gvrYT4+Ie6L7HN3l+uen8X3xwFEUO4HBJHHJbWW+O42aPlBYdOTrRFWA
TU3XSVVhT8W08FE3SN1E2fixz/KvPz/qD9MxOayrG6bQuZUcuPV3a0EI4I0TUytOZIsAoDjEiqhy
jK+tJmgPpUwTLwhoaZM2cdb+VF6ZRP39zXL+4/llTCVXVLEaEW75fl4BbhDHrbQ+RiVEjUtwcHyT
mV3xN9/0Xx6FWT3MI7EF0wPeXcXRLaswx/x7+gZLfEt6WKIy/ihT/uPr+J/Ba/Hhj4qk+cd/8fPX
opxqMtzadz/+4zr6WhdN8db+1/Ky//6z71/0j5tL375W7//ku1fwxn8eeH1pL9/9AG8XtdNd91pP
59cGg+O3d+cjLn/5f/vLX16/vcvHqXz9/devRUcOHu8WREX+65+/Orz8/qvFM/gff337P393c8l4
2eoyZZf8F8JlLvlL8/51r5em/f1XzXF/Wzhja6l2KHeIsfz1l+H126+U+I0FjAhAxgDxPxRfv/6C
Mq8NKU54FSrVpQyTVLWM9/z1lwYV/R+/4inRSWPB/iRMy3F+/T+f8Ltr9M9r9kveZYSE4F/+/Vdu
tu+qS9u2qYklQ5yEYWMnF6b5/Ro2QMnOOiTMFjk6hqDBHzchkX1eZ9NRSwJE5xfTKut9pdco5RRZ
9zyhpE8UO4Y+eYQEX1ClnMCufS8XI88MVd1c6A+u5exc179HJnFJK3I+nUQ/SfRfmZv0vEmN0s3u
0Vgb5V2HiqclsHkqwlVK0IMZ1kfMjTdVX75Y5X2bzN7yfxtTc9QGmGS8ZNpKu7X0XJxMu7pO0wk1
4dSQ/VfxEbBTehpGQq+c5gcSUG+Y6ntKovE8FyD7jmqwvw2979UwkqIm10Ok00OZQBSKqUUuP4Dl
lBj44/mE+HprC/LBc3IG07NKODNt2eFZGfsrl4DkASgCCJ73Jbl4X7S4esz+IZLhJYnkDXa9W9e5
D8xsWjc1+T2tnm8HLT1qTb+B0Dx3Tp14+TSfGGzlhWN6MU2OjDZga0j7Zjl6gzst4w8Gu2ai7acp
/oJfbxvmKCFmEkmc7myY5ZUtHrLIelTF9MmAx5HV/KC7T1Prnno5PqDQPTHr94KTdQ9sfS44L/as
P4CXred0IOIE4Lnqx5NmJJcMg4VKzb20SJIgP+BSww07Ro4+ezi1k7XvLHMfF8O54vwkhX0TmEjI
DdQVTm48EGX2gBGjGPNLrOrtt1up6vp1wbuT0nUyjPHUyWxdqcPyI1DtOhjlTZi0a+h9cmc4wTgx
TM8eXqJwviGZ4eJo5j7gGy4vmLktxv7S5O4NiPTN3M0PudadQ7071zmP6zycZdNsrDQ+NgPpeqZD
IlcSAlW7+L/SS9/F2SpL9S+U6VgZARFq5LEJGiOPFOc3ROZnpIs3uP02GFABIKZTPcEHdHiTElhh
kOMkn5+Uo2+YhXUlOMuhHnu2nl4IYXxwOPHLZSSt7EaqN1umaq3buenlXfpxCs+5P/7xNbTp5Ihr
XY7Xy8WZSFHFvXEiie446TVBv/NpLOUNyc9vRCxgrZmcA9gqSmP3qJXlFdHIMOaKzMWMR6YrT4MV
vRF2eUHxdUGcu0J6uxvNdosqlp/7s6NJUoT7h7RGnYOU0R3n6+XiLhdJm0AarZH7wnyeMTYsR85j
BE8W+RKSycXk6IxhfoPKYNu5cq/PJvQ4z2Fo81xb+ngWNV9LSy/jN/FUNPc7LY4fRH+I6/hNRf0Z
W+kqUPrdqLipmsr6u9FUy179zx55WcXIaULfbpA6r34sIcIhRdgUhWK7fJqkSC5B030KkWYbZvLm
JvoDW8oDNMMDu9+hx4oaagCDWfrG1ISzrJOLNsibMlHPYJ3A/A7nKnnL4GxWDYJE0h9RkITcmsSx
f7YR+2EGGihQ3FtGzx8hShOv96G3OPgs7UPt1kdiA9/qRn8o+Q8qfd0vIpM6ezMXoTga3GJZLJc1
YiToXAHNCAG+1Bfk8hWIGKZsRXBx5YmufdGoXr8tOvaydBWVvFe5QnXYnpdlYFm86lR7rXFFeDV2
qQlDcxpdcgoXrHXR2/LcDvZ8WxkP7ZIzvyxQrUboH3EkSEiWgTvwUcmAON7cawNPvm3t/7Ix/rnt
/HWbUcsu8v760EfRsTKZyYSj+X6XcRbMAumVvl22h1Yyopoc2jMpZXdK1geiALH7sVAV4qil7qdC
mQdwPLiShTPnzl02lEGbnpF7beJl8bcjeMS54IqM9ecqwqdnbWqjfhys8Ww76C8H1PnpOEa75WbA
ugz1+XG5/hIpzkYX7tduKjYle7ubrc2Z93EK9imHf7RJ9mZr9TatebIm8bpcI1QNDzFvZAzxdtaT
xyInvSmxH5b1ktDii3TDC3k57D/ZWxJDDH975q3APqRzf621n3CP3X/7A98mbnUAePfggLAduClG
zSxatQns2rd38ea2JWtMI72H2Cz4SZ50vYzeyNR48/nv23VF2bALctpqp1tXVX/+drn+rVLuXxdp
31V1u9diqYSa95Xcd390fb/9+P4P/j8s9SRN5v9c6q1ZRy918tcab3nBHzWesH8DnwMzo5gD/rFd
6us/Sjz1G04cxgAC/LlMClKCx+LPCs92qPAMlwrPgemCxuRXf1Z4tvWbbdMQua7uAvO40v13Krxv
sN0/Hz0HRTWaNIv+QjGWkW5j6Sv/0q1rTc2Am9kg8btUp6COwgPib6+lPGOtC5fZA/ENEUrFppOn
LLTqAwIzaNUk2NtEpCEHd1qY/uokFuES9BcjAHxl7qPJ/BLn/ufKJFxrbtHC9qnBHJ3GP3dl0W5i
1d6JuSqQpY3tpk3iJdLkjQBv68olBrUNSaFHJfSBDAcJY93I61gpti13C5uzKgqHuTnpoyvTvwNv
1ffwBWU4DI2NpFYS32m5oKrfnxDTAoa3rFFfafM8HauifRhi6p3GwejsMgN3j4/40ufpvPV9cYyH
FIeV+Aio6OzrVlu3qfSPrV7cNi3jeKfBWeUYWK8gjXsc8QmwCxVhWmfzlrE71zZa440kmgPe380I
giH64H8Tdh7LcWNZEP0iRMCbbcGVoxUpkdogREqC9/59/RyAs2ipFa1NL3p6pKoC8HBN5smxxV6k
tmE1vSWOZoCqts+weGYfEAJpMWRZmxVSxRFdxSowszdrF8KXf9cqHEquuVIVqnY7+KrTVS4vswvh
J0yYelP1dC1OvWIS0TnvQESlnb0Cd7aER0IZrI02wkFUdScVvcYBePu5W6I1aK1x+gEqM8M8SiGQ
DS85ISEXfb11Uk25Kpl0iw9kwYjH4kKIcYAIrb/jC5zvc3FfOZ+x2D8VWiSHjEcBTaXNEK6kNRyk
LPpBA39KNalnNad2J2PpS3+MXBx60b0sw7Uxcyigg3r/j8fzDy8c69eCAF+QTLtrkazKnJQEyd+X
AgNOMwkFUwvtH41HkheDx36sOxSz9Gbbgs+mTT8Q3ULVTkoDD4EMOZckHFdENsXpgHUgNwZGuA3G
MyHBAabys63aCUF2HMyJrKUNtyqGZD04FTul0sCqYGPX0pRRPkgj26HRKa6GXra+/TRjlMbKyj/0
kjN91skbKPNJP8jWF4GY1odqELtrDHBD1dfyajR4LrZb0MRdj6QX24IurNbNdRmMvxXmhOn4FCF9
qCU8uVl5z6rH8lM2lIFetMhfCALSW/1aO3Ie9osG77duv4+51n1KwL4fZlZm0twBIZLA88xyF9L5
PfSx1QHMKqJXc+L1Z6KUC//7wqi/VgIfF0YhjRXDIKpi4/fhnY6jr2iZ77rIskUwW6nkD+1T0sPZ
b0op9YayV876UiSXRutPBt7hzOoRZ8HLCuNExq7tgL1w5jGsi/hmRrTRwjO614ELeKptAILZzB0a
5iSOru5vwb3Kr4fHx8engrGNLXje/NcyRjWbSBEzULX9gNj4JyhJdIwjlaYd6AZ6H/Nmd9pvJdie
y+2sBFmtOce9mluj8h5eDNiiKT+xMQsB/usu86bhZMrTX5LBjN8mhjwDrKlYHKGbM0jH+z1iOwO7
t9jjhD+xmDni8dLZo1K4Wl2z6i6szzOdrRv3PfJrLGSaZR8ttX0lD2S5V7L6KQKyJSZZBE7alG4u
JM2TUg4miXLRVhGIaACfoL2hrDUMugFkmokncNp7benVOUzJtvAX0bwWmN/D1KQaJSXxBJFGO0hS
PWEFgCdUcxOg2QT/PW2jNiecprdhLZFDwKJMnOYRLGF3UrTq07QAvsCXEPtaMd/IRjJcJdv6bJpd
xt7bHMjUqL4DXbyRJnkMFQJivLbpy7+MRPfl3j/fp/yqBBuZzE0I3ia38rexoY1td4zBfOEq5oNF
yADdTKjgHPPcFSbZvn1yRvd8KA5FSZIIaF+L0ADxtaBs3T+rrfGQ2lgZhEMqQ2X8ZZqq/OGysyi0
QARZFnPirej45ws/1U0WrauFPnn7bG2U1JxZuo4UbPYlxUKCpY7ehC6S/KLNUzzSbBuaemY1yBEX
YQDoO+cJAcePokxfmwJ39X+fAcqvM6ftIdoyvY3tALCZfeq/dQPT3I8NjSqZz1snsPb5zzlPE5cR
DZ6Th1wrNN8cEM+aUHXJA5zzwIhycq+KKA416QeSmhUDhkEKz7z+5fKqTNb+0al8fDbT4JHRdF1z
nN/3eHAkop5o6NFV6vaGT4m5o7J7X55aH0eJQXEwo4Hq50OtyS84GpFMatmK7X3Q3EJS2mMzo+RX
y+wWf5cUrmD1gbCYTmBmz6RiXJB60IIZ4vNfftPfliLbb2qrhka4Lp/dAqn761VHkTT0EWJJ10L9
5ybw1lzdUm9myH4UHIXBu12dvCaSmqPmjD9dQxucv1xX9Q93nq1zx23LGfPfXR7OTrA4OBhcp35a
DKcMrZHzohmVJ7Ae4KNG9TyMtziJuitJP2FjG0TTrYObYZlCirhMboepwMuK5AUM3XJvWTOoPG7G
2imVM8jxC3uClpLsUmzvv0HrcVTqmgs/579/zT/cBTgaVEflRqWSAF7966+pkQhkZKU+uNHER8iK
6LJY60+90B8wnfmFmFt3L4T2cz5WkYgKmupG604ggko05tLPEQKgiKRTrI+fB+w1wJ8W+9yu5bkj
ueHREuPLf39o59+3ACUtIiGNotFRQTf9+qGFYs0DklViZzLllFQoH+Oqd0JWK7czSwUqwhOSKSds
weHgmR9CDHz85IY6+Pu/n/KIcU5s3M9j8jLEiO+qhAMZqM13IKmgFbfKV22QuCsRNT1gxB7bOVhK
vSsPHTY6V5kc4Bt6KC3N+0DTc5CTCvpPZLE2SClpa05y5DTXPeiTJJJSWWbKGaqqIm7fdeRmLtye
wFoyzKHkNITIyp6glMUPSaTk/rD0+hZi94PRHw7dvvfSnMGhWgF8384tM8LDxATxZG0MNtAyfL6V
t01aoOKWlnx2EVSLoJzF58ixg04mbEbTYwFkiFqkaOJARMzHJql+YFIsgHQOgZRsZj5JlagMja8V
GT6PqSKi1z6OQuT52U2cUpkUBrdiFm1W5NFoURPf7Hdot3DdgcB0HBLdA3AsRNM65uf/vvD6Hy68
ur2WVMJ9UZ/+PsPnp8+wZ5kL3ihjwpsv1VeldS4SLdC1/BFP8WNrMXMD4vZmzHpyVlFCQ8nB+KFN
QY0+zDfQnkeTKU6VLJ603BFBTvQZeno4l2r0wFrpJdtuFmym/E98A+q42YNA+V2Bt4sX2rlZ9Y7X
oZEjkx1FD0VNgDIxgUJsxgKxvefxMzHOoTGqHXWCfo/MCxn335JJlX+f4Dy7Om8+9ho03Vuj/s/3
35jXMIFi9NtxzZBu44+q9trxIk6QeSsgdA24YpVcf+dXINTT4HcbaVhRgknuf1+YP1SLJosahcwO
Q7WQ1fz2KnaGIa6duh7cLl+X27Fn9mRo7W0kIARuP+dC2E5ANsM3AFAwVbUW98hipa61lm92aaAm
WowXo+jhG2z1L0wFfHHtQapT6y9VA9slfpZf6xoscOa21LcMBZfNby/lgi+gYxYcWWSQsQIMpnX3
e5jI0t5jJPgt0eM7jFS4xsmFymaQZ46FZ60RPKbZeFfE1bePakjHZFVIuDuK4970adpIDyNuQO93
YZUzthqAbnu6tb4vkl4fFqEvvpBxbfe65U9Ra3lK/lwbA3eKRKYyLrFP+2mAiyIJcTx+jzFon2qH
hQ92Aa2r9DsJVfcRGW7j4Qgze3w1/dp7krN8A9vbhOvKLiCTEyyUUhjTcIU4rC0eFUjjhQT4Kccq
jHcINDtAbChyKcxSQ0q83p4fMFN7rF/4yxDUnpQxaQlf4erJcQMXBhz8TZzrbzh8R7T+6t2M9+i6
1oEWr+6CNv9Kt9OFEgQl1HqnQbGVq1k6xw740S3KW0dxLK/tqrdMLcZzmptwRCIgUfi+vAhtLkFy
+GDqKTIIfas/5RIRDMIsZtDmqpu2cAxyyrxa6QhWU/O3hJE7U93tcSt0GEil9LWsMv0igRd1SVnS
MCNjzsudQkb6+1PpjcXLG+JuVsAzSU9pOmfZN1TX7yrdgdxNZoiNHGJeASosnWY0lcnwhSbmec77
1l1UhZlC2gFImpXnSV0HX8NCctDtavQ0a2Bx00fnRJqDNlV0TxqAvpi4LBkiyU8ymx5soYPXR5wY
+xFeqdIUVrjb4wli4NafLyLpA4vRjEE8njQtn/Fo+xNsCp7nmgotO2hgLz2JCEWvqPWXqWudUHV4
N+3Vdp3bW8Q50aULq6CkUkpvXZlSUF8GHQ4Emo5m8OMV3h1252C/5fdTTqok6dA41b3Y3iMk3D6g
n7ID0SPvGhO1dku0PAFaz4syU2G3her1UtV7k8SABIJmT8dN/1kYbP2UTg/3J7gj4u0A/s5aceUu
HBuuDb8Rh7xP1AVAiJ6XnJmik+KLK/CJSZBrjptRAvip+SgXk5eSKeXvlPe8q9/GAnMWiy8+DXh+
x1nunZ56vjImvr5s43InqpEl50ijJ8sbXGwIoBBfHRT9J9Dl/AYEknn7o2QL7ZnaO3c1c25I4Ovf
R9P6qjQwv1Ipk04r1lQ94THYcHWe1JgXYK/bFnfQntVFvWZ1KnldyYdOuZyPrOLqu7bUwna270C9
lI+GNLf32fJOjvKVHpqmXZdbNIai34b6s7sawgjM6SFeUUPzxQtf1/IXbHtOCIHlNp9G5bjohEcR
+wlYgzyKsQK0m5BYge2Yk3RRehEgGHIHdZguUgLMul9WxlANdzcRicCnfW292+dg8Ieq0CGwzyWv
UrnCuDU9u1fe1pQhjWRyn5c2nq0sXRitbddVIvX2KmVswPfb0opaPIJZSnQXkZEHPPQsjvDo3uDQ
esJyL4VZ0wTKQuO1DLHpcijy963YdSc53lKtDBpoBlHMn3qHvRJXv8S0dk7Ac4AhXvwiMiQvbrjY
svEey5L+8R1xvTihiL6AGrH9kdiiPFLvK9ZjVwegqIdnn20khH1Y6uIBl/B3hNu6u/8HjG0lX1se
m5boSUwaxE/3Mhcw4UHPxpFAOk2AU9BhSqbeyBgARD5P4ayM3NWafISy+B2sQh3KvPVca8L2o3D0
9DX/pS5dMGYEjQLoU7K78yga64zwhKnXNsaayqU64Hfr70pL8jK9jB+spjsYUlPR0ltwZ50kMIZe
HGWyQQ/SxAmtgcgYm8hte7s8jiOXZaoV4mHqnuwaR/cXJ3VCyyQ8zyzk7qos2idtVM78h7hmO7KS
mZxR3U9Ub7yAy3XwGtwGt5rNRFMeMQ5y1rEJdiUZoWNTq/za6vpVlJIdDpXNP9LoEXjEJTEmcJON
eJWTRJwHvJZA4uIFIyvGYUXqf9iV9YiO1TfRNYYpjsVtN6cQYVF+wfTytd92U9sPWff2ja4WfP/t
7ZEKhdAR8Au6CXJ5G4rsR8DH5Ei/q0RiXwZ2r+6UIBzYn+iKc4DFKz6mhOe7UqARgfx73ydpFcIc
b7E4yTaxf8iygmgLtVDeSEmAYSIY9fK63A+7/XBsJvMpb2yWbPl0t5cnammkYVFoL0VS3WBsfKxH
m3dDzqVQcHHWRXS7GHpO8jQDrv3E0DlGOH3m7pQqw8fYANuGS8YAugUli10IBu8ElEWvcp48EXHI
do1uTh644faTpIXk41vRQjddRrqvt6zQ2pJ5JNx5tPtWyOOO/IEoCAN/v1dofMfRmj4vJovS/an8
uMDb47qfmZPaBTKoRHf/QQdZYxW36EGCl2B/G+yHM3RL3j/KI8t0LEBYun2kst0pN6kAyjABnXnO
nAQ4xSJIapH6y2IXiVfJ+df9R977CnnrgJYshvOlLF+H0dtfHHtzhJ30rpfnPCT+suSvXmB9q/Cl
JSYaUOV46pKWlQfIQLonXqGSSbPSoGgINcAYMqiTPqvOAOo393A2BlZhmVTSRKzy7oj6or4pnDZY
C7uE/ohtS8qse3VQjhqplymrWwQdIzEs/JRMqFYONUCr5kzIBEZ5gjPSwOqox2wKruRAdubHBmYa
NjfOWNV/qSuVbe7wr7KSKQ/4m02v6WzV+j/WT3kBV4n8k8GF8a8+NabywqCSOTb3+2gmhAvB/CXL
wZH9uBw6v8iyV0CWZAjB7zvMhjP75AH9bVjy7+2AyVKM3ZrCyGZbzP36oZIeSqFDYJq7y0HQJWon
jb4tiFnps41IVs8RyufZzjvWQqmf8dIN/tIabKK7334X3N7MvyxmiIwTf2sNMAHPK4i70ZVhch44
pOUjwC/HhyezxTIaiQsatnVN8DIRFocjd2537WSkHyMpldaY39jpQIJGv7pxYZUB2Gn7gKH/8b8/
5z4k/v1z6jrqMDBl3H/qb20BqYZ6OqYJ8zCLbbogatTvahBNJGB89LhEzl8YpXyS4oxJDi5mb54m
XohS1AfAzsaQYEwJ8L2ssIzgCFoQ/jO94303tpoLW42kIHzdgSnMj6e2b1FLRcb8OLTc8Hqjv7fm
pemoGSFvDP5+erQ2YMk5Vz6GEI2Z+poKunSJeHlUI1DqcZUDvMxniSDgg1bZT3BWiImZ8OL3fTSG
WmqcrcKzajpSEb8IsukQ2SRYQIV20SnxyZznveVMpd9nkm/m3ef9zZQ2+eglCe0ySY+ehKt4Vqrk
OBmwgLaZVKOMHkwBKKAL5sitE9j/NcpcCEdq+N8Xhx7/X3cRAzeZVYri6Kgq9O0u+8fT1fZ1s9gy
ge9ltiVpNyNRsVRothLabYv1uNZe9hkQ3Rw0HU3/li41g48ie5y3Mrk39fEE2P/rrOWDm0qV1zTF
ehOtQJ7KKY3DQivD1OB8XjB1fcnhLx/4C14LGMgeO1vTHYQtvCpbg5kYOtyvdXbLOMhTtiMe6AFc
MKP7OTKIIGtw67ri7rEs1i8FJAscooySprQ0PV7VmQcB7Mii8LGU1HNTkdBm9jQwZXtTSdvbuAUy
VrfP8OnK0Fg5fffzHzhRCvb3i2Jo4JdX5YoDjh2mXD8lnfWDAA7NH3A0gC2ndDAkSIFQmNmRpe3k
rqW42hr5C0xwWfbm/VVXFjLm7b47lZQQ7lyJ5+LH3g0sJFSEmgKEW0vv21q1fN2c7atlLcda62is
+HKsO7UgVprXtOmD/VWhEIEHfoLOJJck+0zx+NKt+aMNhuEOLlZKppT2rWUeG7D6+N5GlB5tYrEY
Bg4y5MurRsL632YSfziQbQSnSJ8NFuGIP3+9ZUjWTQmd4oHel/11SSmyXwhtzugZqMdF3N/NyM3K
N0JzLsrI0Ty39HV53n9Vs/Qvm1rl37cwE2sFN5WOigJd628HDPvZMmcQz+Z1EYbnkArp0bieAJGq
ARECcHDUinX8OBzHFOSQ0f3o144ym8j3BM8wyn/imBO7+cuL6w+LSj6XxlCNKRLSid/HSK1lggcc
S6iK8BB9CVVVvNma65F0YwaNFZZEPJtb/00kahvGTv7Nrg1soX1RgnXWJ1eLtWdyqoftT5gC+wtL
bzpDSFTc71Jx6GHYXOJJXMqG4ukvJ4P1hzWQpWkqVgmUJKjr7e0++MfRYDYZtZitEn6CeEphcOFQ
onjxXIBUse3xSo8G0NV2WMI5w1sq97kHxXK4/QxfYby10q9gwVM/n4yatfJwVBUluxt6y9srUdTs
i8uazzEp1hcZttG2Gczk7KssSKCSCQccZ5O5Ij72NGcNtgsiOFWMoWn8/WXQdTeKKKml68s+qwGL
STRT4VVqRPeRHcHBM03fBrOVBAnZaVjCbJ14NjL3ZVZ36vXSDiEan7OKtYcGBHyZYxwfnfKzjlrQ
vDU4YsiVP/Y2RJsQ4cWjldBcxPdVzDBiL9kaMMJBFs+PkyPu9pF2pasXYccDYcvLlXU1NffWVKU8
+Z7ax4+D+ryvLaGT3qYpRuBym0TvP4tuN8TYIPcg8Dw/geuZ/TEeCh+TyKFrVMLH6uNAo+mkehlk
g/Lq1OprSbSbO1kxsKH9DZLRSvVKQfh7f+ClLvvER68uuBbypbcfYF9JCDbJu9pSzIx8O0kZ3crp
vvSdcpzT4QayjBQkFqG29AvX2ULvKTkPWWL4ZOmiYKZLI8Ddb5oy8vb5Bp5r1pdbhaold1ScylVG
8IBHOwoYvfdgAiih663HmB3s8QLp69iVzMwl5k9rQGQBRldtnY/Ikfov++fUjeayaExXa5i2gbQ9
Lg55EL6T9joxenPq79NBtZU6YiMb/SAc0jIso2k8oxm+Gi0hM4pRLK6iL7Bal04EIMlHz64Khn6K
9XXSGTjUvZkAPEp92XDWgJ+R9L9Ihf/YEp4+Ewydg/z1BEqipr9NH2Ij605LnTzLANAuBXPfusQv
lVMLdjDRTlugd6wt8YNKs+TG2PdDVdD9wNXbCFvb2kNaGGmsmt8qJJAMrO2JKSQZKFFuE0tVT6k9
VZ9E0viNdlRnXUafHfef5jwP0NIbgQAHsQ8rAFw3B6A3ogg6jZkj6ZW8a6URTktnXwx9hVDtiKNQ
M8ISo/zKMKnDBD6Cj+a1apjrSPiRc9j7F/yoaLaqpHIbucuBqskwtLYOALwU6V8TqvuJEwf4vHIy
O5ZXqWAdcugWgNt2XWy5RJRn47AgAVLZwIGGRxBAFWMTY4NGmlOqc6eSB5JeGoVIk5xKHIWujFPg
uN8DezuzreoqpyFjpNEsd2hbATQG8s8+2JDWMRjWvMEj1eauhSOBuWOR+fuPEQONcuFerf8X4dhz
6nK/wyB73W9P2a5ecisrPKwBxC71RjAh0SYqbTnmekb7uFWWaoVqcwIEo6n3xGQ43oB5y087LSTL
LuZD6YEco9SFiXZgUdVRMLFiGjYJFCPto9I5a6gPfPJZl061Os5gfjyjb/qHCb9lN/cQACzHTcdW
BCKLHhj5KOjclBDBW+qOSnI0BBrcGkDQxwQJBlx0bqfKTdqUmteOmPtMlJaZZDhMox3a92zgbSek
E5PeYG/9o3vqxMbbJ1B1XXFiG+2hkxOPV3mFSym97HOPGh7qJe3e+tUargZyYH2rqI2KY9npWKky
69FDHFBnzWE/V8Go3MqefcyUlSRiJUACj4LlnZotC+Jkeq1tU8yshrWQmYH5bXSHNAncFOXPcTF1
d7RkJpzVGh0zBvQ5KIADi3HF7dOk9Pfff8xRws+l+uTABL9KaSN8SdNJKKrsL3s+oNQrVTAlI1p7
U2ZSI2Jvf3nsB3G7bQjJXuYorfrnWptgnHe1FcopXPJ+W60m0PYR1pMzZz1lbfxuCLPDxLGNOtWB
1Kn8kGlsl3gpWoigesLK2UuStkfvZD/lsoViDsKI61AYLwdsTMAWcvmtKIGH5gCSzmKkM43isvT2
4riJxse82CIYmQR7SdYzzyhZaUIt2HZl3krb4SWNeYby17CxsDclWK646nCnlORHkpsk/Cohm2lk
EqXPQ/GpLhlzb6O+RlFNtwLHoW2VrI5A1DfT5DYi4SGnSMghvfQMjD/eeMnSpifQXn2js1HIpZq3
eMrb2hAsO2ALNDWcr/s1/z6k+ErL1VzuR6t/BDP4nI8gLErALV62mJW7723zJTpPUKZu2+Y1NuUJ
QAa6tyliNlpP36tiSY4JiNKL6YCz2rfcDSe5Oo+VN2xzpyxtSYbsDrLsFuntSO4LYxoLJOVeRpKT
xSRImT/Pmlp/DJb3o3tgQ+M6k87Ak534tmdoTDH7jZyfJp1VTWOQa9Y3EqkZKpV+hjchqrYrlcJl
3HoVSQL/jzP1ZKX5fbe+ZEUM8smMMRaY4qpl2tlqBs7Dtfq+r7TRiz/FbfOclZQn+9vZSGBk9yb0
pKqtWw8iM+EVVv5sYlagrouYFaE/uCFz4Wau6srF6njW55J0Q6doTgwNLV9r1IK2l5emtvYXCIsf
D7o5VT9XYoVZIlHCKyM1U5mgpgGBtKJY8ZpZY/RSRN3D6PycKpl7IqZCWRfnpY3U237lZM2cjGwM
dYkPc8Sj2tkkzh30bXXGWuoBRvRLHq/pmQTLfR+wv8P3r9UsFn20Ic8Hcisrv6yZaZYS0XtQ62Jv
r6AwgTcnCIL6oYWAGiiEUrrSEN9HyC9C8MDmkYRKEGoTgReHRJclzmf6L8linaYWX7nG00VYoaLV
s28v0xwAPvShZ9qXrIpdk5bqdiqUL5KjReeCSjHIqCAO+2UjdKI8DmjY+5Z33DZ5iwzNr+3BOlid
2bBTQx9DPkK3jQLnevXadIqO+3liOVy5/bSjPSVKFxGF20EaiSiC9tJhb/j2Mw3/R+pHWtwQxaCY
YUfuEk+Zc9chCQxrwIcg9YpXy3qWlt58X+YlKFbHFXFCEcgIep807K3QvgxoKlCOMBzvWappBxHL
PwzM1ocFuR/CSWl2PzYI69tqtSwbaoaVq85FWDptIq8QiK1FFphrAG/3tnSQDJKvL5zqQAICHKVN
liWTxRMYGjpIiKUXkAKYjeh2nki+2ir2GozINL1M45T7loVlSYeJdrd/aRMag51V5mlZo1cEN4mv
793wPmE2eMlrKpv7Tvqc7Dd+3RwNS/2W8GBts1cbYDrleX0sbLbK+3OI6PQbEX7vadViiCgZ2zbb
bmAsU8UnQPZI9q0F2WcI1OWuJWTko12UOh5h5qslKabdYyuP88e6uIbi5YsX3azf6rIFTlpx3OwH
fKL3dy2Idy+eFBkAsBqqn2PW2tdN/ZPBu3cTDyA+y54yeWBn2RyKumS+OhX3tIcLGTKoU7Y/bd8I
pbVzr6lqdNifhrKXQgtthitSnYSXqPoxMHUfals5gjlkaDSbT/OqnFUIc4wL6idTqon7ZKYsVH6z
ZBs2QniFVyKuSVrPAQk/x6mNssOIgC/Ybw2nq79b6ZSE/7+K7Dbk+TkDOurm2/YEzfo2lGie8von
dpotAZgJ0qKsP8dkVU9481vui/l7ZcjQ+XizhA3rRbB2zSdlyW7zIeXglcA+yoIvacesB8yaBNX8
WLUD99VW++fFeEdi4nJctqXMPgr76GIs6G/G3N5mbeLj2WYeoxhv9UAgiILOb7vj9sop3yQG20mK
12kI9v+/I8bLYLfAarfqNramt9aElrWtvKwebYxlyDB7J9llS59ywOUdgvGkPO5nT5Y7342yf81U
GeOAlStep44/9kdSk5o3y5xLtyED59CNkNQayEpw5w+0dvFNVC5nWmzePJwaISEk/qTAhB2a/ovm
UOEbo/q8UvnTr9nv+3gcaSnOTbUKdPaqJGYIQgg4bvcTgqiFKwiq4cyZPHmryMha4V2Vk8BHETtl
XlVHNdrciqSyrdBYQb+DlBzCxIqe9hIz3WqHvRht2EheEAChHfmaMVGzpRxnJ39anyI9buL+TIaG
MsAcspixm+sXmURWRkr553m07NPUzRCLaQlNq7mLUqo8g4Sjs5NMiJd6E11AXHkGG4WI2YBfpw4B
edO2lueWIQsiQh+WPRZgZfzMZI4kWK+MUfsCeRs7W0vQGa5CmGIspHeBc1oObkMWXqMMpJ9uC6O0
8Qu8f34Pzu6k90mQipF7FLn3h/iW2AGYVQD7WQcNALVt1BnEkrsEMZ46Sw0g+qUh3OcBzOaEHkTt
GkR8o5dNan+XFvU7NmAmqLPkLWnan8Zh9AHY5a7ZKRp84fmTFcU9bT+6kMW8WUtEFcT6ccnk6JOq
NNNp6ZzndGQUa+hNyCM3X+rqJ2RAXvJkBsLsGi6pGmYqppSGaXjL6+qo85nHBEkIhMg6QBmI8q+C
pLb9wUpJRxSni+0piC49cqp4fxqMmckHImOlo7rtx/jZXhG/RTYY6CqzoKdqM8OdSW5ALGYv+zMi
8lRFJ6s874VSI43vIP7J9SSRc2XQDiSSngR+6hEW7ae9bBJGL2i/hwdn5hyJtkWUsZa31TzdzfC8
AxW0AAAh5RFMpmsKG4NmXcH+KpVrHDo1UtyDTLF1qGHHya2kY4yrzQLJuITlOpKudYzSXSMxhiCJ
wbqRGx6x1YTo5AtuIR9kpIHqTtgePl/JF6JggTZSPgCCpJG0m4d+I/Ll4Au9pVCzizFwobv8KY0Y
3vYElCFwq4dDRHDAYWDGpdoDZ89YksW4IuwiWI7HYNvAEykkXWODnEkCXk45h1+NDPd+/5kndaCa
7cx3Am62e4x9ZU+UsWfw9XyhTU973UgA5idkBzHKyR51TGQCBZ3yM+lOT7qeNl9qwK1eWZR+K9Yp
WKdlOktkWhxa4kyCvX1p1JXLybHtdbldYe0o4KCX4OxwWRAqa7Ix1ti1hFNsS55Zlyd7bBFT1YCX
JztPQ6PDvQORE4YWe+lNpyGiJPOUMmlATmAm75xM80d90beZhQMY29Y+E9l0xk2RPGY4sItGHm/M
VUdhy8lUTGkbwoAl5aU3vhmEHNBzSPqNYfG/l1kCGl0h6Yh4Qxiyan+Fxz3Htn0Cbfq9h/BV2ZHu
QpGrAzlvFY97V/UlKzMvSbOcOySH0VRMZ1Gq15qJ2hG2s0LLm/4wW5D2GThvrxX1GiaiumYyfflw
Wle99VTAr6GUt/etVvNvLCUguQKvvh2xiZQWx4+n9c6uDGCjWuzVRU5sEFJ0JRv0k8Mucl3Xp1xp
ccygcT6XGFTN+UbDKR/M9mwcq8ihEyi5n/Uerh02xPlu87PjBCNWjTynCxd48gZsSljgDF8TUnEp
mSIsmoPzx5QTtgb1Jzr+2ZsU3lfgfw3MzGDg+mp4mHWS1Jyum7kaznpQYNMGZWryyuvnk7U63eem
SxGlEpGpRgJYNH3XSrbjF5ZOZf6lcPLhRRC1DvKdilKN5KBdrSoAP3jQCRpAszEu4aAhOVMkdjmM
PI+S1OaB1VRfd1sVCgt/XJOS0bdEUOXCGErHexDKWX0d6uQlYqP9UG6DT7vsni3lwSj02FfFjIoh
GsQnWRVsYfIr/nFxQ4ZJ+Ty0CMUsQ7oUuRyT3yX0J1Hh389o6LsuPRHiTVrwMiReWiyFa07Wt0Ua
kgdAbkWAMsF20Vyl97Pi6T2CdLLX46OecBjnOQd7xpCHndwUXchPeK/IAgjiqcouk8waLZlq9hjL
bQyJ+5Jbm9lke5gzpoPkjoZ2l0hPhTKgQ9L468VQ3K81IQJqVV/jqe/CoiLwUGjlFDZMbg/Q6Hju
1LU9wt6jRhYg/G2AdqzzB2RtCSAANr1TPt9kI+DLUS6GR8K7LlZ20uQkxbdOyAro31eZU/9KI1X5
xHAc1WpI7opIyMC3m9JTJl0K5n4Ld8vJiJfroTwRYxDq1txjBZlllhPwiDEbH9lnmddGayI/X9X1
02osJr6L0ULBNhyZVvTBoDT22aiHV6sv7Keyt+SwaQ2SWQlecGNLrCASzCvedu1uZWh0J5roOkyU
y6U5Kje0JRNAg+Qap4V9XyVukjKYWwEQXclBlYgoT7fwSZM49Jw6bhuSI/6Hsz8CiUeamFvn/R9m
3QaEQkzHgmi4c6sDcTZy9qLpkqUXCU61O2V94fEbRDAOCDdBrVyE7LI4TPr4yh2kHfeLJTS7OBLo
zcu77cuTJlnztWqSx17gJJm5H0j/KspPeYFbTFqs6VgKys14VcXJlNj2s5TbXgDFTOWiPkRCjy77
vTPp7dcO3BcofDJBukH+DjcW6bSMLoCdtBmUkKcOUmzMtzYZsbfFSJbprrEx43EKFu6BETLRvd1L
NWlTjrjNsgQjRBR9KjNbfmnY1zg5SpuMzIhb0SX3c2vGpwlTKvveTS/CR0/0ccSkNBikcQtzuzVO
fZr199A6n4aVaxLHmfqozUj41G/if9SdyXLcSJp136X3KMPgmLaBmAcyOGnawCRRiXme8fR93Jn/
X1mZZZXWZr3phWSZFCkFGQDc/X73nos74lFZ+AaovcemrSesWW74KSMIEaTFS0rs4qUTOieTCczx
6vQ8G6m73JV5UVyxwMaXnBMKKh1Aad0z3+a0sndRMx+j0V/w3rbbuQrrfRU1eZDh+3xEdQ5kou6M
Lr6bEjblgxnuvaSo4Z5o4W129VPvh/m2tVvtTtH2fqjbn2jEFgkII9AXN7k5lfaSV86vOE2rG7Wf
zhNTQiTE4eaO4XoryjFB6WmmnT3gmlg97odG6Be3zMwzcoC9rzjv3aOSOoAuzK8l0wOqavkvuOlI
unmcHUpHujyUwWOSFVFe0xk3u0qMm1m8DhhhLqntFNextbC1lYDhPatZxSaOo3XbL+BO5HngypF6
jyOAQbtDSa2PhHHRmpbDAI6W49iyF0+TeBPl03xPUehoFYFJ3Ic7Z/1pMzl7GDKtP5WR+Uaphbga
NutQTPDVj4bvtb6mj/nompjDizGIbfqA4LaVW9E2LiB22OeUEAluQRcy7MmYPEoRSeo+r3W2dbWd
vubDy0x5xLMWLSfMJIyQGwzAXVW4N2JH0NU8LzuKup52IpkqmCuR9K9RxdPa4XjggJE9clUTkRFS
ULDLI4D88AEjRfhgjfQ+xFk1n5q13/ZOk9+NuadvsnIyikGZnI6VPe0tN8bqy1S8zpIfEti+mTD4
M60EhuoDJrZliHeaSYQmExenbtyamVhYGc/ZQ2+itWQc8oGyFtIMyskwwj6vdlNTVI8bQDLkm3yO
BGldwEahbICZNEpo4pTbfHYA1S/siMl14STDGLBlgG6XVxizhDlGtsNqd6rG8AwCX5sptW9i6R9W
CtV2GK40XPr6jzmtrc8QHxIArUmjm8+xQ/dHmXjDTkOS36H5XStqrR78Jru7nGS6wUjfWZnRJHZ6
izmnkX5PpdjV9fJdeKN3zcGSfYx2Bh7wQeuD3NcJJJcoD9I7xqwb6HzY1l/BwYsLzbxM6DigVkt4
6s2i/M6YMoaoBJml8M6krAN4y5hHqCEjbkuNx9hBttZoQ3YnEP4u6oE62y66TI2gnRB1ar4wpiJL
mBanMcF2pq2YX43CroI6Pg4zFr0yoo8T6Xerhm6r5rx2s/Qk+Hp3zOrlTrFfGJTe3XoKe0N7HMxf
tvdiVW9p5Q2PKV1KxBahG4owfKXPaGeO02mwreJMuTNubbC926RG2gKY4+HJc7BJjtpnLKTNlrZV
hAw7eWagEj9GHsMl6T+oNb43MCaS389lSwLY4GjQG4QJh2LTOzMJPh7BpyJ7xX5y8AhwWrNZ3lxv
3nHugNOsT7fZKw8Ge62nRtcXHgZ5uKtG3dv4VRRdNUpxyCk8Wn5Xn6wue6R+rTvo+vgrW42VPQa8
d505DFO/IA914zLjRAMpQjNOXI9w5b38S+Fl/T4ZMoSROJkPhlZeymhIruo3W2MdhGtCnW3GmA2H
437Q8M+2hoCHTOPS1Ob6JXIs/UL6jn1obf9irNWfB+QXmIjNeSYxtnN7nNdhZ9fnfoD6Y+TR3Sxr
HLEzzvthHpJDATJpl2iUdUTapN01ts75W9YX2c70m/L4N7N056/RCB5z8NnkKP3fpMFSE6lNx9MZ
KEXHmDKS2sWwK0e8nIutnwD8PkC9nO9dZt3ciq4CLotnLREJwvPqnugkly1/E16iMcbFMkLhZGIP
HcAtX42WNAjovvbZihMiY3lWBuocGbaj2K9z/aKeJE6qf8+98Ws5s1olYBmPhtHhRY4bjY5YUFxF
2+hbL4M6ExrMV8XQn0sDCu4YheiBWUVVpoFFjELLY5gP3aM2fGG7gveRbsaNQ7s2iqOlwUspIQjE
xtc20sYzosE1Z9ayiWoE27plsgWoJj8p0U1Z+9nEm6NjvuGrHjvjmyFieo2l8YcEKvvF0r5XnX0i
JoDT3q2tp695fCOmEZ5ry7tYANd58IjukEN9JxuUfIq9nBk+GZGlbaVoGvPdrmwasWsNwAiyiYd7
7GLLGk1ERMMaDok5fm0JNgBL16edQzSMNPKKYT5i8Z/FVji5eHRhcfIjys94fOlBlXiGkF3gXquD
ftmJOfYvyiDaeTS0AvlR/+O36xerEr+UkF2m4esg8w0DwT5SgLirtDncqg1IKL9hPMV4ZdqPIUuU
Ib04A8DjVEoCTvXVbnwa89r4ONXa0ZjdN9Zjg+yL7DCxFgZMcctwnnOBg5Jf1oMVdCyrhbS8Amz9
ahsLmr3UFzzey3NWGVvPMuYdQuBLLIVMCjmrHdz8z2NqPE+LOZNZMH9GKXkhZaUY3foLw5Q9MstZ
PfOgZbJ8w9bXOR9kdvk6Wf3H1NgshXZ0Rfdua/PfoYCsv3gvQdp5kgGE91F3Lf9PKUUnpnw0FjFc
+LQ9G1Yy7wtAc8wBXApeXFJHXrp+toywZAscvZiuzWrKSAmpmU6aVG8PtGjs1dvDu7YrxvY9Hklu
2eyOA8/Hv65Hp0k7U5LIWzWgtytfPPsQNMDC3I624C8T66saZ//nJ4UiVf6LWZIaHOAAaNc+DHMF
dfmj5wbetEVJTDQF1Cbe6jqmtSeak6ckS99DUxuOuvVNafhqvKFkIbVMJ8hFAVmXa5K4E1kHh/iD
8dPCjJy67W9zGP6YXbqW6wrFN7IfTaMqNoMUgOv6e16O52o1WnRunFx5y36j9YHbMWGs/8ZuaP4l
Z8i3Z7m8d1h5LcdTbsQ/WIoqBjBG3PUM0erlU9Y41dak0XWbzWt0EPU4cuNlc9DbByUsKQlZOfXc
ouXBQ53ridbp9Egf9otgzEWO9aCyO71L5AATLhW88c///Jb81X/MaxYuGSoc72STFf/wD6+Z0lWf
tQwblyR+ZeF6GtbqldyBCDTqk4+U5JE9YPS4WMinWjL4u0ks1SXXBlafGF1i1P42oSi9vX+6TCwi
k46EMmCN/rMnujHzOW0ZXgW6XjibXn/wauaLnjHfk6jzdzne+GMbmiRKAcseqcbi2GmFr1qEszNd
28vf/IjAKfybF+SYwCH5QXHt/pnAarh916WMHaRTzSQf0tu7nKfBWaOXhdsnYmbXJxd8J2XQAEbf
YnTRfygChrJuxVieCMOO/j6ycRNMMc7ythw/qcuAc/Ytp0PD6twvVJdCkCFstbWxVkCXiXfpBHzC
aAQoa055p3bWnmhO6LZW+CPS2f4OSX3J2hnFqVxxdnir/qg31ck0yl9pG6FzyUciv8Kzkggp2quR
JTroWIi9aVVKSL/+Zembx9pqVP3FprMYJ0MNTKANGKSj4kJslhEMIrMvoCkkZztYX5kNkG+ChLPJ
zFJ7XXz3jXENoac1HI9NOnWfy3j6WhVTf1ba8WAW+s5A94QXw6OHRrdDaj9D0xne5iZ6t9u+RONP
qwsQTizPhntWPztC+uVmGI2aMXYtzt0vP8qtwLKm8Ys5dJ/QNVmr8pfGa0EGxTQXTfNvMxurVrj9
pfKtki0Wx0/dz5pLy2S1yK31OhdjeaVP5ESkStu7SxoHI23Qd8GJqaLVYFcNTJXkrhqYx8YuZ2tX
ti3bhCqyD0uFuYGdzk/R/WzpGL+1kbSC6VF68UiYAYvoi81qanjSe4Fsr6NRTObBTiQkxPE5kyyY
rLHrPhYUb1jGGD9QU36PcbBTgRVjy4kibxsnwt82jZmc1WBrpWx+R+0rJimOG2SLzd5bPuaGemsR
bvBONr31cTscZtOjQzdie2ym6bSTVnO0T4UJoIY9mJgTnh18/IUcAPEvc75cTcZbdnLLsO5slJl1
ljGvIR3Hj2QNiYMTNi/WmkJ7Ha3ia9xhelazc2WTnTqSJNFS3aZe/KDiFy2KqcnM3hj1SLsKk5rw
rGc26JtXq9uNIz1TJCrY5THgogmGa1J82BKknUf5egZ9BHnBok26ztqOk9N9blgwBlx9ga35/QWY
ZtEYH9amhMbED6uBOuooRzRCkH9oS+1GCe3P1iAW5vCr9bGFdH1lwMgzn8Y1Hne11tCZAgpms0T4
MvCOBG7ePKhFiHpIsa2S6czzaJ9OsXn1zPEAWDvcq6E4cV2+Gzph23Zd75F+9k3iRMy5vtqV4xBN
HBrqTkjmj/rPZiJcmJt3sjrpg103d0ox9DNNcBrWcnuvM9gJGs1AkF3X25qx6ytnyuJw8742ZnXI
kFHvVltdW+qPtnWfmXtig2I/QBWf7GYOHEK4J84+x3GAZRNFVnkcQxKTuAiUITMxRRI0EfbK3HT2
sAK/psIHToOr4QD3ES/EMHyKa87tlgh/FtbD0CzroR27Zm9nSG61n2sBlUQcxtvl1EmhyCRXxzhM
46Q47+00frbcCnU3nA/MT5JLqkVvEsnViukkKgxp7TT8DJOiuNC+dBNDcqomLTml+Y2t/UE0Yr4X
mRh2xRq9MMCcTvLdXzpxdSxZSUkKwi4OSg0m6//ZWuP4sWLWENXyoEG8nGFKvL40oCIzi6CQ15Vi
b6aCxJ+L45Y6388tTjaOp1enhTWSVCEDyhDshIsfYjMa2iEnYnqNmvKSm1H0NFpWcy6I3wmIBUVs
EOo1lulaGfEnfSV6aIQ7pFAgWjVDfVEYaKXDD7WfUhmqURpVLHLIz2zD5IiIpJd6ePf19GMcLI7F
DEU/3F1182td629WURpUb5fRKa2Tq9rGNaH9U9c6B0O17R2O5Yo9EE35u9qkNqhGKEv2dslEdZ5I
vCQFwN4KTqqh1x8ZsDCRjosia7aKf6UYo4nhvUKBQzWoGRFQh6cXg0a6V293BvPCZj7oDc7IYRxO
Atx3LF1XBUTejdOM15DSwwdzZmY/Rm9DLweJ1uCQUqpzWjrXXVavPNzlKvX/bTJqCfAm9ymdmEJR
irgF57xPfeA/6oTwu7nAOLYadrNOPpUYAlsTdDEHd5jaK6lD1dAzmdBDJrz0kT/kKbZcpY6ojSK6
4WHFGrGLy473s/mlFXN3HGVasZDnjNR0oJDxBDyVVvUtbPR5S9nmw+CnxpmDxtb2uLNSB/qkmrYO
NV08GKSbNOuPdfo+NC3lXTMFyVF0KxavO/cALvq+HI8xToSJ3dFBM7026Jr8EkqkS+Rj24Wdtun9
dpv2GDSVhKWMsknM8DWj3KYJwaml9Jwpg1jjLzeHzM1WhcWjeXjJTLZ/ccRRrJPxaBX1T824eBx9
9sU6eM5NvoKkSBON91H+uJTurGEIxieKGO+tJ7UNMGEwnR1RuTdg8xT9DcmjgcGplJERyWVknZV7
CJBnH5lxs2c3wsGafWv5tRDYf3MNCypEQyaHknSVViJIKnRlGs/f10E4u36tqZ6rPXFsy/THomd+
gFnusibz+kzVwVHjLueRD6eDyY3PvGXqu2JrFtaF0LR/0MvxrmtWcsnT1mcCjbdMH6EEhbkRAKnY
rOkcAg1w84NyIog8xGYv0lM/GYTRe0Y0gxibozRMWUQekMt/k64hsiLrfujsoBYRxc2Dz6ASY7a6
ZuylxiSzRr96BzHMfc3Csj6gB7wXWTTww2AIQfsSplo97lCdhjdQD/o8urthjbFQ4/aQe52iICDl
z0tDr9nPtpmLu3jyX1ZdM66NjC4ydno10pDkvQz1qIUzbzJjY6WacVkSSgY7vcVesV5qae+r8Cpv
C6/4bDVmQU6qPhfeo43ueLO9+ZFNyXQ2DGFCKXKKg7G00b40U0YmoK9zPGsbgwq/c20aDyVpom0d
d0e54diqvDLk3c9dbZS7GbsZZpr+2JQJ/ZYkfirdap70qfqppeVJ/pIyGYdmyzsXVvcj41ejZ/Od
IrCHnGWtXSMTrxvPBmL0X7WwLvfKJZMiX4DROBYTiIh5OuGw9Q9UhpqblOHXpg3LEAAwRgM71R+n
0lv5YVKVwjOS8fuvsl6uKlTUV+iCMeTzrSuq9ES/2Os0R8MJM9/r2LGVmmpwSTRdDoUB7xXmWtAY
nhQOd5gX54elxsACsOrimDoajgw8w69aMB61lUpUq2ATZgc6KQb3w/3bTZTeFx6bsshOzuOyvqqv
G7jyzjhdrBOgt1sSeuYxLumlkttKymbjTe/iTVhzNNw8JkuPtAiASdfIHhTcUwzK431bEz12XUKT
lUifaFxm59C0OwEGdJ/WcXLzOVQeQl/7Hi0UlzZDD2vHzr19Zqes7i7uOmXacfCrI2ZihQg15+jt
jCQV96Kg6lK51pXzUR2jReFgOsOYYSeg5nTNfoqXuHqwomZHyWa6J97MWl6lbMv6+KAsPLONEEVl
XmdBPV/p7lOJ4GjGXkvuvtJ+p0BmY70bZ0P78GH71HjCcmoOCaWyF5vl3BiHeKduLxPc17e5r45q
LSOgcCiMDjcP5gwQdlTEChR5xaRYPGYsVqdRF0hMEwJ0w0aVXlpra494T5VpqsRel8Rz93Hr9gNP
kTRNbupu5pHG5K1ioLGyDDG2kzaeqs0Ij7DdnOBj7MYcY4PbOafVS+1A2Npe5aDbuLQDfTCKYHa+
Ee+KAi7e/kCA5qb+vOs5taw1vtFVkMBhYCLDfdEBL3e5HRfuHdhw54GnWV/b1kG5HxNRPsXgne64
+nrb78nMl8kms8W3LjbBX2sndgKcA/NUBG7CdlPtpbCaNHQAWPRjviCPbXpe+i1yot08MO4Q9CyW
m8idTdDP02GAA70pOze7EtkBai/yAvJUUXFOqPa4mONPlCEfvBGMfxnn4SEU4U3dV0p/HPWWWmqT
ryldEd0gGkZHU26y5bZMLRcqITFjv+fY1h0h/knURos3QDvl8+AfadP9iPXMC2GJsfDnq9vqgd3U
4sGZImziDROQQjTfYT4kZy1mIsY88Ikapvs8RDxXE+NdrIV9N23sMpXbfTYyMBWuz7xd+Pl7nzGw
DsVFrf6RmJZtOTTPyegM13bVGMNJX7C6JRqWi4NB7RewLI5qaIKO598b4V4VdskocsrJ/fA2NtGz
sn3RNfS5zW26yqUzD3ccsF2QdpZ1VqyrGemSLoXmZcIff0rqWZLtfSbzMbDs/pjqy4HqF/0hc4mV
SoDDWjp0MnZpfkx9xq/SMa40KYFg0nXZQ8xUlPc6fQHjRtGdMe+J1hWBM1hPDPI+d6EZsz/F+xf5
S0PNdc4RMSmfVWzEkbk4SgbB4Og2R4SQ98xax3hrZYBAdNACQV2X0uft0abknEuQqiWr4n4k5rRv
UWt6s5kfmNS/zk4SXQabA/1cjSdDq4e9ltnzSdEGMhGCs8riN2VIn4VRH8LedWkBbX0sKRMVzzkG
r3CqrD3C87SJWxshRNpIUDSq4+pbT/i9Kg4D8cQrgOSt1QjMVE3vemvBDpFWLnQXOfsZknVTsPSI
GoaADxXlw4gdmxEGwAlBvdQwNJBS+UExcnVsR/0w8qy9NhxhMmzDMBTA9Frgfw23RHAZJHc5Ht/H
CLqERDKo54oeiVupi0uU5RqnUW7wTgzWFm3gsoTAKgAQfNaq2Avo3L4pNofaY5Yep+7ETmQyhCGZ
u95zCRoaEgZgwJ1fFzHm7P3DiwJVZC0xi7n61Ei2x7AML8kwzjtvTKptQd3wMUusd458b1S6kW4z
eJTbkKC3kymyG+c7AyBB81yHHQfVyfx4DDizTy6WredDEZJByVKW2cwrnINRc6M/yX3fIY7Miclf
Xl2GhNGAw83NhJjHQIoxYnanxxwrYdDphgOZLRJHJ5QqskwpGLhl9mtyz0bWoyTjoG4yt0hq0h3Q
hpmpdPMrFe7WoeQcBK+t/XA094OV72N5l5cDR/DprG4dpa2XaYMLJvlZhRwelyq9kB6rHjhe/Q2y
9d8JyBbIEodJk6k7uvknuGiet4M/9zqrYdntCPmzLYl/GnJMk4F3PFfBLLEsavFXhDpGeXLhx7/P
x+9W4n8tJAWpAChcpp80V4uORNePeK0oVYIGROLF/JoUrI16NDq7GD4qkn/OGWvNzE1nhoxD7Pae
L0V2FfrfplIVie7Pyid0QsA+nmEK8r7/GkoVfQ4kxTZnuFHuF1JlhA3y9aRPtBYbKBzATM29oSPH
epQpBxY96bidxE2Nv1OfIQu0gbNWOi3Dt0ycNY99j9tq5JXT7ERR/X7GmPbU4ZIl6wmCto3zvcYo
vnfPzohTbunt0xKDDGyS6KT2EJ4zPxUsUPLfgAJTeFe9vSS2iQMBjWgrDzsRBwOzKZ7RHo1TX5QX
Fs1qF3tSJeXEozMN3w6Zo0FQp6pADBgeyAjbcsqsjwXbuXvuhqgNS1ruNE1PA8x6m7zohkMzCnZW
0dBcstI6wioi7FHxcK/ASUG1HAt6YbB4zIzOEfBYg5whe5o7Lagyd6NCiyN4vnPTOa/a4h9N7PRH
P2qqAPSvv1FndA8zox3iO/WHb5bEA2YxP37RLkyXxy68zsBAk0cyooU/PU8EIzElttvax0IeZdXV
jKdsZ8ndjsW2pzbNYrNAdtmMLWYtpjQjccxk3HTecounxMHeRyMM6T98MnhojoNn/yBzi5tb7lfz
tCaFDBrJwHoSlG6fbhdjgEibzqx64kCTTYWxrQz3I5hVYAEOrrzC3ekjG+5IhEwN8m5XTdaHMJhI
8mK/QGDIxLap5i9YMrK/icubf6EJSooubXpctBaX359bwiAVmVOCbvoBrEF6LpDYaIeZNVqAWrrQ
95SfYO7jpWSSux5LO7X6bg0MMRQ9E5vFm7nR3Q5A12Bc03k85PpC2rmltblP/feco8IW2Eyz+8/C
vvVX0C67AAeKmGT/45hw/pQBZ/0vOe0D/1JosNgdnF24jOyp6a/uCAflnde8FILdzaBxDmQBmQNO
0/u1ws0HX4xrH24RF5p2ads+CvI5etdWKlKETWiUWvITkTTSZjlgIjoC3H1kNs9hmrrH2D2p+YDX
geQevMTBjQ4iyRIzNVEdt9J6Tmpm+k0Cz0ungX7z4UN38m/ayumW0wM2UUd/pKwdToVQ2y4yunk6
s9Zqx6VJqqsQ30ytvntR8cWcsgWBPHpLTe+b12EjU4DFoedJkLMZ2nKtH7LaN4K6AwHXg8r5jQbX
lhSY8UIY8ibZZI1PMLLkjVqLj+14XToCgE50j9jhk7oDySMWJ0ci/1Q5DG+XbsLF7/xiwIqCu3wn
PFmilwGnzj6nzcSx56RCTEoUiWArVhkeYKlC7/vajzH7Pjk+VSJyyJtKHpVVf865k3d2W7qkmumO
ZBckyXCopeQEJW9pLUn0YFn8OCLMTXZG5SM7I0dvaY8TeMLtLtMbUWJgxk7bgjIUi92IJKEqCbKW
jh5JJ+x8Hj9lOqEd1GVN8Yj2bk2We6ms2N1G8a8qcr+mUXgac/webBDnh5Vjg0EI9kNcz0xYrQte
SmG3n+MMuqXaV9vS7uM2SFVZhoYqoxAT3suNqJNnNUFPTYlsqPTAmFx3A3UAY8SEPssIlKOJTG4t
5RviVHLOPQ97QZLsmF7EuDys5dKvDLQRp/Y0mD4N4O+P6gDbWXvTpGXo4xhVh+Ue528bj/M9ZgHU
oZ+GOrMLGZXKihRnQS7nROY3L53aA94OltsqPquvbtwGxakdX+P6XPb8DeBqN0uvOye/xPNDamDF
MX5gBIWwEocFjRWCo0ySGJwPIP7bVIPpJlREdzrh9GTllYSEuiV6w/j2yWKoAgYif45W5C1V1gBg
wAocqyCeXpOT6K6Gm/l7bqCbKmhI0XrYfqzgKFuwKjzuPwoAUnnduAZe/I/bEGNC1OM8W2uP3RWe
gCzFI05P/bbxQUyotFfbWzEsu/BrtDJVx0OKQ0t3SS+FLSmv1ogfmnWg1cN/hfzwO8g+lDCxube1
QEQEBNXu3xHxZWGJ2mvliKsWMQCbxcdBVV0ESuLUwZ5u63yghlTiOHUE7kok0qwn/8IQ1caOaDaQ
ipnQQwg1Yf8Q9jxKQ6fsN5nm3+coIYHvTuOxs4rnZsXpupbhmx5xNOxyIgSdE9LxjFeIWQ6ZakrO
y6r7oc0LJjrPJUSWLgj6HlHiYEQVuq8xep/V6NqrO3bvcTtnl45cgNoL+DoJyQGyyEMcdV8Tf0k+
du114pz02TCfS7t8g1UZAypq/K2z4NtrLdKTds/VG+cttq0RrTPSCYl1+MTWwqkOcVr1W7cBJVyM
/S0q41M1t/YLsJp9nUrxsRZ4SJke/h0DRCE+/nW35VsUCwrbtoRNGcCfMFdrbU4wZblee8AYJBeR
b7NFGA+GXjTbkbg/5wq/2xdyykHb3bcYC/+rg9AGp2w6Tw2HqihBuLJZ9SOiRa/0A2+0DjjhWhQG
55tUv2SW+Olq847ze3XucMlyl2L5LMURchS8gIzDgy+ScGsTlNh6E65wjS6No+YMuNFK+03TvkVJ
Ym8RE1yQPHG6L5FZDrUb4WsuHkY6GB57k+1KtrrnvuLU4i6ecUwy4B5S8cpiIaBLuG1QRwP1UAVT
GKmMqD8U0ssZjVl7rofieZowYMbyurest5oevo80EAnAc66hfna0LkkeY36Y0uqzWDmmKY3ALcil
aDkv19ICI3G+KRAGtoJyGwp4UvYz0+Z1p3wqdW6Hu5bgsltFy0E9TyYJTlAi/mBmQWn6jx1H4YB+
YLJvM1OCzg2Ul6oBq0iwoQusJWu3SmaZFjfk4JlvCwxc4Zo80Fs3fDzfrbIrLnborxuzGt78tB4v
bvhzMN6ajMUjsUcLItFmJN2PhwlS7GMpN3VCOkaVV6QCtFebyC49Sl3brZ/naGwCo60JvmjRnj4T
tYFUbEAo68NlEfGTGj+qCapWj9PO1LKTL/wfNbnDoGwiLLu5zqQrzG/2gqo/MC3/MOAsQ9YFZqcC
qj0eUOaTkU0wG0tOmRXDIRIt95706yiJLprIXnrDdDJ51D+ETr1uqjjMD61e7dfYvjP/RXpMEH4R
9jGXJBONIjIhiQMOKdayro1uUUko86TdPL7PbYKXIzI+4oSrOTuBtbbS6xrzYhLkiDBr3tntMIkI
MdJM1lABuNmv02wdQ9ONAFGVQHtrJ/ubXt8/daO5uuESSoJGZ7o+RZ9/6aGddFCc84x4T33zenb6
MXxQvwEZyZH1sph8iv37x9Qf9K7T74WB8c/m9gJ7Lr/Ejk1BIfOPf369+i/1pf/8m/75pzN3DPMQ
0e9LShC6TVkC1iAhkO6MHNpIQpiv29TkvIG76GV+/fhob32bkoSgi/zQxxd+fOY/P2dO5t8/23Gr
o17CzMr8rLsbCQHooTa8U+olZUpAyj3mTqPdClwVT0vZ2/fIvBPKs5/UR8zeLK+dJZ4/Pj1Ki5Eb
Qee04F60qjlYVTLckqobblPuI5ZF1KGfSf8eaJr7/Q/Up+CAt+eN+k8LuwgI9etYmsPNKjVOL+qT
NTO6LVU4nj4+S/7FH181aPlvak/+v12t9n+kNY3K5j8cSWQB77805L4kZfS9rtpffyxOU1/ze3Oa
Lv6hywY0z/GhI3BG+a/fm9MM3foHO29bd+hz1Lk9WLrkhE4W4P5DUGOG08TBESXoz+VQ8/+6cf9h
YC6EYC5/d6jpMf5HzWnqePSH9dPzXFp5+cd9z3Xw0CvS/B+8Y0WW2E3SauVhWteH0LKJ1dNn1sWs
TqO2q9wsB7YCi9Np62aDkEzEzatfsNJeeMATjkWvtWRjiB3MOKcqi9kslVAdzz2wd7JJDORmOJWH
qHWOTpX/VkJD2cyE4eKxgYzC8F7Mzj5lFxOMDgEPVxxXwFB1MoHkAVABiAVOQG7jeeTpMaD+IZ/O
ibSxUKrFeBSr8nODt3/ChFy0LxkDuawuvoFwSDe4QyFX8UCUxji/8HDQ/ICm/0CsIAlqnX6qaNyW
0c/U8TR0/SKYiAYsSU1VZcbqABelF8+tZz5ZqKplaZMIc/cmfYTypcoX0zSYMEJCqXZ/G0UZdB7a
rl3sPH6QZOrsFUpN4u3JBwfJLA5jKZ5su/7i5NVLCRVpE0ZgTDNr0wNikH8XnVoBGa5vY43vRP/u
cdwoDQ2SufEUhSOpzB99wwmEdbqch22ZPNiEAEv3bUlOkfXca/3WK7qN3j/3nPoWR0pQJx3maxXb
YKWfLRtOQXxsjPVixuGrnlnloZGGZ20UOaIRW+oZuI5PbLkR4ijfXW+491F6qEJxLKgNSwssJu3g
baslgfdo9l8S2iQScNtxOrJtnuqv3fCj0n8QztprRn7Vs3EbW886fHeHURavUr5yvTZAXrFQtUwJ
NHFk43Qf+/K+LM/yQ/KtkV+4IJhEujgY9DfJF6NZqGaMfpgovTup/eSH3Rf5+aMW3RqhfcmYbYFj
u8V4q7W0qYOC93TVw52Xmpte87pNZpD9DPMdL9IxxXGZxq2Nuproz/nwXFbPOteefCOWmbQdX6xX
XAeuFpSvfmIfaP48OGSJ0gxPFPeJKYbtZLh7RIe94HKYuubgikPi2id5xQyaQeEx1zBFpwPoEt3Z
N3USzBzNHFJCtn9y2nf5z7eljekAdg2atNOZMpmzkdd7RPldqfNvyCg0I82WGismVG5tblYKZ4cy
oKHzWDGp7g3ZZzvemqH8xjjm2oUOGRD31Ug4whBzRS33yfnLayJron3F5BGw1KfGy3by+qAm9kaV
CX7O/dDTXtcTImpD5u/RJcp550GQV5wdN0ulnXX2lEwqMZU5e6cvrqsHhMvq5xsPrn2CS7+nXzv3
+F7pmO1hUdgt7wrfpR+GuyHz9vJdk+9oQpCqQaKW09pJ2i47bbeY403eMTKLL98HacZzc32LGj/y
0CCGgn8BDLxRXP1Y2811vF8Qxi2W3C7aDNwcgymvH+9E2JkoNh8r/W2rk2h2ip0htJ+Fr4RyO8B1
tOPeB3S5KQmKy2uH/63oSMiGZwv02FrFlzChoSt6WLLxVLjFtW1Z2kWzT3i4B2Bd4cCzA+BmcKYA
spePtQrbcsYpuEjdbyGJt8Nc2Ne0O8I/eu/CMd7zQL46fnGNCmLNRVXl2yEE0eIXDH34Gr+NHALQ
MfWoRGIgvibbAngyV2m7N9i2QVHOg7wa0OTM6iGdPJKOWFUDn0zrdoxqfgsDzSgbHBz1o+mF9A+S
NTQb3EqrdYLbhcdBfm5oUGFhRMlrUmb3WGTxAVhXvDen5daZ/vN/U3cevZUj65b9K42e8za9AV73
4HgvL6U0IaRUJhn0Pkj++rfiZD28KtVFFhroSddAkMmSziGDYb5v77WLnFqx7xPEgPARSpwwqR6T
v8BsuHQmdPpdGDHVt85Cjom7GDz7FjVgvrBdcze0+bQ06L6sKs9b5xyOV95ICG8NRotaDFQ79To7
51CjWuZ9QvDAUEWiA/gmCWbIBQm6yDSlqZVipznxOdLDV8vPC9hoQGRax10kDi7dsu8PvguDPpgh
2yPi2Zoa/AoQUa8gybYJISKbWoY/5TCPi9iiKisKbXftIOeu/Mha3dr0UTHiIg1XCcYVLg0zsNbP
3425c9fFHL1MKANXEQIX6RSQ1vyiXlsOf20MNlVto8uwAWcUqNLFhsrX97zBvmTBGSQ3tMoi0Hvj
SSfKxANMbejHsE72mjn/0zH4SwX31yoO58ewXdKh2Rb8teegCdTsNFfLbah5m6lmymUG8ZTvjtlk
Lsy7DL0q2JPIJnDDC9daYPzTS3BUofXrToIKMspq2h668xU4beV4ujOSabZwfLd5UB0qal2orf0N
LOHFdT1m/crC97T6VOvo2Hog5shGmRrznFrJu+0Yz4SI3mkVJyQtHp9ldkfSmIEaV8bAL/tFHZQ/
TOTQdETAvt60s7lSEzSPrZfUt2RfeG6KS2gmWLW3t+qPJIRo6PnjgL5c7RayhVpa1KQYzdphYCGY
pwzpAheLCwWkjja5vdWr4oHG2qNjf+T4xPSXLvP3MbPtyLgnk25fcBJHjOgNxZtkVnJbBjgsNzKi
OG26m7nz9pwJjtUQESLDUZn+hKCB5WfI3fnaS6Oj7r8rb0zCHEhnoKFk6mJ3NWSBWJK6cgavYFg1
/Udksfzhnir7/NZNEOgZ91JtulgOPAJX1e8gw5Gog+wkfRj/snwI/PSnEv9ftwqGdmgscHLuJWjl
pWbUZvPaSftTpIEbaDBZAh67FAGLUK4h3s5+Sh1LkgWJwd4lE3uwERSxuzcMfTp3ENB6xfjp7XmF
7u9RdgwtP/kpooL2NiEMEfIoe56f1UaqpoiuVrMxYzUW+TqiaqDeSsPuoM/IWGHfxJXCzr7x7MPg
U+dziw/cDKcOrVrpzGvb/ihn56IRohbl/j+M2C+Ot+szAyhLdxGj04e1v+SfDSNFkNyZyDUJATcU
gbkohxiyjJuteTmxJj7+dC64/fUk/Dkg/KtN4/oHOQoH/C1Q8bjt/vqQ6q0Y+mj2y61L8m8v2mOc
OgsPmZ3U0jc8eXf2jAKOqkjEsqEWvyJFNsdyxi757vevxVFv7uvD6unYhEESB6btfyEkg4WDLCOo
3I0K3ai2G+xEIVfeSnQbEzFFNY0u2tVk9Bw08ZDF2mFOT7rVPdtmfkpMhwXNpwlOnCpj098H5eeE
AAfPsKzoQ6tRGX9Hq791pbbOqnQbykOVeZfa9fejYV9CrTn41ktnIDIc3X3dOaSA+xY6mWzJY6eZ
3sZlU9WyNpiTTT5EvrYY5i3PySyXjRvQhCh4ZKIjY4S2zEMVHNTmGSwW5m3nutv+/SWz/t0lC/CO
cmTz2Mp8zZwsDNOMB1qXW7WtI6bxmMTVTkYjohR6hdULw1pmH7MVgRAxFuG2j77p8APskV0kDJSu
+eBB9wIycdzwup0bE4IMmJeR0bBBZZdn2pvRB5KQb9tv6KhXMBXXYzxfiMOg8Gev1B9ONe9iojrR
fHs7dcPqH97kv3soAg42rjLvWNZX2LoMIh3xNgsJN0GdOMaJVJ+hX4Gn4LCjQFcFQNwR8GNB+kq+
joP8aDoffsohJf5Az1vcJka3kuG93mTY69lMjTzqDK7rLazu1S1TJ6gsbdd+vq+m8IAQc6M7Z9Nu
96Pv7NVP45FlrLL/ydylONtfRz25vDqZl7BXPUO9+z8ddq0KhLN0RkZ9kn20JRsZe+87OvxUJP5R
7O5LOzywn6X8+qHmP8ZW7/ywUuPGzjkXJEzpk7YOwRXgW1kMVnaqGaBq0i5HNTC9Y0U97fe35Dot
/P1Fuw5rKz4v/Ss83Mpqy22ilhfNvK+OeCOVIN91cIHYOzVtTRBq0nxYzcYq1GgcISazkIbqgXex
PCbR7CJt5GC2x8njWy94AHv37IOV+BBPYQgol4s9c9JKbBag9r4ntkk9/eosL9P4HDbxc8mqqcg8
A+l+Y7F2Ox5qZNjFbNEF5QjNP9UxkqXC23QM0gi+QgHRaCrbb+pp/P0V+erRu06kgWfZumez4fGv
P//TbUStFKZWjuNBXQV1HFDbcpO7gG8L3taHinuGfcWGXkpnicd2kWTFUp1I1VvUy1eZPKnZSiUo
2oO7RPX3TyPti/3tj5fo+rZl+WzL/C+hBU5VdcgPeIkVVVh1HGFVQCX/oY6F6gxacRXVGWiikKiK
5Nd9GmdOyzmO4xvso9O1HOAwDbJia9NSHZJIWlu7UfYPLfTrqP/rALN1SkDKGeeAnNC/tlC4clA5
eCqs+Dh31j21xXXOHfWIDytZ7GU07dCqYvgkcZh0pQ4vd0j5kYJG2l1sma6suviHxfnfLJa8KO6u
FRi8NrD5f31UZW2GZJk7jHr2XLzxpbpy2DjW2HFWUZSv1XlbddmZOE9zVd66dXTUpHv5/Viz1Zv/
28X50+tQN/pPY602oxGHEgtlCh56Jm8euv82yinC+PfcT+kYizL5rnaQhcseju2OGog+ot72Lh3a
NWScRRrYSzXeEJ+tmvmtTE8EgPPvb8R4ZiwfvPZjlBIp5KFyP9SzRK7zglznbd3Fy6n1LmEDfphH
UL3ZgSENuuetd/rn63v9f123fRGpqH58ivf/UL/5e1lNjYji7v/8x1+++v+luqsCfv/X9bVHP8q/
VXdvm/cu/tH9j8f4XfylwKv+t/8q8Dr/YpTiTPK8AE+0etTlj7b73/8z8P5FT9JVyhpDZ/JWP/mj
wGvq/2JoQ1qg8upZTO0M7z8KvPw2RrweKJs1m0SmkP+rAu/XicgNTF6dDf4YbrD3t4gE4lKqYIa0
tYu1LKAVJAmAHSZ9GZIac+E4eOmC+n40iuTG6chm9FCnLYacLIB0Dt3nOVXBj9UB8JOOAtwHnmEG
G/puMf5zeOy604qd3g9PV2UAvh79hMWDM8WcLOfKU9vLXmJMC+q3FD68NzyaXa7TtW5s/UCHyt/B
UiNYPh7PiVmVh3RMDpaifs3ZdLLHJnkgzc/BnmBHO2HIw5/u5b/ZkZtft3QuWxzds6ixG0wxqKD+
+nBDp4oRIMTdrpSJOPVuP57RiCBO1M51PPSLaDaGgz0k0y25MdvOnNn8RUw6aYeE07FlvwmaDrFU
ndoLGyPUA6TNZONg4dr8ep8kcCKukX50btom27aDjb2noI83RWPCLkmTD1fX/nT9rIX++vt3+Le5
nVOGyTIJXMghJ8O3v6ijvHLovaFXZ7iZD547VGCk411FSPYWaNYLhvLqdc4cWKBhuXSdeaAWC9i/
Cet5pbGZxaySk+w5+IjZpGseRRD9/P1rNL8OUcSgHMPIcVdbTrpbX84iZh2IsBuLYdu3aHscgTAb
jBClg9kl+O04TsuM0Uhii14JJKr10G3tIh/P/hw/NP0GuQzJw5w09fyuy6KYDlrkbidjPlQ4BVkv
ECJ4laj3v3/Z1teVQb1sGjSmrtuByif6smxKJ4aDFOv9tqBPcdEspvRIw1inbN95TWVK8/vmKXbl
AefKfFea7jMeb8E/KD7gb2JSC7TwFPezWJTTVL2VFHp1l1hRMiTPpS3jY431MXaj9i723ArbJPuG
QLrP5tTk37OBQ46MdoZGN9yAkbgm/mf5+7f4t+fDQ1Vh+jrdCuYkk07UX5+PFDihWdSk9RhByurn
5TWBcXBVyigbThg2LQ5u3Q1elvxcM8yWoWnE91PevTdWESg8KWmx7MMxX/FPgym+xUQfPIHOW7aN
P2zaKcvWSUp9PsioWsLnmG67Ua9J3gtGqh2ozzQ4S/5EeFCC9Obu92/vK6YD4I1jexzGmaB97ENf
lbpwRn2HUDJq70mpw6ZMWmvb5Ua5AliYPbQ9doDEA8e2MLTmvsBBftGL2Tk7OVj4wiBoxIPxvmdr
JBaYgz+nxMiPzRQIRMZ5dTE75hKvC9J7LUO0q8ha1xQ2b8DkkHJohIwGB5NCV5miPAKRLcy0uI0E
h8Xfv1FD3ac/b2I812SF8k0dOyi9+K87vKi2HbP002Hra5TloplCuRU/kKIrHvrSIH9hkhzcQ47P
Y78L6+mb34bis589mFB1/jLrsAfBxkdLQwuto8oAP8QqFeb3L9NUD/qXl+mY9CA9SpgcQb9OVkZQ
oBqvamCwkQE235jYMqOBWONYJIVWzc7IGRGYxZnNWNOS7i1GCiYbJmM8aQDjRv8Dl4o4/Jp8iwnl
f12tOQdS/a2n7AJqtb3raU3W5KM/GGYwglqNxOY6Q7eon/5pa/33d8QC7nLFaeaqaLkvC8wk8rma
p77ZWtdlr17WIrGegvxMmd245/9q11NKckU9tcX+WjbvAiXnivw7Vul6Wxe+PBeZ8TT+o07961mY
PD72BpYD9MlU0qkv1aii9GZbWrBmWOztvcyzdB9h5MQRAJanK1LrWLggtAiv3kWE4K5cC7ZO4xFl
PWbhMvNFvdYXUzBWr78fBV/18/ShHXZS9Mo9/iOp+8vOP1JRWn2XEOgpcczrRtLetTCWFtpCc9Lx
PIdVeZpmSSmyNI1pVyrTq6UjEPI8Iu2lDoFU4F+3g/ndM9LVkJkBWsuQU4QzNScdysQJf+aMOKMs
1v2Qu0c9NS/k4sH4C8xi3yZEXSYaSsqCkKBP276ZwCmF5jyeY1JYN79/uz6D4euwD2CkOJxn0UnS
hP86SGJJG8Tyy2HbdNqqx3nkTQdR0kiqoL0dFJx0cMaHuEKtI4krBpE2PedprOiY+d6NU0gR1IaD
ZtiBOVKFN+x/lRm0eBeLdVmCWjJrchf0YXo2DfdbDKaZxg/Tl6z9Tds4tK5yvdjqqv9RC2TOIkay
mpfiAfCHvm+q6IdNP28hJx9liumxGpuUQDi5eZvB091VC1bG1szkTJH6ngZ8sjR11e8MYPiIoX6J
xe1k1dlqjLWbiKcFOWCytrKqI4Wm+HTK6i3x+l2JaAzzMjl8dXzyjDJeh43uUG1BBFRQUD15o0Nj
0ZxiUgwN8Id5nWxAyDYLEYtspcpGXpY5m0BEgDj4007efgaddhMWMwVwaS4z+9O1SpCD44s2EdAM
U2mHgNW+ceZbA+2ZQT7eBpHxtC46cBaU262tHxu3o3aI7tHS3MimA09O4aifRLgXJgyEjj/tYGi2
BpAjAPurtQuwPzt4ERCFmQxX8KmVGmxi2zTwNmKPVcFqzGMxoe4sXVbUCHhpEsNhHCP8VXRruGgQ
Vwf2aoWWPIl2oBlAzbAP8sXgO7xdg2gdCzQnuuYSXsg7mtaVgFq+KIRXbayCu5foZzZzVGC0J90J
PvAsbfryBwAtTs8mighszivT6F8SN9bxMdhgjavge0ZikMEDg0yeD4MaciQ/7xKvePK9EH5e2Ucr
s9GUi1X/OVrtM7p2c6dFKBPTlnhJk+ClyAV152ML3pc8OPFUPAPKXWSVDa5XPiKB3DHH30IOwrja
IwKAVvwey+DgInecnVORLdvWVv1JQo6jslqbQHLgVIdnjwygLpTmxp7UoMc9o2FMJeC5X8DFPnoZ
VhrdgYCAMUSL3QJ3SEaStrEQSVJs2kBf6Ib2iJBZro1K5ItQs15Diu5LgaUUQjPxTPHdNNFYpE6C
j9Uu3yZwoeUANDxuI2IQ08FcA4mOl27dULAcX1o2/qSI2/ZEh8ppXmomo7Bv3oTdnRqUIKtOFE+1
Eb2Vg/fcTPOeo9iaCnMO87gAx9Ht67L6QDbvLPOxf4kyna5P5+/cieCdogau5mTBug7gwtZSkys9
VTXgvPORqjDULUytYQCmr2V/1hXjkcB2kMRheIE90x3G8WiIGamMqz9mUR/TG45gF/e2twCntfAB
MeZ+RzpOx8sP4ihdhjyWO/TjuqguOP2KbWsyP/Tu/M3P0u7RzZ/BqlrYzxpuHopCEXwrNPHi2A5A
C05wcFQ5GZE/wr5n3Mx9dA7K4hZubA0FKZjuPSPb1VXpPNtipBEAxEiUEQkomeG952dd6PFHnxfl
um9RwoLFtU6UMA8E+2ikQkfmTddRyjQaAJZFqOm3dUsQSEt6+GPb5fDUE31JGF1DT4FNP6a+R0NN
RMwb2oMtBNU+M/c+9ZgOupuIj3q8CxuRrCBLxofUqtxvjn5PNN70UgrTOPrgTpYwYd1vgxhxTeBJ
PIXGYD/3DmRhlrCN0YlqG0Vuv6sIlVpHojJeZyTyWp/Ej/UUeyerI4hqjDz9Va/RsLeNSX6FgoW3
ob+bMpqYvkdIVxg0dzAehqOvtS8QwtHNwOUj381A5WHr914MaGeU2KlGQNMiMi+xKeEbOvq0mbP4
ic0o9ht19SZjeg9oyd1cbRBBMToc3sXzrBZqEAgkRslOvnpagozby75jTgC60IpTOqU6E8KUHhxJ
C6rvIvOu9Sl6c+8W4POnNY5SDM+h8VE5+QFNqfMonfx83ci6vWNthgj3Vks12IV7esBz3pwmaTcn
xEpWAiIGtcz9xPT70LZEQeSjtarScuWUqAtSfBWPtdUmd03arJGbpZt+NnD02772qNkUJnX01lDl
sYiO+4mU6ZXV6sFLJ8U963z3QzPIfq7a8CgIPll4Kqwn4mRLm9S1zgBlqi3ksXJn9llzMEOGvswy
hrUdurfzWJc7wNQRabiEUMs4zR9T33j2KyP+cIQxLfwJ36FvU5ONcDetCo2KZJN75TkIzcPUMjMs
lJMfm7H3wrH5lHnMpiL3qjv84uUhmOx0ExS2vu1Y3TY9qUNwtIr3qTWztc/5DfxYlzwSwIVzhO/7
LdrcJO/NFRa/ngC3sL2xs6q9kSJDiCViKMbBzM1PnezkaQGREVZ3a5rIndijI1cJm+5Wqu/BVJaY
YK0Xf7YARAP0XsO59ME+8OH6GcoJxO1/+gaebCQ0tockaiaKtIwrc9OVYXJTK5zx9cMc5BCHUauT
CsQPDDPV6BJn+Jz8eYIeX08nE8ZxD9UJRZHoouP1ex2P/6+f/veXDhr9IJPVWQOr1rbGrQeV87aZ
LOO26ix8QFPf7ZMU3wRRRQ17gR67R+qTn8QuOk8Mzt5VQUIEuwPojvWDVxcd6pX2VMIiIrQyExWl
HRlBTCJDSyvH8kbGAtH1aIq7oMRFVOd5DA/UWKAFbu4qjTXpuqcdwXFeTwVencfnttPOY0iWmJbq
53TGQUFux7gnPRR+sEd+IhfewhiYGYiW+vWQevObB2Vp0c+592jaEijY1O+0sUKPSM7fExFhPVzs
W8N+wuje3mFvACZOTgM7RJru5MOWvp6cf32FyAd2MzuBDug7SE7XYpz7prvXOpb9wcN9YJVOdIhp
ZVgx+BKemizbwEMCv1I1zcoPy/p4/XD9saH+jd/U7SGqRpY8FrchN8i94XpEcaoswA1uK06st0nv
vEhaD0eJ4Y09TfMjj6V/U5cF+27XecBph01qIuhFVlw6k/DLJ+A5C2K8ogd8GO3SmH/NRFeid0gr
YfMLVeCxN6WigU1VkVV1mjiFRj/EDbA3EvpagWGvre/zOKwqTkj3RYJLlUbXzg7qVZeS4GWmjLOU
dpVjJvcm+nN6cB1nmACkaogFHIJ03t4pCKl06VF7Rd8cs8KS56Z/mq/Hh1bLKBtZfQzzWMll8Nwu
cHvDc1PTTViKH+x/qZX1pG2VSf1QVkFz8mfCtjJVk6FDcQgdlogks6AV5ZK6ZjrRn5vA1EPSroe9
3nZPdtPNt2Wn/0DN/hNgVHozDUKpM+3w4sugQjcbxDc9YsP1UJFFUZIQ+gAX5i0Cnr6zi07s3MF6
6GQcf9MquPB2Y9yjuTVXYzWUFyf3Vr/+dm1YzUGW+MMi3S3YLcv+pUhvSgBPByvDEWHqfnKP50Bf
VBknh+uXQ5Q//frfraIw1qm6Zq039+sxwuJPohHwliaZ1llclWfRik9qKng71Vd0KvHN4Nvdl5ou
V0WXs0/vsuBg+aO26ZrUWuUASu+B4d/rRu8C+O+OreHPAzmzRg5QZulOo/hWuJ+OHs5bpHBIZJxE
3MawqZYWQBqtj28HuBJk1ohzYw/GGhvI8GjwGsBSC+xeVehfKBH8Uaep8wCttuV+2iHmFDdj09dX
tEWBwOuXu5GEjfu2i/bXMLfEctM/rhzoTHGSLqmYptu5N8ZEfMdc7rkx5svsYiUeHHryDtlyl67z
7UtcUJdUC+oQ5PjjGKiPw+gLMBYoZataVs92Big5R12GOSc5RemeSR2EGZ/YhYHUIdVBCoyLELz3
06Al7RlTGsQfjwdGkqGH8wcNb1sUGyA2wUmyy/cgyp6vHxw7uf1VTvDIvUp5lWzUefhgOd6IJgdT
2mf5fqqd94ROP+/LT7cDtZyl0RvNMdYpRJ1TQe5fT21r39bBJ2zBQ9x/a6QlXhGOZjsnTuTSq5vP
rJ6cm3lMwrUT+dG+CCc8XZikMzsDc+Hpp+v9T039pynPldeZz7D5poulk6QbTtnqWl5mFweOtsfs
lqX1q2eIaWfEFTamLo8pBBby4NijQ/RabKEtJmwgYpJfBbCE7th3INlqpbO/fnkdntfvGbNm7y2U
LaiMwnEfWhpA9Tlt2XeMwwtadq4JyYNVDo+p6A5I4tAvyIqwap7pX182ZafkK9mdlNJbtqHMHv/d
ZxSwnpy88I7XNRjKiLEL4rolonQxmCK+i4zy7ESVTrQruYYOqSwP1Y2FfOM2lQ7ylCbzFhO70yNG
OUQG6CrPeT09JZZm3Y4BwB2qGEQSXyNwNc9+GjUysDjc2U+ybMGF5eKPz0r10/OvuRnuFKwUcMFs
rQCy/6pSplU6rs1iLjcxTFCalEmVbirbYQuiOhDTQBxj3RN4naF4QgqdA/OUW5Gzycgai3sZxWTL
6/mLRMq9szrTO+dV652HLp33pZWdvdgaOjiESYmOsv9us1ZQ8+YofDaR0/d6eTFq+ksgCjUWyLq8
XL9n9o1/gC+6aIlUGZOpfs1pPvE4dZFCFuaw8iN9dS3vzQZHkMIiY4gWpBKE1sWtg9tpVw+cQiqO
zcA/IGRT7WvvAb29cSSWB3h/9DACb4HYOLpkISIad7oQAv/HBxEisr1WY9lP2BiXpx/XamwxN8l2
RHAUsON+GJmrVjn0UtJYk0M6y+mtAEu7+jXCOTPeFZ3sVlRq/BVbAf/ASTzB+/hSZkK7pLX2Q88b
rIOpr58nRzQ7EhRIfonpnoy6l2+ihFTqso4zBkdLR2XEfJYTTrSA61DtNFpcF89s+yURDET6KE3v
IqLWsEnIlFllXTA/Bpl1V6d3Qdt+piSgHh21dKWDDRy5gKsWKQHSyPEwmSr9gG0iPhduaCi5igVg
F81s1sZsTqRXnsDvwmm4Vr3T0mK2nueAcBqn2U7x4CxqOhaXmZK8b2M/rSUBi0mved/s4ceQF+Kx
8OOb2ajNLUl5KdnYgOtwNLNMGiyF6L5V0VJTxLxrv0v6CRAADZEsplFuqGnXa8dQZ/loVKGa+tFP
ggLWSVccdIq7i1/pH17pEd6U3Dbgs1gHJUnZkljOojant6yIFm2eHVLMkk9JQ+YFVGrI0UZ3yuKh
PVc/dGCYH5QPUMkM3UnaKryVWIzkFhMn560u/mARnDG+B5eyFsXaV9ON1mmwLjKkVxXjkVCQYmDr
VvJADuqlpuPw8KuFR7RNUbgREcRpcjvb5A9dWxy5WZrgz2x4a5R2of1qYBIH84nb+YNYGeehgOvC
NtQ42A0ZzrUFPiPtk3Af+7iLf/1qXc7y1KC1Tx1zerjuOvXZzwkuIsE1T9HjGQ072s5Lk3t6yDgE
TdhFyWCAPlQDIiyKt+sFJLfDPikA7kIaSXGg3In787r8zgLERBqM95WH/CzPya6fr1VoM8n2oh7c
8JjGhA0bXgkdb2z3iekGZ6rrz0XZpfRBxw/d0tp7I5vsU69N97EfAUdoBsBS6iTrGCRP5rP/c1Bf
zZQhF2ncmkSj99jPiUpe9mFDhmCrXUY9+wwN6nBzbIyH8Xqbro2lX0MnLEdgWRW2yeuvakyLw2jv
h7vItqY3XDfBagw6ctHMUX/tXA0zQKQfMvKXbxwy3A3iGl+MkH5ckhYPYWndE/bZbHUU95t0Nq2X
qUuO8QRirNSCxzycD7iJk+XYS3m0Lak9h3Zx4+Zhdje4QPQCFDFYYcv0aBeVpN6RNC/pz5RQchZE
+jllmnxglk8OWKvtdQRoZTmqyuv1bEEJakJ63q+lnzGLFlpubSvzpXQ5LEoIlvdEESc7MhEfCTcS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UICSHEE5FUxBi7LIdNwsnKHcvBNLS2WQxvX4dO3kWY64vS5B1w8y5S+RMnieW+SNZWqdotkdt6Kl
QiuLniM4tfJL3aFcdguNdEF19vec26BMMk4xHFd8lASbxvP8k2h9a5/NRNsVrXODfLiholO8cRWt
GyiF7gL5LNiNOHFfNdvH55QE8WnGF7CWpEMlapK3GBEbD5mThwzh15mPAPNs14/ZD1/gJ6CYq1E0
SPxNHQT4cSJ0yxEHiWeQImRhx1glKmullV7yx2eRgRIO8fsaGtN4yBNtXlcsRm8BJ8+SxvZHAqDI
EcLfgRT8idlAxyQftye94hhFLeqSg0S9owivLZMIjs1UcpyQzkGIEDhcQtq4MeUvFXFkbKR9YAm9
qu57YDSwhh7KrHHX0MTBe2xI1W1W1Du9ZYCEHn26mZxs+RjJ5jhb/TOT3LuXaClOYDLjWz3e4QW8
h41DIZeMTLsYEHS7Bim/u9gmesCSOknr88SRb8ReBIcMU10NjMriIBpH0SutTSIWA0jcufWuFc24
jgm8SVVBw5JUC60o+z6Tbm7Y6co3swTNaA/9SECC1QBImpmPfFGLh2OD7qSMcdYOBmZEEINsMdHX
e1BehnjrBS0+Er5aIHu/GbXJXHqURFm9IX0bUvGKqihespwleGYMCm5iWtdV+KPi1a5rHTfBSIw7
NrpdajQ+xJVYHAvCZALo/3QFxgdpVTdNpiUHcGNYaEPOWr65wss9acqdKysHGM8WfTUMlizgd5JV
RjFOTU5pxCGS4u0UTCu3a7Mdw/bd0dnYmHizV90n7CeTHB2x6drWO2YGVn46CmwCm6XwFY+43/ah
QU0q9dLNpG/xseVrV0dkXNqtpMRPZSXxwmUeNQPbjX7B6I7342c26cZmoDsyCpOAmeZlMmP6Voz4
RaPVWyfZUWF5FlTWZ71eOj0QNSOd7/vIU4Z9/4lzgliBlc9XfuZuxzIHu47emciU9smjF68Ho3aR
wqP/EPpLQIUA1ef6IFKQBnZNA058cOh9C1vRbAfrPddYkfTEPdl+0OIBIFoGA+GSY9ewDtVqRVft
BbQTl7MdaeQU+ybIs+eaxsJCb4JvDUUayEfhh9MJFSVEkRs7zkI0xrib7ehUOc534DR0+kS3DVIf
usLQAmIzK0JQKPWTSn+xKr3bVpMJNsXEOTgYCOzQPsWBFwEHq57bttpEUXdpbdPew+jK/OdcOBhO
8gyqamJrW81g3xSxhwucbMep+3OKi900wiShPXtyKuiu7nwklu+VQhxM6dsiiAES2yLbRlP6HOb9
hyGGaaV57Xtix0+WKpzjD4SGoZmYg3rsbXmebYRuHGpDvMLGJa18munUcenzNmy3uTachyT+oKf1
MMU/1LPSsyD6oYZZwEq/MWWGK1ESv6MNYltRrp2N7meUebSG2nofD9O7RNDXgfYhD6KjL+cj4IaM
4S7NSNNWYRGcS1/CA/QFHTwisUxCbFZuPm0T8qj6QdiPA1qnxUjSqUOklY6Gv5uxSXDqfEmahoBz
4rHtPCBENkoepqJaeU7wChI5XZS6fpfbpcDa+NMl0xbkBTVPxDGj46RqB5pgs8teYUUdbD8hWjdd
V0nonyOjeHBVEPrMXgd0wbwKObgYZfjgAKVahhEL1SRT5b9TtZg4f6obG1xTabxpib+NJCEMbSaO
bhKHO4tgwMCmshrV0HotOn2kCalE4cZbuTFJkH5Vb80sv+f8Xqy7LGTzNXE8H6nkbLg8NDw9J8KN
Yq9YoKADdfl3Hu9oQUuEE3rXA57EQZh5VN29Mdsbjv1KzFdEwmVacw5G4qbVJD2WOg5l/HizRopC
rUorNKiWXgiPspArrQVeBKD/OxHE3qot9W+ddMWimap1mZHUTNn5OdbIoo8LYt9G72RSxVmRHfhq
pm56iIvivdX3sZURcZEAopiKz95sUtoGFZa51qNRZoK+E5iegk5lr5rsm9qh3Q069fDeIrSZDhjV
IpsDqsDUlj7pBzKHjK0Z5fu+AI/e0jFazA3RZh2qCxpJhWRjn9zEFV65CIJ+KdIBubLqzlGXxKIt
H0LaSqAe++085isEtPejwypa2eY21YHlK6Mudq8EsgO9nMepdqcFWmRsEN8HkYSMTngseV3fRI1o
ly11pFWlp/B8lGk0l82pTUgNy2NHbAdEmmvL6hkGcnJvkuDGaOyfOpZ13KQOV4Y0DK0nuhFaDjgf
a19iAMJIwbvmuHlRNm/dJhnNKz8dP3krdFG8jjH4eg7Ni2xKp0MRTdO6TQaieCTnjSR2nlCUkABJ
WmzO7VgHUlIVoHZcBx6JZdoTC8m0aowBQxuAGrKxd1VZaXeyoQEDI1en0SZGpOn+qxj/k6LzWo4V
yaLoFxGRJP61ivJV8v6FkHTVeEg85Nf34mVipue2rkqCzGP2XlsaYRPPu9pgM+w1Teg12deUEOho
5ykDcKHMQ5/YX4VZbYl8peThrZhdl9uOQayL8K3WC7yMacwOxL382qwup7Y9JLJi1TnyfVDZ3RGU
gCV6oqKQGOuDGK+7mZW/LoPIrsFbTEjiQlrfcCSD7K3F9ZD4Um/jzvsk/asDBRQdArpIzUicFTZ+
JTGBhPWsP7zuO3+O4w1AsXwP13/bGGT94oF9iFF7bu3gLi0mcU2A4+0YAyBoCJxD40X9kQfmpEcj
bNO2uwhnzVrogdf3zVEtIiCnpry5qiC7dO4PmiuQsXH3wJztxHcPFUxHct+N9S4j5nmv1fw3mGs8
hX+18qk60TQmYW5E5jaysysiqcdsgGvUpSYZyqPe8smtc7d8ZTErZB37N8h3WzHm8bEtxq1hTf7G
nBnZlQsO1slR174nESBx5iNxlQExYqi2m/6r5ICMHPpNy4Nz3gczs/RSntO4UKHfjDNl9qMN8n/X
eu4F32oCHa29TiwVdzOqRejlBDLPGBT1gBfVyKd/mQynBOqQTNtNVsHLnZwMnJn4YiPaH9rW1RsI
iPsuU83GCorlVAr2TLHI9rrJHmYZLGRAqbOTte4xDsjxTMVPXVgjo3qmc7pgyypH9F5WCSWsC946
zQ8ibbMfAhZbFH8MYYwqdI1a7oHOFPTbQMGC5rFchTJ6iS9BhKcbnBDmkxjEZuAtu2Ey/034pPbB
KK5BRsR90aV/IjIfckMY8EzYVycZhZ/dR7Q4q02sEe9zQDlgLzyqhr3rtLBxVlLytaxufeK8TrpB
g5MayNZ4gLskd8NsaDl01cIFK9Kt0WjzOHED4kvnVmld89MGQcWtDpg/hVCeU/orWmHsFuoFtfS1
1lDyfKrBDZEvhDV0XKf1JvEtaN29Ac2FTV1oyH+xyr8J+iooaikp/IwJEbm4WLRqkgp1Hu1Jadt3
dP2bpBRvahJwHoL0Gg/Yw4PRI1yVIMcNCP3q4Kp5AK3wqpU5P1UvTOjellnfwJLGIO/p9h77BLuc
SzdtL5IbFCc9co1vH4c3J2UHqJbBnjcIAo2Z+mMrLk1h4tGTr21AfJG0M0pMydGL4rHYFEDyjRp9
soMvDnagUb7EKVkFfW6cnOQX/dA7NT2CqZ2qnKu9ikft1C4eTdAJqBu96F2OVXtQoOcZUqtNZ4Mo
7sv0k5xH0udcNzjXxgzMjdbDBVuAqT8JmULVhHNsBaaOHcDoDHLgWGPerwEgzd+Lae5JjSwQ3ekO
ajgBsPbA/6yifNsjQd32mGzDgU4jmwi34Yo8UpRSvoruiZjHixGXn4W6F33/aTCHwx+ne9oDPHOF
Ixmw0Ixaa1lTc94eOrPu94WXnuM+GCEpYBcpvZ4CA5RS1c8MmKcO2dLKHM55DrK4S3fs85qj7H58
Lcdd3dXF5UaEFepCUxHD5qG/ZWm7Lsmss7Q1qIksPrheRNOicI52awK01b0wUHFJeOt8ENzOp2Rj
u83ZBoWzucxgHT6EVYKSG+d7BYJ2M5ezw0+voL1wCXwORn+XpFwjZKyFg0peJJfset0wMXWeKh6l
Y0NMLUVc/uHWub23osk9Zk791Cb2xAzJXbbE755H52mWoFD1kJRH7lCwlVVIxPp9VuV7w5lquMXj
dTYjce/U1HU0J9vFlExwNCCKCKDpOvhiA6w8kjHSfgEqQOZ91ZNiZeTjzSqZ04/tu7kQZIvrrFPJ
JUCtu2mWCXDAAjLDxMFdeVwIbIzgLiZEmMZAuPr33nZDp/N/UgnLN0ZO4mXBKUIIv02KoGWdOx1J
pFfbIMX8alYFXk/rZ9DBJdd9xOQUsChuhjNITKZr1s3qRp5B8pQqXH+UAubB4jS9OT3hk8G90UaE
bEr7P6d5IbupOLa4fbgBcT5XEXOgwV32jXS609RoonXKc+qL0It9dExSGszvJzIyZo/4yk7sTSO+
DtXwz8aBs0m/8xpLHkfQFDrKfJN+usftufB4lURANz0rRdAfJrE6lq46blzcUwW4tLA6OUsOVjNj
j9Xw6lFhgNVERo3wKtCovJLvOY7QvMqp3TRqwA+7BkUi7ksbCwGY7ettL5z/DBNdqDPOa6QSPLT1
HyGYPQbiTwEXP8Uy7kPTnQFKQKPjfpuvjhX/sE/ZuFEtr4n927lkycbr15NLTGKsCfXBjgA1El6o
ExBWoss4JAk7QUlkPZQ+1NEJQQm7l/EzitvkMgEm3PXEFII55BFAwMF0LwNE2Lifc8Ef7CCVJ83n
Qqj4zrm2fSH3EemCcHLibR0Z/41sULZBg3sqEcQljlP+IWb2WS1l51b3mgR4+x/4dnMvBobNTZIc
894ioyEo/+aM+sVXCydrBAJwKV/RMxCH1Lk/huN9pZP55kRlwVunnPU931UiM8D5zgykp4OZCIx1
/P1cRfExWUfPieSct+egDMVA0UtMJjFgOES9mDwsa1qQlEyS1xWse4Y7N6iMkA6RU7/prl3f8KfT
+dd0qDSnGCxrgD2Auu8TIWmzzZhmbHt++KIgUyKZWc9zAtZrIh2pUsISxj6VxPx0qj6l5scwAtSR
OsUGZhGKPDRcyNr4qrux2QTNzMm3/kcbkYXFpU+0D/eLToj3cVKcPviuefQUKdZTCR21MB2kh+wQ
FGNtxx3/cFyIjWsCn+cd5WHy0LSoFsrjNB0tNC1rRbWJU/dKTcZhxWjDG8j6FZYbuqwJSbhh8KTn
d6bxzHXkCUg5642OknSqlr3s3GnPUC+fYupYs2z31QTsdjR7+NcroFAxoiCiBt3687AotnLHMvXf
UBAaniuYKd/160a/RDZJgdOfddDyJTK73UfmrbWssFoP7wo4KA+bK3gtxBImARy+rjR3TkGcdLfK
JVuD67fG64yI+qseJhKe2pbcIjC0ncd7NyXRVZTquzKh2ifsewhfQGBrIfASBuPY05SY97VvoyPP
CLqlxdwq3jYxiYNwdH40Cu9JSKXRHOuDpYgNnFb2kC1IDBuSf5ZJNgh5yK9D9aSZE++ZwqWbpYTk
6RRv6UCOR5QnIVrLV0fA7y2X4AldAw3PlJ0WGy1nXtcREw58rS2IZUobagoft9ejay2HadcWFl2x
lYz7qqz/y5rZYjAzA7aVXwpMTRHxA2paw+L5BI87lNRgmLS8bYHIG80pnqbqJSM8hq34ky6iN5iu
NiHJqAEHL3TyiGmeSyqyaQ31Lq08b7N2gKFtkg6ixSu70PEg2x7VVmwf5mKUYdazaB6x37JHpADE
+55WNUWFi7TL1buZFde2HIjdqOclbIzBPZCh+s1COl/kMTOJ10ggogYF/8XQS4b+P7+i72S3k6nQ
1QOVcXucK6pYiSt9cYznVnWKgAr5YLTqHXgO5+gsSUSss68ySl5R3YHs0cVRRdFvl92NaMs3hJTz
yfAckRF1SImh2RTFQFwYXE2MdK9V4P8XEJUQzL4P7HFkkUUUbcXdYVvyupATdB25o/yYABJGKwHZ
Id6XQYh3QpqrkUw9SHHmrkMqH+ORYbBtLjfDX1aEJ9KpiDwuntAOV7xXHGlVvd1U7Yq48Q6Kc3EH
5fAHRvfnMHUopUWChb6ar4nIh4PERze2BEoSH4+qkQtGNY9gLZ+0JFuyIeFDWi49yUJcSJc4T9BA
sNpEFPiTBQaZvAg2ErUFIN0nDtHxC+5OpsVBEx3VnHsXgcQTaPChboePhYnZEE/ZrnGvXePIHeLn
GVZLpI4Lxivc1OYhgRVOLlvXPf95WrTPLFZeA9VGwI18HXqGeZRezxYxvRsQdl0a03ntWnSTHeU3
0UjXoOszRuVpc+5oHJ0ySENkuJesdXIyTHux2j/ULrKluyP1IDrQCoWIFQBvTR5TJ2BdB4uLuItX
dKbOPJab/i5PpQTFw+Tc6qz/9OD4Wz9GEKMo9LO8IYpBxQ9LWs17AyrvhqQSn05H7gvb7XbC8fLD
7D1OsZ0wFzbyc8qFy+lg7EkqHPZOQvobnyyonmWA9ieKreLYDf5jTYIFxHCqnWBo9n02vYtC0RD1
1T8TwN7WjTT+Xdj1VIf0XRhYBs84Vnwvh2QyqFkR+Zxsn/3FmD9FKSisrG+57/vevU7Q4Eg993i7
vJL9ookUiexlHRkIyxnVaQ8pkkLEVhcM6ZfCv2MbsRcL773lI3b1ZJFfi7LcZ3lgoU4DJ1ETVXWg
tf/uYop7xBEEoJGo5g9HuyFPXSxVONXOsEWSwrwyU8uhCZiFD0asmElPYUIA10OtoELgpeAod472
wojMLfyKMcNiXdCHPhtC7rIotx4pGy4skIf92DrvdelpZGH+ayFR1RquppNgxDsPw3iOB/NjLMvX
wuVybGGCta4fb7N6jnei49upHcZDdjr+Jc0QY8ee7jF1OJcCU0HYqGYJfQc1JkzVaS9ajE2QkIeT
4pHf2L3zrbOou2DNPzaesVBcmw/IqBiXglE/loP7Jyz5FAT8hvKJjRCGkdToLjC0A4ro+8Kbfl1k
+Eg5rUszDmhh+dW0XmodiIyCjV0YJHNb/mHR+UNkO0+9B1iqEHO941MhQGtIW0GazwCpWjlUamXx
trSsbIWiOMU6nujXooWDNcYB8+JEh60oe4yokv4fBGqsAhcp5fIwqD66zDq6zwOSJLzOZSpQyUtS
u496mLZoE6YDfUK6DwCSNRL0gTUu8FPQuaLdeKeCGh8CD9mA4nDNTYTwaaD0Sx/haudkeZtGC4gP
EADUagJC++TsVGQexYSWPjD6hzj7zQtaMnc8ZiohV3DMXhGh35TDHL8hvQnjnTwMhNacugFEE40G
zN+WB7XBDv2se3dPRiwt11idGVXLB6oTnw3l+GQzzMVEqKf31JVXHfhUt1WkLiMhTrMVXzO7PCgR
eac0SpDwwxFCuhVmlO/cjNYbj1KCzzl+myCtqJTMsSpR+WlqxbjL+BrTX1yw44vzJDh6iiI1D6aE
tcMgNs0jgYd3vKjivvF5OZ1RE2AXPHaiecYITbfUco4QAuSz1WUOFC+Xygiel7aTd0hjTh5T07QX
/1FC3BbFysxPTTuUdLbQ9GMTp0fbn6E6YgSZgEFIdmiBZ24HPzePc+IwyjET98X3o9e4wpit+/kj
Z8K856FnQ9+L0BD1camnx6g3m63iJh5IWdwOWInr+CTSqbvgaXusHGYmXi70ifC5hFGl91lTYlqj
8TgvyZmsPWtf1mZ0iDPebbvTCE8S3pxEhUg2my2WqP8oC4Kwc4KXFsU87VHw5ssq5msNoWU0H5Gs
GAr21j630EUsujkNxFeFMxJYJr+kukC0KAz4c6SzwP/MfWNvIIlvY2xYdk0aUuIiZVAehZsR0qSn
F2w+Wzt0h8xniE2VuJSgM2uJDdINNKPiwZsZ+yESRii3Terxx3dHgzqBcailGhJlx69u/GQjYH/r
4cFqyW+LpSMvSn57K9sXExO7J8+5MkxsQ0qFX48s0g3bmn8jOge0KDQIVSyefVMdEcLQQHmkOAlu
yBFeVjA4HxDPNn1bNqeZUEGV288VE7yL4fj73ise7a7uHrrhRjpVE7KzfixbBoa/09Iu12KGFbdR
5dySZwa6L4XnwoYueQB7BCxljOsztKlpJG4gRbXm2g5fKn2aWZyyx2FJPWcjYVUcINGiQI3N3bfb
1daDMdGXEWjDv1rQMzn7AfxZ4ilz5ybFz9LkhyyFOsq4F6hQkm7Llo6+i6x8H7fjPSZlHjuKZ81+
O166d8QED27ZJRvHQWbS0D6e7Ri5VaV9pOAjZsB0Mk4YsN/r5W5QdfRQ2uawdZX3HckCgXX6VUfu
I6YdDqAZ7xAdNymTwN+3XqVfWKXG5zQoD4uRApVxJJrRn9R18kNRDTzGbBn2gQPxFXHES5N/r+ao
VUVvKaKQh13cF7843U9Fv1ZEJZGOLeYgN4U+WCY8cpOyrkXjXbuxt07AGDZRN8LKHrpkj2ntLnNr
HG9+Jbf24m95mB0CaPsHdEuhr+o936W5t4jZPFKz7xdz/ouRe4AaTMVlww+IeVHmAgrq8mMW9QOC
9AB/HqZfHMoXDwLMzlWKuYr9qdy+Icq0zpnMlgdKg3hr2YYZLtI7DOlY723VoMXI6/GZUIuNUcT7
omM2jN7yp05ZiwS9Wo64yDpWNMmTbZX6ZKbYkMlMr7YLF9x2tNJ7sBKhnbL+Ho1nkYvspTO+CfVk
HVjht5k8IJOzZ4VSF/RC9RRtxTBAjqv5C8plzdQthrtcLyw2WOduKyGSkyMHrqG5OXMq4kQI02yc
wUKUz236rH0WLrJkfaF7toxBcKni0gAFBXbSFMYTo6xkb4nh1cqp7nFL3eyuMO7dfwxNk31FWsAm
n44sTNj1EElps75L2E00XcCbYAX1h5E9WcRXb5u71r9lRG+F84k4iOeAIcUBnjjYCvYa1oxxDjrb
huLgD6rBNlplFF5J41akXKaleU469wOSEVvmctx5iz3SqVMlYweLc//mGGzqRObHcPpXqEA1MRHz
vg2Clc9xJC5D6z0H+VKHtuq/SSs9ozzTO99oCTfMXiRxg2iFLD5E4JFf1kQv7ZLedFbetRoPSzeV
/HqRyVR9ZZzLARU8D/h/UJS6i9kUr6WfOAeYGF8SgUZomBo3dan30Sj4iTbfnmQ5V2c2slrhE4sn
2HUnU/VBbZfTx0OSyZRxXRff0kJ/whTvXnksKDxXn52O0be1sNSzszcWY7RAepyuzNjvBsN9Y0JT
7FmgU7ebr970p1CUukV59pMWPCpd/WEQ8V1MqAYBIJvCFGHBeocAzVWxWxgIxOwFJG3BB0IopumJ
aDD4CNY+WaSPlicZTph26UgCTd6B17+xVkz3uaLXX9rQhcuTFB0zoL4/cIo8Q0jz3fjY2/MrPVW4
FNGEcdDmxHLM//rcu7JFu7Pa5dWRhSARkKUJFkGeeDiilR0Nu4i3cBusEU+YLuxE15u2p/93bEsc
OwbHJAQy7bAVvKpZPEOt+CYY666oSRLEEb1xWdgpn1MndV6szDl7Q/xtIic6ewWnoUE6yaSL+yBX
hz6jchEjM2IEQi9uViDjbJibCNjs+BBtvBiZ2gU727wMdq0OjRyulm29p4V5C3KO5uWqGvWgh3E5
tS08MZ3tiNaA0LxkD2tmyK6QxV0yQEMkpg5KlXd1wB4zsWNBb5Alj8DO3Jgy+erQNzegVZDU0+Oz
CboRBfgwzHZ1gPGBThfIlXYsziQw+zsqQD67RtibzsyLg/oJfALL0+oRpf5jn5lf2Vsm+NMi1o9e
6r3m7rwcZtUcoQSUZ6FBuAToqkNPZGcFNnVUxGrg68IiixtXxv637qUiJtXMGeaBQJP+s/T04xJk
/40QCABJjrc0EbsAMIWLoDUx/AeZeTrMCOvaRG6CuTpnXG6IIqzat9W3DBoQt2NOxQSv4CW3C2uT
dmQpJfnyPpjztcfXM1hOjO5cIrXgAh9T5m01lHFf5ydoGyFnIK/nnJ1qCJdsYvod6XAEXJSksCTZ
fwhESDJMtLFFrDpuG/HW4EhOrPZiVFg8EcNRPGXxGygpJsrdgChx/O2WR8izB4d19sAeOBcu45PK
3WUkB5vMp+MctOhQJ5C6ynAtW/HAvpKXrDftmyXn+0Ca91UvSZ4zY2JrG6yywSrmGVE1MXZ6/XVn
PoZYgzjipcWR1DgsxZatTP6lPs6hBGsw8zmeBUUnKrrgM7H9+KBNFHA1OKpkeJzsCE3KAMpnOUum
jj2Cr8jXh071H1nBeDYd8g+nbP8T8YPnT/QDfR4TCLg3cycsbLRLQe4+dt34ms/muwPxfjO1Be1b
emkQSxhp9OF78V/lNM6eV++Mx/MyeAgS2+C1jtLimDB1gSy2LuqjgHkbqll5L+T0W6V4hxljlo3x
Xs9ch6R+M5prUf+QkbMRJhSgWOOi5UdjEYe1I20UVKp3GbmU0esSteIZ5MDlVvu+6N8khUBurwWD
r3o2pSg+uIbB57v4I8Ccfmu6WDqx6Nq03r8W9lJoi/kyOW5KTlL2W/nij8HVVxYUJ7bFya6aUDeo
+Rbt09r+r45RnrN+Z50aPXH3KlS9qmHMiASorQ527dxK/Ka9I88cyJvcJcaE/pwFMcYvg7ApI5D0
yd4uWzIyoZatvTbPOsdl2zPat9v40E2feVqh0dTxwUdwv42Xft+yHw7XX4HVyNdYjq9D1n2TyvaL
Dmk/Zu19XCfBKkY+ugEzA2X9F/Uxc8DYOvlz9Lw+pVnjPozLfwAakIn1wU1TCy8gaZuZPrAZ+/fZ
wLkOiwyasuTW45AsZt4VJ2cwT7AwDt9HF6B4CBQo37hB8+ZlyQPeAWQ02I4rpD6vdjtAamb67LkZ
oURrjDcpkoyVlmUb4FphiZS+ND7iSrYVAweIv+mkZJrgMj3QBTFZY4lBmNnwZsrHKjRQ0DAER4xn
Jq+pCSSY0v1pTCd3N5fpcpLJH8OUN+26/7qKPysZp2HS3UbIM9mjgEtYroOX/SGs/aoko5wZkmw1
5P80N9tWJMF9nXrJzm3wpaaji3GKeNcxSe754vf+5AKLjortVNCOWSafICZJs9gZq4FzZGjSVMvG
sbu/JkvOekgrxBmPqUcPACTziyDOV/vRDsQKuvzx8JkedAoWxraDEyFiZNemcGzLBDN/MyaY610p
1xZnQ+3HGMSM/tMskffKcIFl2uUVpG6g3kcEm2GXIU2IYAqww0VM2MEb7hbOytG4tQvEWK3B/Fby
Dg4BHODUeR96FuqBsV6J6DYG7Fc8dPUlZwtxLB5cB+N5pCaWXEB1wc5PynRYFlB8WTND9NTiMC4h
TIZRTTU7jAdvqY+FtRB+ZG9Ukp9GkMWVivlM1QwoJBggLAdxOKGPnkX+r2loiGVTGxy/zt6TTwgJ
nIuZDHfeJG78Hw37u65FghIbrIHFfUQWgMrKhUJ6LEINS793CWdBaEf04gecFkZj3Y/pt/bGpRIn
Rwc9zTBcaof2auL1ORBBceezHTymIgtJbUcptxQO0ZaEJBbBmlUnnk2j+K45rNmPmc8TNqmN5QLE
jur6m3Djj6A6qhbMWTpMZZg58xekE9AyPdqQJUJzA4botpTr7C8nRMLUZXtxtAdPgj1SKj48bzp2
wbIvYkQxdJ5HM1bZo52N31mFvdiKkr9IZ891ZtlsXa1TW4qeefiIjAsp9kaUBzlF9YPh/Hpm8ev3
1m20jFCU1ElmjvDXlPqALtQ7T0/027dJ5YRsVEtCHG0ETDcuSWSgCzA9booGeOBesZPzxuFcSqGO
eMXSHdr3V3OC7tBZ7skah3UWfV4YylRWcx2Gxr4L0PfmuL13niSni52ZjquLiYOKY5rEzeDKTDOo
VXrMZXnfWnzzZdf5NMLdNw8gfoqCgDr56zjtwqyM5rWX+alWzNobyLg5Y9jAHf81NbcR4XomGzqM
f+PZW8wbw3H2r0u6ZgvW2IdIeOpt3MCxLl4KIveQF72WI31HPo74pQ2uhrIPtgmmZ5Y6XnyyZPq+
iFO6btfbRDib1XNDmE/M+sYoxCZr6F79DkWrgTwSuFy8Mc35RlA75W0zf6dJfDWZkOSWvzU6RD4N
LSGM+DTaurLwQjnXlyY5l/YUH9SAy2Wx1PqbrkQIUvqydODATbmQBVFh6nUGd6OsWWzxRt05PsJc
pgbqnE+3cqnfhWuIMxLbO6A74N8c9ex2WX2aBCpVZlGYjZa3xGNxigB12g0p2cjEC5aIFoB9ZnOO
bgxdNRrVSxA7wTF16lNSEzeGYTcK6yH9TAUqZis2Era4zuPSs5aJanUumuZBq3Woztfd9A6sZZ+S
31MI+NLcuDh5gdKqeRuab7dy7glvLfZDBzk89buzDaYBfVh6tXUPi82S1m7xynsmTIR+NwKtGuOO
UKELPw4ABGjCWA/obpdM9rzVkE3Ymf6iEDj4fqsONMaoDUucTJU77u2u5UXGo4n/ItkEUmecvMYr
ljhOtDiZtibuyJ0X/BQ9FAlElBfS7BIyXmNG2JV5KONiW5bRHd1jto+8cuaQrTeFXA0qdXSAbnVh
N92TZzF/yqzGlXVO+qEJF55LjHfN1rXMhGSY/rswxz9RVcmeQ4/2cllespZIDKskeyUP+Q1xzdvN
oxnZZ92KW9tTfwZ1fsDl3lOnW3xTWHOEZqi1amlnxUJjdCFNmNZ0s/BOcBR3a53hZqGKFa7VHJKu
4X7mDBAYSgmk7tmF9AVwwiK4V0CMUFA0j4YzJwcrf/bmke6HUeoOfcSDVCNEEbf5anX/NAEvZH83
ozzUy25cBJ/XurkkljJ9yBQCEuYDZn+zZr/maIQX1IrjWKb16wAIf5eOWt+4Sd8nfxj3ozulWGmK
izNh1lh4sXWSHOqcRMtMUqVwvSBxsu2Dnuph6xt88STP74sagV1UcPwgEpwVbhXfsZfzYlrxNlav
i1HmSL2Ca+qhkpz9PUFD5nXxk0+jRdFqEx0cYomrGc5QdfNq+WX5xrH67HWttSGu6jA7JGdrdUho
Sdi+US7yr+Ww43SQMdhMd3OEItSbrTuri3e9lyJb8Kw+zHSJbpACKCp9dPgRjwhD1rbxwHYHn4AB
6V8D8iLnhb+hWIY34bNXg3KZh3bMrqd7yD3oYF7CTpPh3b5ro9WJwdsD2e48p3G0dRI4O3ppvLMf
4ymr/eu8wjFHh93llLhPfkX271Q0VMVR/eJMg0J4Dhy8pZafA8vfjOYEFvgXfxF2duhMoZcGbwzF
V7/ohCKtxT3S2MlxHn0GDkX3KFOMHn6gfwgqWxuFNuB56siaSOEBsvWHyGIn1zo2H5o3jvKCqis1
Od0emfbW97NnUt0xRzK5oCJmC5zIrjikCy9elr6agKGa6eIvqLZl32JBpZSsbPccDT+dEUzXxfQV
6+D/KH1Y3FsV7CjlnnzFD2ZRGIUI/ntrE3ktfIOR7+qQE+15SV6gPsZ36Kd5b/DxzgmmBMTtaJ6a
ygRKwf/sO1IB4pEXNG5GeRtrH5Ii8UI1zhc6x2wj2lyeQDjt4wovKViHO47Y4KR8L2WSUuCToWba
uDmDXCLbB/QzOW2L7710ZeJtWpJgkI7cpKvZAxjxDmh2BtGgA97BEdZFw3+d8uddlLmvvoGmokA2
y1++8Ow50HCAKRkHt9PPEYS8wDapJIu7FMFbSBVQIuSgAXZq8esjcepn43sUqCr9qW1CrI4Ut+Y3
7Khm49by5laYolW1minYjyeFQQUcqRN7hS53qMmzdYdUvLmFJnGV3NeNWpgDzYwzEMJxH+lr3LjZ
Vjm1x9zkMlYdMttao6SPmx+jhJLjT/MvPNJ/zKQRRVn21u8jsdVgGM8L/I9AiweFDT4V9YdpNhzp
et/Y3r/cQLCKdKuGhTcxDUcBIGuyyMv+PJQDZ2XUyA2qGD2m/4o5gl48Rj++FfAPcG3bQ08Cslfe
OJvKexbAYa9swE15dYeugX6CdWTs46zT/NC6lvrGQEy8j6Jhq7R08YlW0Xaa4WAJM352l0QerdWP
0/qdgZ2UkQ6hJUh1gFFuGpBLZi7iLfZ9Fr8RHTkctw77LLNVvdMNAvp0Z02ue/S6/hZFubNLBTVx
3vRPrtFQUiycwZP9AHiIeLHkz/ezdxUQZj7Brdh4Hhio/F8r6ucs6QtGBcVfNnXzxojEnetk+PWd
M4/nIajlw1B33z0jjqX6ytlEzXO+6+v+bhzHl5Wcj5/gSu3wUMXTR442dBgEs0D33h/laZFrxdp4
t5ggg6lJn1czTl3QLBsFDrl6dBF4qq1fDR+uhWGnNMrPeTaZZnj+rzSaECXdbknjc4z6xmiKfZI3
YSk0ehZcc2ZrXBPZz1uyCJ7N8aeZeMXS5MA29iPvjMcchaBkCm3Xr4D5T4giqSNJLVlq68wqOpzS
uCZHx/EIca/OvYkIiEbaKDUdFlS+RMKsLMo8jBnE0hwT4WCUBqbA4N72xdkRwT9zFuj19buxrj6W
1tYnp/fuGIcfooEhgdlQA3gFwwgkT4feGPjrAohYoikJTmUvQwVVNsfR0n9ms58HthKs5OjdWH/J
uTqVXtwcllgVdNCYFM2Mus0xxXZtFqZOd2FlFu3R93bk3xEmlJhmOOf2T2B1j97SAftkP8iL1ain
GP6VDe+kZnLHI06lZNXoCxF1MdGyQx6bvZ6T4UhFtoSEavvtsKqITl5eFyf4+TF+hW4Mhd1721Lj
x9Hy7Hv+zl2By74NyyUbr0bk3KxBztA1n618CK61HTw3A/UWaS3PJB9d5Uj5m5v86kezAoHZys+5
RngcR/0+nuOOYX3cIDf5n6PzWG4c2YLoFyECQBXclgStRFG2ZTYIWXhTMAXz9XMwm4k387pbbBIs
czPz5EQZUzM/FCZTKy+Ab0izTijLnModKwgpyt04GU7npl7uvKI5e5XxEkl16X2N7YU4D2PHTTXU
NIvIjvVcMWJpXT4qYQcPeZJzXXLjnRUb6733d4j1bWy2481gThCgAqZq3wGjqhCSb0xvzt6R7i1I
+m7fNBhszQlNyJqTt8qxSRgsNrmmWe2pDv8dQA8jfvVUOPUVxo6ueKYCk02+K4e97VD51SbW3hOp
4omz5zBqmIsExBXXcfYUjEQ8Jd10aM69o34ZKXy2jPMvnpfuEA6/sRL9UfS8m0vKUJ3ut6qHf507
57u5ax9h9RAMbhrakQjAqgu0qXvWJq46DnfxYTwOqr1Jew7NTay3hMOeqw6HDx0QWTLeFAtonRmV
hnQDOggqKQRLWrEX6zbRZAIKx/ntFheXSZnNOP5cZDXMNi7YqbVR+5kuC/pn03jZt1SxHHwDtzli
KQPa7pvjpBmOqwDttQAl8uKdwSawRP5DMiZMZDnBxM6K7hu62yiy843+iBLWSVLazcUvpmxTeKQK
zdpM9iWsHdvl5fXW25BwSCUSvAn8gC4G82xroo8xi7xLKOaEYeQO5hrQx7igTY+zQDBWyZ2Rqltj
UcbebzCOURse2pgPyMH426aRr24EaogfLswX0n/64FZ7BjUofHABkM6/Uk2aUfppurEcDNQj3qAq
726Lwa73YyHPfUW9HE0uEIxMtKSNMFqTYh80j8KmX81ina+WYbkd4+48IA5eKHLcxJxMt2YKANns
ga04M9lgEjB1HV8GzgfcbV4pvx3DvMsAhRMTBwGYIj8u2UnN9iFLmFPX3Ou3sSHnsAuFjjlOGvGH
gylnLNH5iHCEOS9RdxjFiYsgEy5FcZANTwgtXsSTmAHyZTmMvX0o2oQEVpnPDCvY9NKIzKe2jiVD
7j10MaKEOOINOA5q7B6bdj75rgGNJe8OyQwLh3xPYI1Y2ib3YiTBa8B9DdYu/W5uL59rVPklx4rp
GmS20nYkv4A3Z7U5eh30m2xh5JPMzSsX7L3bpy86IKvNPIUihol1VdknG+2W/BO/PUtZ5oaS8uPa
xkSGO2AIWgJiRcQqy7dALxPBNsfTh9R+SqaqOcrMeil8m0mQCw5qqtxLShcXLDhXUMRXhLmLm7LX
gq81X4B0AG9odTig2+zUWQw4tYlszqwS4yjvELYscnQ5BohFt1uZZys1S39Gznykqu01U8TXGQ5z
Woui23oIyJ5JonOZfYjakpOGx7QmyHENTOB/8DCVz1klmEZZNI0z+gm6ojtoQu+wf99EMepL53yX
I8dlctkZBlyvsB8mJM21VPupUkIdeTN2RSr3Rc13AbPmtG+tGA4Ynz83sUfTwlNULtVhjqbPrJg9
bh/vVsxD6yzjB8aLy5w0oFWX7p5WpRcZoxIQDfoZ7Ih5AaGwumVi0AdAxyofcpBuUEMzqjpnP/Qx
U+zRK146OX94lOzgm+ofu4LmYGEnzsaPTUx6JW3dZjJvE81UoxplvInS7DXj9dC4BcACfMSjZpKJ
QZU3IaEYwlXwblFYKe7wbpV9S3s7LKpllGhjq6BbLRicOep1yf0w1tcyMC6OrVarP1NEysrdIvZ2
/FVXtKd1605tu2uE/O25neMZBWafeD6rDZDuMEgY2URqvLrREGyjvkQup3wSRQi4vJVtJivzuQng
TGxAD4ceDsuuWY55+llPXcSayDLm84tNXBXYkuInKFqIuBIB1PS83yyPvSOHtU2Rsea4foDRLfDP
XJs2VqyOI46jAx8vSO4J8Q1702oUKjZ2tmRHArEeA+n2MZvQAxLqKjdpjjnFo6tDyunOJTqPh4kQ
UxlNexUXT6yXyyHrJpIVw9q1mdirAensjph025JbQZRXWZhY4KOVqTkFYEZCwRH8+Ab2rBMhHiTL
cFVV3CDfD8vOtLN8TVsD2e5xvRHqKNtAbgIYC7gyi5ocps3f1t8BKHpTefQyZb6HXznBOiaq42jN
2OdaUYba6s55bVyHyeXOVBbqCOx+YzE2ChuA6ZuG1vkEZ7iL6cyy4L00jG0qj2tPrxNk/orgW+uC
FEnj0ITE2bgtwx+vOaPSHPLYdQ+YfNHunODSxeKYGu5THyibcTx7r6Nx00YC1ddP8sfAtR8ZeRPo
ycAHiLRm4cEXidm0zqL7hAMgmXTVPUQNS25T23qTxIW6nfz5yVjDX8Okbc7VA0NrwzzMA9xYA+cM
gayT4WJVa0tr77tdFFoxv5rLX7OSQWiI4+59WUo/7MzlMAS0rHKKe2gyA4JMRcBJZIj+ipFcdJ3N
tH7mIu2XXMlVPsFTwxMk56g+MxVkYgfpO3TnkvKs6sM1KU8p3BmIUXt2ROByeWiKvZpSyNzLcGdq
5x1R65GAd7atA5WQ7eI9sYuPzK/7U0sAJs3jHz0TfmbD3BcWS1eZ+Cc905Ocddi0axB72yijAXn5
yyumsw6T/40yTmj4aJlV9GUqYFFDBsLFdB8FPP1to/UlifARJ7Ab6RYNTQ+Pa00N5y4oXbwqOaYs
9Ry1XM28JmEfMJE0XAcqQPYc2f0JxfVqAWzGWFojARP2QgvJrtXowXZOZkgXc8S1DOmmd6yIc1v2
hUM0vsWblCjw50XnIsgR14e4dBiylKC4+2ER6N01MlvWkfWRo2aw6dy2gs5l/IvjmRZnVNsTM9Cw
WVPlJjaDzeiBhDbHX6Chyc7H6zKm4m5y04vISEACHN1IriYcSzOfSIMd4BMVuyZ2uPVOWbBtnflS
diCGWSl/4Kn/k+5C1bAm42e1y23VAElOHInTwJNvBpaRnZfkf76HRQi4m6K598x0oINKasGEEPEp
dpsW3Y4HSDCmjF0Gq7JhakaX4ZhG9wJyXJuT70bwp+7CKW9rxwH87ItzkAMZNFfdQtMLwPLrZczC
WSu6QjeffSFDk3gTCfFdk5dPsU2+pBix/3rpr913+5lWB6ba567KcG60FHvkVf5eSgSIXtyxSo47
7MTPSz9+26m1d31szFIAK1ic6K6ptTh2Jc9N4vdvrQk+raF8YSUS5CzWGGUUJBCfgDLCItnDxjFg
kuHYMOZoSxXtUzSNYH4t5gx+2wG+HK6WZhzaVhD7nLz/EgoGkmyeevIfm6W0sBdzjQPKgGnKuA9w
4G7bFiZyVlRnCaSiZEXnyF5jU2a/FfEf6z1u93ao7gGehoMonwnPbEvbmM6ermHvJSu+Krc2YLAJ
zfGStAJBqv2eEUkCTjFwIPiS1axiHORN5j02PtGHaniQIyONIGeUYo2U/RV5zmU7QwOyoPPR6Spb
41j61muDFZyiXSiG5PDAUQUJX46yLdH8SHIGs3tXlPgGlAv+9jq4BNWDIoteGVKBVQXfN0OpKDBz
5ZpYCg62TdYykWBs8CKpnBCxBsM7EEI1KNrE78YouYUPwm9yYU3ulGF848e9c5Lle1RcQvGs2mGO
K5hmQBcTdnNTBd4f3iy2I1kNO1/+6wi+hEnlfNV5hHXaMfdRS9ikYyGztXkp8+gpn9SX4zVE1boN
AuJL69yBSMY33vD1ITx91Tns0d5Kg/3QnGVNHhVBapvM8CTSUt15M+4JU0dXXRl4aorsxsrA+xX+
fbo0uF785CHjL8scdD5UqxmKeyZUSpGyCQl3NXQcVeJnoa7j53iuKfGVr4zQa8obh3pheuCzPdZi
2aYNYT1IAi/lPPaHMaApoNVMxyRT49CJ8o+JXNBWZsytNGFHz1uRqUlK1hlExFbimbiTPWEfCpQd
dOorGaWcQRqHA9KjQ6V+pr7pOJAjbbiXqWY/HqP0o5965E19MrhqDp189/Vfz9QQ8Y9WRRZrL52b
rVyjXomA/aMb65pbxhdc7k0SEPMD7/4xkpxcVuhFv0DcdpxjPIw3bGhSjyrs7BnuYdKQvJxxEfY1
HRdc+rBUpsvNwvWyX7qtx/SICr6zLdpfcgXPDt6FYc6/G89efzOrU+JHOaiL4JIP9sxAWGy1ij46
QUCXi8jfEFMXZPjiXjnkNGoL05HXrYwUBVW1AQuxlE9e6fYnB8bYJn6LHH4FzYq4s/36OUqJ4NEE
vkfcvDqoCgJshttAxPHs7B/4CO6C1w6MWygjGSb4NJgDwnoRNUSg+Ojx/2wIyjkYAJguDPKX0aBG
dSGw8TPn6p5OZ0aUsXUt84Yg15jTGJ9cSlHejCaJ2q5VmInUXVVy0AODtG90D9Qf341KA5PhyHzb
1cmXwWytJCKLE/gmt58bWQKow2ikG4IPKJObOI7ey5lON+zct3GTXCNeaIShw2gnzN5UpGTs/wmx
0hAf5RaknA5Lin1wUmcP7kqAcDDH5kBeCsmiMtAnyXHDusJreAV1jtAU918Vu0C/NHRPmpdubH8X
LvCZO67twSrgQ3F/gzn7CTISUcTl4ScFjJGd6KsW3d0cmHusl2cN1jUo9duSTSkUYvY5a2+7Pk3X
PUHlfvYoP6eTGtRACyFlum/N5lI3FW992zLvLR/xBgCHURxVk+iQ8xzupmy8J85zrxJWyLa1DAoY
HBL09CYQIfVMzMzMs1BzeC4ZeNOgTot3n/SSCwASoHsw5BpC0+kbp6FrVTC1ZFt7jgb/JWsmc9eY
c7QjT0FZk3/WqXmSyz9rHk5F4CdcVDiTmDYT2GUzW8xVkgKGkItDEcT+PUeYByedmOh6XErm8dQB
2JtUC1Tfu7Et+5oSAEjnFb0v2udy7i+NUX0xPX6w+5syKF4i1Z6jIkCHZ9QDyQ0v8etIk3lqiGOv
pn2vkC56e7+0ND/wMjBoXtrS/aOckBMm+f80HT+XRl+CAbtLL3eFWJ4r+BdyxjxmWhAeHGdX2Tlz
oOQ7MKbXCMi8aRn8MIeLGp5vu3qcWNvm/IHgx4np5VjWYVOvGg2lzl2SXoyh54oR4YpB1TLmfdYt
56FwXnjHXzJmvpNBiW0DX20ryuyfi6kDSgvrh9e8T/Rohmy/0KoWCS+3n157ph4QQrm/ZgumSvKQ
yu+m0CCyOAYnt+tCnLthGYN/q/iamhPu7YWYigN0FYl9fXFmS2h1CC4q8rbxwshfxow4fTJvme+/
uZP3EQUxp9Z0/K2K6ssa/CnM4vRqqvcJ9gHlIduy8495V4qtY2OJ1s6bp2nJVVDkJDVTViVvQL+E
qA2vgW7D1k4RPo6ju+znaHyJyvo+zaajJmjj9k6N/6t5I+WI+1W8gZe61Gb8TYJzXXedAzIkJ1rU
AWxJbYgQKurpo1n4PprdxUT54TnjV4wJmooXf67XKSQ7BwYY0cgFJ8DMYmUZH4ECAjvaUB6GuiYv
p1r2NneXFu3OxE3FmnjqfDAXGICSxHgsM9ju+MrPWblwQMmtV8MY3/9/wzVCNX4sLK459A2ZoRPY
63LR4uCxGUORFUTUf2mpa6oIxHnmMR3+FmgscVY/SVXA3NtkI6nNKYG1Kz3GbiNLwECGmpU4NMbl
tk16ZjNkiUWSnTKN6rd+0mOZfuRT8qK5YG2angDScJf03zbUJOI3dDpm9T9L6qPpk0GQWERMRNJw
GG0AZqo522X1ONQZ1dneMdbjVkyCvVs9Sa7x3Mh9e1+a5leEqQoXrqDodOr3DirmRYnpFscSHmHl
jAygy4e6hsVNmhQTgzR2QEiQ0snwNLi0lJrvo6Ek7lrEl6Qf93MABKYJjBcjQzD1pESqwuea0Vg5
z6elba4S8CSnuGHvSpwT/084xr58N2W0SxJx50RYyZjrXdB6voaAL8BYv3WoTeUweFCAggxuvQXc
oJifkbQyv/sXOxqUvhf/81chqBVwMCnewzB476XugUDitNFi3iXRQNbgf7qcxBI6nVTsPmTJnFMC
uBVO8Bt3fGFq1aZb35ffRgvjgBnBS87VZduhtebAGsVwSWyfSo0W97cQ2Z3b7duWrMzkRU8NOBlm
yFygkuiHAi9M4DfciulZsbetmo7ITxdVQrlLk4exaIvQqKbX6rlz6X3nqtANEC2azrxhyYapXJew
/yiTQJbJP42ieqhcVx297NGrq4fRpFhhOTiZvMjJ/xp9cHaTJOAvP+goZhQ480Q7Ar8gD2w1Vc+F
Rbup1QJryakEMBMVNr31opwSGbaBPEFXztkxUD6TCowvvmH8O9Zzo6zxxnUR9SEpzqEoObTx9caY
UKfiLOhyZcqq3/XQnHycvhBhqZdB6QlONnyCxV5Am4BF3liag1Vpyj+75+2B2GndYgjdVMF80864
Y6AkuZvMEUd4Rbe2GD+xX3HeTNrfZn4OpoxpPsMszBX9n5vHYLJrjQT91DPV2SZm0t1gEzGV/eMY
0wmPNprg1CksbM2vwiC5umGpuub2UHAn93gdGOQthJJybZFjJu//P2pOLtjz1TFdrGe7m+K9JpVp
t1eWZZz1CafF9itBTQ87trNdz/R7SzLvo1uIXJHmDGQcHLXP4ZQMa6QnvS2G6NYVMBIGn+WCezn0
iORQFLCXKbrKWA7xZRXRXyJ5JLAcbuaJmWY8oo9FOSNqtz3nbesAYQIeM9vG09y3d9pRxoHN/CGb
013iOVdDtXpnGcbHoosbaL5vDgdt0pXK47ruXeDIrqVbUPSag/THyygc0khldxONw23g45js2o4M
BFHSTYGcvozmnq4CzhSF/TUnMRsHxiesG3Svc7LYVtUwnbxKXGpF3w/K6pFPIDe5KkorO/fI6rhm
8NxZ4Bf9PrXDJT16rj6wYhYb5bUEGYEzpWb05zVlv7ER0w6Wwd2pna2jY3qAWzqDwLZkhCWV596Z
y00wYHlP5jQUAmIETxU/A08TJySTKCe+Mc6/71Vm/TbCLm5KMdIzk2RbwTR/U7tEr9HKzrNpLAdO
fZSvmA2Ra2w90msxP2eS6R9IJGzZCA7WcjuxZ1C4NJC43bZGWl6wQWIoQvEChsBIg32GwpZt5/cu
rfLVWfm0KARuzxPujJ+JaT/3Pbko0RarKX5lU14FWfSzZ3PgN50RScYfFzJ7/b05ThNjGa8LIeD/
dfO0r2PuhqKWJ4Suq/bsJx58C5iwRUK6LJ/ggnzVlnmADMFgqfSm3cBGuukyPz0SDUUf6O+g8XAY
NWHckeK6+sbVNCP4oLN1Oyzxl+iKu64ZM2xjFHUibG/nHGkDdOm3xDEhjePQUXBExoXRcnbfDzxe
S5t029QJblKTS38zrnVervwT5vTipujzXE+wTLcng4Duxi1q89D4yY2eixOxiG1nG93dFOl9yxSY
gyhVxwOrQ1xg1qk4ndadYlpbRZKpAMFkOdWvUEb1oaNyCj0LaTE2MBi0jR+Kqr2SFnjufIMzyYic
msmk29XJPXFKtAETn78hNJ96A7SXRxo/2IYOLxxI0nkbTOfOW66ahB09HioLh+TR9lZwFNNvzi56
JxEI6aSx4BbAt3YGdY2KcmFDm06ERWqcgoaxXW5yg1FBlI/brAd+0BfOjMZrfGMqp7jO/UhA2Ozk
ahF0JQ71Etkgdfri5EP9o30CSXSGBbk1iuZxgOwFB4Qmtqyr+PXs4UTMOOho13vNBNiPaurkXkfJ
ldnJk6M8sZ0PpvJfUkxyWw2mkopLha2Z2AJnAxw+o/JCMyjg3wC8j5TA4oAHog068OUEEpppJM7l
FskeCCAtGiuk1TBYGoEVB6WV7UyLDHBR3xXdiPvW8z6YqNtkQXPOPbKvGD4jETm1D5YIos7o3Ipu
SI4ZvrVNgo02mYnE0YGVE1VXj64NoI4WRSsjaNVU3m3TWKR3AmYGAUrGmJcPtk+qrXb0Z41rds0i
3czj8uL39sOwKBgZ0b7v/O5AZ+DfrOPrOGsW7OENGf3BGnvQbU6/jWZRHXybQl/oxhDw+e4GcXbW
+J9GwrRR0j7WY/CKkxYmo07kttmi2XkMhqHSwK7AlFPrH7IEDMZQ792AjjxMUpLnwNhyqMv544Jg
j05LFxhx49mF20lmQfpwPT1E/eBRKiz5CSstRnEHkXUx/mxffQqPA3UatZgvxdGyuxfNHhVq2V91
EjFEY/g/diOB3tYimRb/khjHaZR+9gJeC3sjvJ+4f+aY/4OidXBUdp668V7R1gWlLP9GoePdkL9e
UV7L3lMoQcsn3sJ4b3BLB2yWpWkYQBR9cCKUuzY+Fv7041jxeJBm8mqlvLuJ8c9sFHxuJ9guGv5Y
C/FsI5Sh925QcVEk8btZHZzKSb87s3+oDEEZM9H33mXUg+PKwyvqESypA+Lwrv2hjeim7Xi6YjRP
LHjibSCqFxfwNUWOa0ahG25SxkU4a6cnfEEQdQ8BN23kv27ho2HD65DZmzlg18GYj95y/uPO989Y
I9TKeF/y6ZElh0q0CKlmFuQ1J2Y4Nj+8wBbjxhEnE1/9uq7xydYJ2dT+bhdn3PeW5FthJwfspm8V
A4TSwpJVGQOsDNY45cAndYYX2S/wQ5A5o/jdirpnLbmyeawMBKOxdqfFb6cKkPW8UW0OGIwb/0sL
CSby0w+Y0jzRgYfTDmvCe5u6A3yGdNeX69BnAgIVu+Wpkfeq4cvVTv6hApTKgKhnNpqxHJAJRI55
NlN14wS9Fw4BxwZVxntXlPHW86NP2fDI0Bn15yLc87GUZ87FIoDbao/c6Ai8cJ1hb+eRuIec0DKr
l/hnwUwNFTcJI5+2pVhOsY+DVZdjsC9Afc3rLUgxh/Oc5sP1RirvvIgVIooOeiF2jOGRMy+bC/Rn
5hrLgsU+Se6qzCtDZiywFS1aDCeZv1HIxCczIwc3w3TtTXR4x2d/pDL7xYqQm2b2kQ351z9LUu3i
pITEyQdsk0PrzU9uPB2SAXPBvPgoUw8Jl9A9PW8YKGT2aZsIRkuTvi8rU4/JHw8pDIIyzW8db2Cy
zlelwslY+vqEUPXUjhTpSV3fZ57C/VnfBQITLeIXiWnzJ2INGy1QN4ubY971Keui7/Y27xqe2/Q4
AO05l99ESN7FQAw281aJAE0QBOMS7VkC3fSOcpBTazPEZRjPMLXWbyvXHaF/w5Lw7IGj5vDAgC7m
CJFHyBy6cVfXRLDHV3fl4ndQpXtfFAANIp6ycYlApUvCehpv3/8XXp8ac8ReRk4GU0J7+Cqn5KSa
HkpnExxbd5x28BNXkCKDHBQUPmpdbanK+h4KG2oWEwLQYfZ7roXE8fGR5tay9ztSVKp/r9P2O1h3
oEQsAnDscqOKjwKNio4u9kaPyfAOJ9SVoO0khhDnLpAPRbuMLX9iYeHN8Iu7KL6hcoaSqmVBkbe7
QwY73+JPQRZxThZTzj1A9V+RntoCf4adMwo3bQcuST+erf5x5uFk5saLzTYe32mu617JpGnhZpJ0
99jVb9wFBvdgWyQeOFumRCiYcNtfNRcvvjRDz/ymjG+7ikreonNIeJQlsDwD+7BXTg+NgC1SSAnA
pee4FZP8VRyKYP8CbV0FWeyTCWvJFmBLRkiMDw3/rcj47AxvxOaV3k5B4u7H6dsUBN6NbB1/Cg6G
gWugqzusRbMsXhoxvrfLhEPan7d+MmKjmuwsLPCa4AHk6EgwEPZdSkvG5GBZ6vrbKk/j3WxXr0TG
QxdrzXZ4xfP+WkEAgf83JeEQtzezi1gD+Qv8oRrAcSM686yjtSuPrAC0TFIyBeYF0B6HxYNro9eb
E9dCM4KE7QfM3IcM+m/uyWPdzjv8q8V2nuwyZLXiR7cYc2tiRL1sji1DG46mPFQwy8Y23ZVj8+hA
wbHy+D5J6s9M5Zzb2uYbQtYiA2fnmNk/ItTLLWGzsLC5gdBBDkeFuoY5w9IyOL3YmgbTdllT8dnE
by19m9cJf7ntGo9dq3/IiS97tL4+7OUdldBlOM7xJzORf07ws2hYq2OEOS42pabyhOzBFBn3nok4
Z3GQEqJ/Mc32cXQS7ntrlsyO9Pu6aMgSSuCceE9Fll3duPw2EvNnAby4ETmCFnJS76GpR4M9MIt7
tTSDsgJMcJSOLzZB/HBS81EV6qcAZbarRP3otcXH4KcOQ9McZiFdW2HuVG/dJFyAZd2Xw1AXB13M
/shJy2F64Fevlpd0oe+SYdJYvef5hQKxiSNUfkqmT4t1OK30A7m/N6yB52idybd2/RmVfCVa6f7T
zsT2ZPgUZHIjyRzvHHev9uoIn+vJA0fJnGmV2ZA++y1wkuw2x9JtLtVrFUBv5EjyVdrqnFWIunaE
aOXzGZmmb2/5KtI9y2NKU29pZnc5rS1MPhm2aHJLTg3Knlv2uKQVVnGQLlKkjyJgDNdZxeeUzHdT
V2YbOue4uy7eGtzKd1FPSlXk2JiUy5pYx91eZu4PRUXVISESR5P7cfahvM4dSRHm/GQ/nlMBfVHX
37KEC1ZbJDIUPjBvMEMqICBdVPrJgTWCDuk/RmP/1jG5B4PjYQzcOk3qcengScTwn25Vb5Y7bOrR
1AcbRqZ/DSWeeaUb6kj4ZnOw7jcaRRtOueDdSr8rToVY5Wv+9LY9dh7wVMREM6s+7Y7mCU2/R2r8
dAVUHSYkO8tFiqsbTYSwhiLkEbfsxvHbgaL3/7+MiYNPtAUKN1UOc1N6AWLZ3EvcK8CY8YGmzW0t
uPLnM7tZtOhXyhh3rrbIuCqFy5eXlgNaP3AeR6wvDk2Ft98Q/heWrjDrGDEJj+sIA6cJXgARJZRC
rh1oUGL5orNyi08LKkfQ/mvBJNtd97v0qPvrC5UNSbQ4bz4cjgjhIllnjSraBbW4tB3qPS59wzcZ
aZNitjw4jzmzvQLfPoQ43OnrCzalf6zB8RN/sPjdeXOfI9EX9jmJ+n/z+pNjS5U72zG80NMhFIKN
tpenmkgP9Dp0UR6KcwlaayYivlOp9ZhwhyCQfHIEfDMSswH5H3EQDi0+cfPrcnPcuCOvIfNIYDnN
TTGTLfTG0JrYlTmF4yoJiq3ZyH8j9nhGhOPVb9FN2rt+ij/IeEKIk+Jb04+yVOCbotLB1TINr4Bg
djDF2HAZ4hlRJw42NZNRu1IVkabNmHuloRq8o5L4amRHN0y2SKaOYCIrI0bOQDxm7xoZ6WJ37bbm
GnGI/OpKAQ2zXvocipx2Sb0W76QkQfdY+zfewtWWc5HB5uPcKrG1Tdkg4OPkjuIaoTJjSouQKPZG
bP8FYj4yb4IgMCRyj2ZJLht+ToCQ6AC9ZZxgQfIlj9DJ9B9zofRW6cNYWc+L0Pib+unJqd1wiApx
CNqgZPeF2zYB1osrkqJuAznFyc9mNRVbhwOtZEUPU4aZh2C5uoZDbzhXdpDkgEaJD2wmGn1ApPAp
BymHYSmrV6YR8x2ooGnTLh9tPTZ7opMtM9t1grx+UmXxGoyY+6N+VSjJ6pC1m+SWkNQf7F1uxpnY
tRPaTl2/C78+RSYlwuwnYdzz6mIKJ5iZ4RuIIavAXWUcD9oIJyS3T6ych8A603AHj4MCItjwmdgu
ZhuaEO02fUrC1WYZgErzLmSkt5q5szPw3lte/1r7hQnEm6NLazMIsJevximvc7ao0BwEhGjkTkPN
LNLTH16lr6RSjL2nhDoIBlS94pUGlI9RdEQV0lYSlJum+KSUfMwz+mmZZVLGRZILl4ZD6juhu6qt
lk9wNM7eGilHkeNvY47NMcZFVJsL3BmpTgyZKp51QqIVpiI8Re1Xh461sZag2rOmawNfnYj7C54h
iEQobWjO6Uz/aDH2N/yPC1MqXGiQr9l77ppm1+ak/xM5SGAWbNqASLH5lDEHthvlMxCTNQmDSJUG
8tpqNiosPm2m9ymG3U2wChLUEz2L6q8fKge1mnaihCo/vICQwacdMctl77UBqit4KihJ7naYFjIV
fJO21FyNu1RwVQnYxdihvIOKXkYmo2IAEZK+iMHvEGLlk43ZS+hkN1QYepjKvhaqeuJeghuWd4Fu
qWn2VtbF/v/cWkbVydzAOCDWgE92sG7TBH+0M7GWNw7nYZepO2et/bTEPJmBd19a1o5WXsZtxO63
hs0I17ReltLcZ27ZHEshoFlpZ9M3dK6j086buL+hahevX/o6pNwslui3sjvOD/1WkPe7Zfjy6q4o
f4tczmbp628mpF+1Xh2kNrhrKgJLsgB7DNxDgQc8XfNuekKw5zpOwqnbzAUKF/qEP/L9jLkOYLWn
hRtMAbkf9EFrjVotucGoKkuvRQZT2SahvPW4PXBdGysY7J31qEb7p5R8A/1ypgNnSdW9cAvvaC4E
wtyGBLnVOf2NHwh1T0Tu0chIzro1elWVRSi0FDgMCuJ5ObPozKw47oyoTLT7hVH6GOpc+4chDgDT
Rekn9Vf/Wu0Pz/GCXNH79tWOav3cD3nO1wsHLw7GEzdB/YqydzP0Rs+ky02fMiy6djFr3ssR7tvi
oyS0ACOVbR9IJ08fVNg2u6JjREIJ73u0VqeN3iBPDtAAHlposMQcb3I3667O3DFs1GvAYgGkcDbd
7MNahuynzcy7gO6o12pefoIJRWnnONzGPPwNL7Gr16FX/xj4E7jEIoWJ2uim3Qmjd8IqAuRKbZc4
E0toHhfkBM9D6bX85CvKNYctsA2P/MU+1w7bwDajE7oUklRGiS3SaXZb4/69Teb5vdYLzQeq909z
lQXu2RA3/lqW+P8/LBm/df9X2BHHxerq9vEltaGVjTMH8mSJ0UwC6QCp8wwmmeawILO9WaPfkYQB
ehCVjHVwpDOwsejljBq0zSytd4lTlgdfj7+aacLRWER8sQywIq0kRlz8x9yZLDeObNn2V9Jy/JCF
xtGV1b0DUexJkVQbiglMIUWg73t8/Vtw5s2IjJuWVWVv8iY0AXBSHRr3c/ZeuwRHPO+KdUVZg7h8
KAkj3ldDGu8zkwI1EtGEK/HiOdXG0yZ8HK1YC43YKDPPd15JRNVowd1SBKxGXSXC0C4VceEGaF50
W3cXfhjqK2JYYwDxabUU1tjdJZnb3UXANwG5eczt+zlIMDDmGYf81zDDKNacSvaqRb2/FRqRt2Vt
+Qa1R9jAXpJ7+wJuCyY81voyQjnzIeBlvG9FWmNx542gnCf8JovYbuYhCcpsiz461tDwlnyk8Etm
0SoXcFKvf/RJF+NeamQM247vXIJAzDEYN0WjbGQSaJWRuh3rHT5rO2KZ6QbH3rRAv89fCTEBT4ub
DFfdCH5ag4pEjsZzHATNbWmo/l7rrfmBlADetXXiAOwQXzXJqBstmRELYhzOxpzjyb/GOAT8A9Ym
TB5q9qbNEzr+xIMp2g6WMl1UuJCbUCgohShu+prDArVCkDtCQ6S/E2WPo+n6j+l9OT/Qap24LKxS
7ctkYlqziaW32hfNH0qDNeRKI7gcAQj3QhmX5utBvK9rxJFzwKYPz+w2rSKxVQGpwtFAKN4w8doZ
TYpQRan98izi8bkRmbdrruduOntT5pM6xtG3KVzx4FvxcBQhCXTWfOYiW4kOoxkpd8lQPSONHs9R
WodH24npThhj+KWnw3ITFuh2EAHmmy6sq30GxQ6nAZ87diBjU2wlPdNUQNEGWA1Kf0w8omB1vfah
o4C019AhURmOuK2ptE397nj9EaE6eUsZG6npfnETIRZY+TlCIJD+H2mijy8j7Ai1GPDfuuhhavwi
R3kiVmaFOEho6YaruUPlOURb+lAUk6wJrItosUbm2YcSNdzl1UA8fv8q82NEK/NfjQuCpDJ/Bp/o
ebPp6/LDDgxrmRLPtND4LV0sBAeetRlppFW5mDBAboLKd3am9k4TYziORpHuU/BYRm7Wp0DXH+T/
CMjN7Lqm8kBqRX6YVNV8jC0EbEGhvXZ23twmKsvIEAmgaPacETnmTNvbRk9RV4klCRL8v0RE4Dki
whtdzczHoSHmT0CaRbTuUYpqwE0Fqb6wcEWfCFugKAJ51THKXQXt9JS2zD4ct7xgUrlnom6dc8tu
nkqWoEFa3E5aRb/ZpEMHR7U6mI6aHAiHAl80rpAmA/4cxvLBIs20VIovoeuOn0rVUmm19KRd2O0y
rH0K/ckQ702jpAAj6uhiu+Wd3rnuUlO9/EL9E28AsbS3fj3/NdwJX6Tqg/NmtbtAHNUf8ZEqeB7I
KcajHNxXvXOpOrK6irq/hwxobVmyI86K++IlHb55wbQUsEoGvBcPvueaD5ZwWLCY0WfgV+oiUlgC
+01552jY74WA+SSaA6RX5ZRxz5xDp+jpRzrQG6FlB6/wENRC1LiDFaqefYzTTPwn4wZsVuetiB66
o9zBikQr7QJA+3ufGcF2qDArFRZexc4nu8nCz816FA6eavvjZxwlTG2Dap07sOC6yl7qY5W+9wlU
W5BX2tHQMhJlhvIFqx8AyAjGoG8iz48oyT6A+CACQEmjD3oH63EIdlVTWE8l6tpFA23r3MftZVan
LuOuL6A8Yde385xEzRR+jbwsej0OD944qYdeUQfaNcQEAuvnpOmEex/eKniPQLI78R21KuIlKzM8
mEFCbqMDcbAaSSRMDMHqo7f3uWAOjf8+3TUUW3bGiJgmeFQpk4FEtqrFVPbl1jbtap0VEG/NTOTc
KFGXgZRe0ys0N1PsOEvTJ5gJA9mx1VjcRIHGbR7zYOREkKI7iIqpPhAES0GgB/QXZN1pQNkIQhWp
TBhlFOeFSy4rN3XEi8qdgbHHNOIF3OxjTCD3JiEGBGFRDkRDPXTcL9ZN06vwPKeToeY9lyG6zZBm
6RINMxdTDwmgHyYQKq69KCuCeGsSiZeDjn/Lwm0WKdXZjkHKO0hwQRBDamjaTYCuHazifQVeAt5K
f9sD0Tig4XI3Mc9RMuYILUGrTvpliN+DJ2oITbQ/OFBKAYYn8W1KC0skFWE4ekpNBOIqJZyAJNvC
3ugkkOZDxaQ2dVgKdd5T66RLx/Pmp5P3RanSaUZpUSxr6+VUmveV4fpr3XLNG7fQ13ZW25smUV8z
XTwzj0iZuhbOYnIQCLo6pF6DSwNnCgDZLt6knIxZ5GvHcCDRZUStTzPNQdCp7rm35azLkBdlSviW
8oQya3RRjsa0vqvTtcVJuYzaRlvnSY4+JnylDxbecFPHo4ThEvL0Q5sqn8P5/jfWxrnjJk5htTyN
sXUMRhr6aqBOt0anPhtUqxao02ftlx1DWjygPB6e+XHoCqLWyUm+GGF3kq4kznY2Qluwdqxq6MAI
PnSA+DGbY6gUIRjE1SNWeA5u/UDE24Rbbobzxk6Vb7kCt1AzSyAgfdIsczAAQ4MS1AgTcks6fzd0
4WvBRB1xNEQDzAxPQ5HDnZ8IDIynb4OW2sRV8m15Oq3gWXi3iHaPqo6VbEZ8EB8WbEO1x1M4rXK7
Z9lO22mhioEWXmnPFZmF8KJq75L7POgYGx21vC8N48iEN+eqqT4qyvV2YlJVQ4lUWApWaoaZZuCQ
bJ3a20lzkLeWn0TunRqt//B6TKR1bX12WbjFjrnnP9qsPRFvtMFA/m2Pz4CwiAyN+5OSdeU2bAiv
7OZuZZNq1GtRBFcUghuTtI2ow30AtjxgtV8/aU3uLOE258S/Mu2ytOLgOE6w7kyVOFXaI3Bj0MIa
NChqI6bKWaS3LOiJlpg/tCmH58FQWCQnmuBPUOXEzhFCTuZmJYzNlBU4ZvJobSTNRwMia+H796k1
NIchFMUtbZyDyDMSIHoaRoq172Jo3d10SlMk/pU27grarms3rp9HXd/JHySe4MwQz3BzYeKiHr1M
S2+FScgjaaDcJm7CBHM/JVlywOvuYsf8lRWngkSJJiAtuwtm/OQWe/aOmKJnDRjEjdGBO8dFSoji
qD5ExvhacxLfNrNvxY4QMjoUxJAYxq9ly9xojlExY4HaP7iMudq/WhGCl+w9MqkCdjHELXvCqGyp
21jpnkkQe7ZGnpfh0QGADQi8gMs1ktPGnXh++n6iE0BdeNZsTyGgbzXbN2X0XttQxkZtJXrsGkJx
n1syyjYFNzXE87RCSgQbQRtcoqn9IiqKWqT5Jbe4hF8z08Yklmpna1SfLAUZKgspKj558hmxo7Uk
HtCs2m3G7OCmzCkI5Tq1Kw+Em2OaCKAdiurwHIG2RRRvo7k7vFG86r3GSeKP5huJ8xBTavn3c0wN
ZXZYrlwD51nN7xoXJQUpG/wXfRd5keVVeaGHAsdjSkmW4OdxA3WbZeiazXTcUYv17n1qR40Vfi0E
awi38x8LWDlEl7MGEbmK2I+g119/+Y9//td/vA//6X/NzznemDyr//lfbL/nxVgB2Gt+2vzn8WH1
KN/xx4g/j//n3VvXfC3/dsgxfK+Ih/rW/Dxq/kn++Fy+8+8/2e1b8/anjWXWEKl0ab9W4/3Xuk0a
+TPwO8wj/6cHf/kqPwXZwdd//Pqet1kzf5of5tmvvx/afvzjV90W8o90/RvNn//7wbu3lPc9vH15
+7fhX9/q5h+/stD7TdeEjgREODp1TM369Zf+6x+HTIcCg25ZjmACafz6SwbjPPjHr5r9m2WqhuPY
GkZ5zbDsX3+p8/Zfh/hAU0VsgCBBWO6v//rF//TP+/7P/CVr03MeZk39j18FH1Rc/8fzL2aajsV6
WAUmoxuG60Jm4fj72z38SkZr/6fxa8SDgUuYGvaWqv8yOfoZjNm9J+qdklHB6aBi4vnNtHjnmKS5
cOfKLnZD0nCgrJNGP5FYdWco/bpJ4k0QfqGGWvnmxqmoJNPFcq2SJyPyDWOKdormH+Di7jQn3oRF
uPNVzPKkja1iASxU/6QSEItefmtFKsjReKMiVCRB704NnHWBrAPAG0WS+8GaBSACINn//tT+H5y5
LyEizq8f4dvPZ+6PJ+5fXiP/H57ahv53Z/ZN9VaHyY/n9jz+91PbEL/ZjrA4D200EaY5n1u/n9q2
8RtrTNMQlmW7FlkGf5zZ5m+Ybh3miyqrCc1GYfzHma0Yxm8Qyk0Dby2Xiuvq+v/m1Oba+tO5bXH5
cOFYhlA1vlQNnYv4x3NbtE6OP25ulDhMfA14LxuNHwy8VB6+Npq1gMwSfNFUgJLV4OuHZiyxhXGW
3cgDXmfde0XiPBY+Deu0KuagX7VYEOZhPE2kM0BrrwqmJarxJHol3cmjWmfp16MZveaF+sdgr+2Q
v4fmN+Dnw5zC2F0MvekutNaxgGl+s8nnffIAokNk2jTEti26cirxLVCb3Jo+zIy+njKgxaxGy979
8CXVs3lvVQN/Ip1A35g+LVVNUGTNsLZ7+PW0m8aNvqKrij5T9b1EGWiNG4fQqpqZPXCj+2hIlFdD
nZiThYj+zSkUy7ZUgJXrQ7NNgeJsCpZAd4RI1FR5U+9hVDuSYfIg/pwTYhFRCAod610NpzOl3OsX
QcSejkNxUdnyUN7noPrIDGI+KzBW+XpfnyiI1KfCyC5N3XW7cN7V9z3kMccorvvkCDlWHv1jrNw/
dHa//uFU//1e+eO90fqL84dzUNV03XI0Q4ifzp8pQfFmihxRN1GKMfZjtNGs9ffyBe0LoqbKKMk+
mXc6qv3jkZ/2fX9fW4FUr8sv1KnLJz1gToSaasRUm7dPSYxYp0PHtZ9GrX0aggLpeatnO3m0q2e5
98CNUB7FY7D3/fbYF+1OdTTlrLS++jQ67UFri+Ec0jl+ohR4R80nvh7zbescpr1xkiOBvTxgvitP
+E6WY0BewjTpT0rDJdGOAXTIJm7OOt34w1igM8HvFXypZ/+y5muvAXWm1TSTXtGROoe//8ObPPh+
eChZCOtUVqokoMxPPmGq6p8vXBpFHcUgu7g15vIhk9bgaMPrvL4wYa7W2HThPtnEgfXF12Hgails
v3hMUQuhlhuMfZVYw8GLN8XMvbTUxAElQtIKkSCDfZTbTolSwapAjnLtb2y7U5A2Ju7d5M7A4/kq
JgXEvnXx2S0nX4cIZIGJngrFf8CoGzzQV62QmsJjS9tbWaOJtASByBDQ5RknoS87DVybqFipyLI4
xt7gGDCFJRrHwfBcWjC1CX6Opn783GTTQz8a7YPc7wX2p7//m+q6aXKr/tOf1aYI6yLQ1i2blYg2
38p/vB/6JlEiYOzKpX3TeG8duvcvzmzQmBoLncrYUa+0VbFU1Kp/aQbzrjfK5COt8teyt/onUdCy
nTrbR+Vk1ueMtPeFHGEYCz8qpvcwoyVZiJZWKxmcULbhxRRj2oFRtx5IHUs+eqt7QJEyPEd6nq2w
ceo712uGkzKxKBRTPbzrVAvm79oASwaq7bRncFvKNtebdzI+e0rZpXvSfSqdg6aPD61G4PWQN9rL
NLAyqHM1/jKl2V3vZKyqdaopOWgPVhwaVCIYm98GJbywJm/feiOiyVVVwUsQugiKnMR/CCyRIeKp
69Ogw1MkNjo9qFVC7H3p19vATUnd6x1vFWSKQ1OephWzJTQGbi5Waat1jzBH6m0ycGrKzdAOi5M2
OEcb5/Wj3GUTPY/ys7o35i4T8TRo99OSZen89jYHxQwZXKzikR5GmasHVmnZmd/AXLYu2udmHPxi
mXFXxPjW3uHnwV0+D1HhoF+HOBoElu9DRpKh6bhQY++0ftizyLKcKH6q0Ms89dMPG+Ru2qkRPZUE
hcxH5EadePpDjPkgplkAIBI2c3AkRogvGrSFek6jtjIOwG+uh/5XY/Jct+9dBZlwPEeVuGEjNoXd
ao9Ut4gas4t0aaFfeaR5LXZ2aOLMmI8KGk0nH9+H3JIvZfa1w+v6gA+fd+fDW5Z4uC7n0fKjq5bE
ANcGeIOqz37FI3GDVFt9iW0CW5Bge7d4cpxXSxsfEX7TgSTs8ximKGOiPrFfPTODGBb05d2o5/aF
O8prPX9OZbczzEodaYz6xnM8JyrO+6coUla9brRrtWvHlyBSF52/zoUzV3nxzphAu276bF0zrZJf
/M0hwMEM/vu3//uYuMkB1NvIWX/8Nv8+7t9/lJ/G/D++nd/W0UAE+eFH4bkjIV6+dk/H3sHZVgco
Djz3XHUofrwoMt6H+IDe2vpAmDPN/EL1OlQUhK/IoWmZfB/qY6P74VOpVjtrOZSCnneWQ/34h0/9
qx9ADpU/gEL23J9/AB5x5qqYsOcoVaJdnDqi9uKZz7oW47gqadlSdjCfnQ7qaqhW9Bns3nyGol2i
Puh0qhDzYGpU0COsaS+PWoZ1H/ddfZYHEygbmCOfaxyWx9417vBWrKEVtQ0d7nBXeSQvxKaoHm28
44tRpXw9ZEn9qFDDWAcCoL48SsvWPw5B+u7CC3yUuyrA6KZQHuTwuCtmRZjaHOQxDZDGrU0yx0oe
bT2YhkZHgV8edQlbOU99vZYHic7MIHnG5caND9rc7u6S1D7i/6kA+rM5pgoKWWtwkC6y2fe0tUBB
aHu5GdKBt2GvPYTorC6TK47eqHQvRRRWu0YhkUCOan1S8QwENBt51A+8d6SBTP+yrn/m+3pNHR9L
k5Z+WJL06lh5vVXAAlzyGEqTx1T5A7hUmPC/DrGaoVGMwrOu5tHODPktjdhJn3I3/zJhQPnoS8K+
B6F9Yh4VL4O26Q4k1ZZHKyHTpfQH55UG5gqLZ/VBjkYEWk2JHuP5+3rNRFh2YR6E2YV3SuMYS7eF
RznZwJwLcoVf2ow/tNZo2rsap2ulrxAWBfFTlwrvW5NOlxKH1ud0xhGh4EhJMVMIUGcGeW6cPFhP
3JcP1AaznZ7DhLLm79IPsxaRwB2SH5zkWGltuCuLKtmoVaeerIjEbL/ieeoNREEQKmtg1gQRgBje
B1s27k01Tt6KSUeMp5n9Q1Up1tK1sHzoWniaUD+d07aqT0I5WMmYneUe+QLboZ5TajNQq/86IIda
8/pn1ZaO/2SpZBJ4U7l0QWNe5K5coQ3pjtkdctngSTcdygSe4e/lpmFZ5ykNt7LZG4amgOcYfQSl
kT6Kuf8rKv7btnIv97gjKb2ZMTk7OTzNQSKNBtVOJUdvUZpDhcTVyu+9XRirzX1R5s096w91Q7YS
/px5Ux7oY1x1ARgjgOvsaxOVchul5/g4+s4jyUhUDYccIHDcnOAM1dcXvySwQ80tJv0D5iQiPntn
7ZMpvWvrj2JuMlcGoky/BIAjN/W4zO/kS+cz4dTdisAfXQf5NZlMEdSiKU91VY0PKKp3dpdOn5i5
grJA1c7CrBo/uW4/g/MhMrkT/5Ck+P3FFhm7MshJHvDT51zTNZy4fg3BPCzv6G2v5JZdaehL/rUr
aUoTlI8LNmb+WfWl7xjJXWGx0LvtGnUZKzVpqfM3iuaX0IH4qpPbBbRhQtwMqZjaazd7aMv+3mNF
fH2p/XZahawLQH+OfUxHCHG6ipR0M6Xt72NIeuZJnouTfBvuqHEOA78nKjx1vF0gyMKqItM6IVBH
6u4M4ydCRJRlQy14LTd7ZhhUzTAwNlCpTOZbe2CkJrB64dwiU6BiNDoJYPb5yM/bcqcPzpzFcnDX
B/aAALmKgU2o6jLsleExb6KO/lAg3vkjLFxdiG+jkZ40qhWvBIYA0CUr6WJNKbrDP94OiV5ddn4N
+dxOURDEo/GuGA0NZRJRiO/54e1oj/PLAKt1XQ81RdqqJixzSg9t6OtrtFrtXgG5DWeYCILRdUg3
1hAMFnba3LsURrAt+dELggkED5B0vgRTcFCqMIFJycy4JKvjBqbhxgDu+W6W3FaKNPvkkFaAbl6t
HyKIEssgMuJTJ4S2tmhdrN0sfE7VQV8WbUHbFTkxOZ/BC0zPaotVkKTuIJ3+ar8cDwDzOp7qfbWV
n+Njavpp/PXzHfTEQVGH21Jz9n6uEvpjcWO2ypG5eKid3dbWPmc25XtCY6fHnIiM26ozypMvFATC
CpNeUWjq3u6MfF1YlMsjP+kwNLTqU6jgwQmVilQl395HZAndGIlh7ZvWJZIjo9JSg2d8yajmYEbB
FSU3oxbTXiKU8VDOR9GQgOj1Zxudl963bbePUit/8YGcU+NJIYkXmHgix3y2ndFYA/wt6Ku15jNS
fOO2LqoerTebVswEBdPABKedTY+wY18pSIfpk/iZAG65t+369qxazX0yfyAIP3UvP5917QFvkn7B
v0YUQJRV+66pvFMZ2+EiAMr+biF6MERqv34fQaPROyHT/WEET5ThsdfHx8I0cdck2vSW1Ojce3Sq
FxJ5NYKJSPySBzI1v9VJP/s0DEkD0JQJGH8CxGtEP8oBk8+DvnOm8kCdNrjIj9Sw8a+gs+CemJ8U
Qgsxohc+j6Y/Hgmt5oy7vtaf4GTj/5PjlEYpANLn0wbobIppi+eHHIdh7UmOuO6aD37/zO8HsDyN
u+pfY7/vJ8zrQZ8+x2THfRlH4IkKAN52FA+5YfmfnJyHaQkQ+04Lhbf1KmNak05kX+gn4yH2a2ud
DmQbfQs17MRgI5PhIhzvWBJa+lBn3G9auyi2ctNo42arhKjvlVwRaMsY4i1sU9MfUA2TmJpjKMxo
laH6Ts1X+ZVC+ej3r6IyuW+ZhNxQkSOZGwsyqEN7R0gsCcNjGh+a1mQ25UQI9uQQeUS+OFMFRsWp
Ub76gXZIKkNFU1NqB0/kW8JE4dPMu64H5/01oZFruoA8z0AHBTdzjk6Z1foB11ll3Mrb/8C+AlBo
KBr30qlJc6/7NDmLvnKI9B2a+zxKyRT6JA/Jlxoy8sYaCp9bOQnMKMRIex1s60DiM0KQwBg/pTUB
MOHQctHMm9OMmHJ69Zk10Tohy3fBLINGaQgoYFGamOG1nD7czuoKWGhTtRJm8dxE4mtA5elOtav8
bpxf5FcOTP4NYolzUNomwTW1+UhycrUtiuChG6pUXdst/PspVYw7xBrOKWaiFpgRcvyyidwTuZ/8
dmPFL6v0K3OIU3gPrJS7TA9WXqQbSArY/L56rhVzodeKcpS7iqDeXE+QioLwGfWrcV0vX5fGWVhg
59KwcdnqAbdpdd+UNk84BaPKpBsvppm72xGvHPXQwnhxmxh1YZXYWz1unQejjpZJhgdooSFBXFai
a24zua22NEFQbTa3LcXshdoU5Uqe/Uk7FscmUJY/XGRuMbJI8O0OFNLknq4/Ll4v69Z0PQTocayu
dAz8T3IztssfN+VREgcM6o8k23ZWj5tvIq+sTuYY99pdhvOm3Af+jifu9225U76YPKCpesIJLkH3
NYOuH5MITxcgMHzsGGzhzIQ7B3ElJY80CFF7Q+4RrNP3kzZl9HzMABm9Eud39pBy/6YBvSzGMgVf
O1Kb0XHImzQZFmmQDm8gVuETGdaHHtEiT5CVPpJgaK8MT8t2fkP+vF/V9S61A3/XjNRx8lIfP8d1
uBnpr22S0SMr4GZgCnPLZFlZlIMXQtTliVjpivNo2hQ5lBCBfz2V1rpuqkhFJKwsw+GM70KguKmA
R2gdU3FhKv2Res08KyesZ1G254jy833j68cu6ZF/JaW5tnC6r8I2HD95RfotYvOEHh+KsmFoMBkQ
7g14IY9Swleg7Vj1BgACeYAKcJ8z3ST2bJx3BsPI90IGY+NcTbMlt4D4IMqG+4f8EqahvXGpTmMN
jA9yl3whNTI+EHsYH4gyuJjjOFCKtIHHr5WasGOqSs92Zccr2utiZ9SiP5mU/piC6AQ1BItYa6IP
jI8Z4hAnOQcAd3ZYxIaVWxjKk+Xlz3LE/Flc3M9aWLUQxyoHmjfFt9xO7I8kxGVfe8pnanfKQk1z
wI19P+5KvZhWpqKdMexrAEbxbCJ3NCGi8qJOcFt8FgtyC9NvRmCVymPLzsyHBovonmoNvfLoHoCN
89E46a0fOcX7pM30HP7aj2HvW0u0m0RFKug+VbC+LMeU8aLM4A/yDOLPtdcd4YZZhzqISrzRuLFE
q8SHksnHC0VUhN/UPMtKDCeMKR9u6RpAhlNnHSOHXspRw6S9p4792mqVtuxF1wdLr0K7+/N2YA5o
9Ueu+aWttBoOS7bNJrunmmeeRq1ot8w7WswZfI/cTb2FO3XlTm4Gqbl1kwHzr5FYl7gqZ3q5ePnp
TQHs3gWN3B/elEJ2ekjx7H1/U9TgYDDaCsbYlAc4dE1zr2ewQ/NW3Q5DaO3lLtx7AOXkl/IliJCn
DeB5rHxOqzKNhDVE2NzLlzJCAOWEFQnVk17jFJmK00Q1QB5Ms5ZFmd+NS9Mdw3WtZ/2rGiBYZf44
GZqN5cH01o1udq9d9cNu2xq8vxhtzrvTEmdGxLx/w19Q3OmqWxP4jCNM0EjAFDrBQMWvspBHR9sM
jBvtULrI7CyWbyufKfirCWrWEHH9iCs7OTaxES74wPLVCgmT6Hh6Hex+8J/oC61jah+vYDnzdeJn
T/kQeYSnN9QF53mj4ev9arB9dSUnm4MJyk3jMbKXm01srm3Cgx7gLHj3bjpsrnPQjvkrFIBzzdyQ
MmRSkB6Vi0dczVuBl+C1dmmtVJj/Nvq82eJiM/3eeoHnluySEZoJNj+GTdZni7EXmvreXeiDl5Vv
twgXojNiRYfsegH5XshERgkahNtcXbpuFFv+nYjf54sNa4vxIK5fyx1yuGpSyO5r3/p5ODhO/UFf
yENyuJnMxM3+KdFaQUYAfREchfaxjaOTo7dIDcc5facedLGJqih8GAbqR4OfnDx5tJ+P4m/FRDkt
5cIfKytNJZO7jlz4E9Fjn0WarWSJQI7AonSODW+6k1sgNtLb1MLuFihzOl89qazXCxXyKRGImO15
OCVKASbINy8I7mhRXveF+aEBlXyQ+yzY0ufWEsgRvXVvCnx8HabHTkM2JgYNllpiRStyH7uTysxs
LkzOPGXSyZrZobmwYiTBbqegOZ8PT5g7Tg3F0+tRAtMRHyohwszUsLODOT9BfniZddhW+9kgwvd6
TAqm5YB0lk7LrxL3hwEi+mr6xrgjZ2tE5auP+7hrxr3rGv0q0sI3ufV9/0+bZgHvidg43hEm1glv
rb3T/D3QKJDaWiVAHPJS0li9qZixbW2/9KGr4aRfglYn8va6XU/tLmPtSEivOMsX+WY+aSqA48dJ
kFxoa0ZLh+c/M7XO3FK1jDcjQNuz6znKgjiy9lOvxU9yJT2MLw3U3K9xzTdWx6Y9gTOKMNnRwVGH
kAuRKfhtKQib7KfS/uRPC7l71MpuG6K1XypdX76qRf7eKMSvD66dnOW7zQgbCnHV3jlSe5xqaOee
DCsHrRdmwKOQLe9dnSchCZzNY+Zb2C50u/2KdyJtFaTiurhoBF0Plxgn3xKsRnGDkNnFC2yO3bpV
gnsym3KTAjH2dl2JNoXHg+otHAlzNLLDlDjqoTQ9CtSR82h0HVN74E+YHyg7HlK3wBIrv5wqw1kn
lfcot/7t6PwxU9PhtKKGcgvp7el6fonQI0alK9PfzzcCwC0nru/luTgqUCgyhPCQ2+ZTtVSb15L6
HwWgWrv3U68/qL39RN0loeInypU1Rf5FNTprHxXZRQXDQJUVK8XJEY9pbnFM7sL1vMo7xJmK2/pU
THgTJAIc4ZzpW7nPnQ/ohIZgZymd6+fKA307t55QO99eP8oqh3pTD0js5cfIlzKovimdW23pWoIy
z1SQHTqV7k09RubJU5XQZkpk3gCu9u+uY1xYqTuhOZfrJrMaccIGokJpSewFt1txMgkSho4AqJqQ
3qiHaxH1u7EkaUuaP4xxDofHrmHFE946eXTKxNKEzgEd+Y8x1+2/OizHOGUaHI1cPHl2UxPi3ZYr
R0U2K6/jVic34fql3C4Lwnu8Pw7LC/779S+HRHxUGgXJGr9TuaeuV5DX0Tflvs4b9Afyy5+3YyP3
nIXcGxbraFCsXTTpSBZCH8noSOW8Nyz0vkYVdqsW9PF1UWSbPQv5yhDLyuwRossx5jwmIIP7Ouba
U5zbjvO40bCqI5IOfYfv4gS+GyRulbXGksg1Vg4lFfzrTsFdeMmftV/I5wQ5TgCRQXnLLWJEvbWI
QS3KzZmoaNDBBhbBFSJf8nbA/tX7ykJeQHLf9SqqmcmsRJkS20aOxMEOIPjEc1O9bTFMmWZ2pkqk
sKRvLH8djzzDbdc1r/OtNupmIm/h7OTESrHJZYMV/YA+M7x4Rvcgp3olyR56jTy0sDxlJZcWiARE
pIhX9OAmxSp2R2o8fS7adZU25mtaaoCAELg2OtYxWWY1nIbr0mUCJsu7JsI8VPR05Vet1mIfLDSy
dwTuKg1fM+XksMr9PTaizXXNi1vquikP+iWy3GTQmu1MnMjHof9GWkTqi2+tprxZvYmVmWX7bauk
xYlAN4t5ixJsu4IpuOag6aeeaj87eNu6KMq2eUp4qMcN/SaeywrBXH2IWUQcktzn5oR5KFjr2bXl
6ohOW7kBxT7ZYc1r29gh9aOGNjdco9JzSKAa97J3Kzuyef0F2VD+II+TnffGxKa7tmezkAhS4uLN
a+c3pXYP16fGQE8dDOsJHKokeas7G3ZQTlpwCIrwTmG5da2UBTGheM7034wI5xGVi5hDfkZLSMKd
jcfg+hnzd/nvRwSQI0t9SB5ROSD2oV4MEl1zPilWGi4mgyBYbnG01A36gH3kEhynzOw1iZwb3E+o
mb/hH0zOKTWNi6iMRzlqCppmFVgxPsj5TTEXUUkZ4MGZTNCq85zOH9gftIRfI3MIdnJY2R5UfXJe
AOAN2wIrROOaQCepY5P7BbRZce3gYqvK8OAPFqGbA9m3fjcND0xkw7uwbs5yS46wUvMjVabk4Fh0
J1wQketOCwGHzOOh7JUPLH7mj5KjvRA/UljZZB3M+6AJmChtaHNdv9v8HiGsowtx7U7ugvORAalK
w6XcbBMxngElXrfk93BUwQowySgVzD+B0jn6Vv4+3z8yYEkUwEO2WIN/AslKROiUFy9TS1lqMpue
Hzvybq2JVE66JGJFqo9/7CLH28QU53fm/6XtTJZjRbZt+0WYOTV0o64VqosOJm1pU9fgFF9/Bygz
lSfz2LPXuLcTFjgQkkIR4L7WnGPmVXdsFNXZRm3UYHny7LXZNeK28Vt8orAVH/EsEF2SGsmrnti/
TEeRv1rDP4B+JWQtU84IysF+1cT+KFbgfo1SuXUGo3n3k6hcgHFB3soafD9IonuZ9LoEwTAvEpl2
wPtVPoJ0ovRVU+6ea+rQzg+khpWPplHLA38BFItpTfTX8b7RPBYDLnmhB+O9HXTRwUMNjD9HrUt6
w+UKZZp7nfcCIcS8VWXIGmNrvC9rAqX53N0bmYsNL5TmixsX7mk+lsVbzAVQq6ZgT/RGdWXcxpgo
v4/VDBKLehaqe+AXJDnSIFmA0XtNDWN4kcaTzzL9uaCbcwpBj2Dap21Vca9eCbAzhz+PakgmesZO
15xGDwzDPEzdHWA+4qiDr0bK1JLBiS+6j0wmzUusWu0ycO3xrjJjZ23UiQq+VER7FY/A3nbpexap
mmwiWuV3YS7UJSJK4xmIwG/MgsUnKL010kiaDZqD0CIw/C8nHz9832jBAPKdIUYh95rgNQmaeD99
5khCVO1XJ/fOZt269/FYjqcmhAEwj2dMgxf4FZobPBjqtbeoG7XTCVrFulizRXdUSrV69JJkB4LY
eS0iN9/EfZ7t5vNVUnlsN9+NnZ/t8M+OmKYoUI/Ts8Su/RcnggrlF4ryPD+LprH/xePmn9YRGIxn
yinp9fn17v/4R+LmPuAg71Fo04vFCp8dEqfGpIqVmXTIUtWo/fSABFIbLhWsiOUwRNV17sjqZgF4
VGVG8300822KVEFZb+fd88NfZ6RFYm1bPcTkp9LSVTXgIvN8YV5bhsVwg1zPOM9DzgAzQP/riHks
ScX3EfPx/3iN+YjszyN+XqMk2Yoc5MPc0Zw7nZYCIF7YDU6iqTk6jzVxe0zyRj/PQyHhsaCf3O1P
Z7TWp0BBYWbLoFTboyH855+usxLJCfqTnPTJHGtOD3M3ehoH8JCyRmFWAk512mE332PzYXZnq3sQ
z4/IFpWz5WBvHKEeQ8Wjnj2P/TyYjSW5hxfMdjn25+Hn2ErWzyHOWwAS/z49CVroyRHB06CKFWyd
hcwvcwF3fuaYRnxo+vT8j/F+OmzeiT/8PB9fI5dxS8U5/hz61wHz4T/j//nS89l6WBUn39WXeVPz
ptBO+uUNmJpJGaEGN23qwvxzs+nk9+Y86cpHEZ0FyQNNrdgnty0RijjR3fwQGAVUtBJO5s9Y5KjO
IsUvuPsZm04PgZbdFFUeAxPzjFN3Hkdx/unaw0BCRKjWrIT/HP9pt/81/tPqn+eH83hXa+eudYxD
F9Hc4Et1sacHmH7exWiz1eCRqTiPz0PzQyyzid1j08qdjiWuaeItYNHaJab8mMf0WK9Ouu9u2lTK
BzrfJYvqB6Lc5QOK+A+WtvF53lVLEIbq4BjbeTOWUb5L7JFssulEhKLmuZbN87wVDQO0x05eUpBz
6kQnAPIFgC6PrVPXhuZNgtGWYBY1+Cga6zZVuuBxsHxnhwlS32ia77xMZxo6XD476WElTqpvchGV
nXTMT2NShHeNjRJieiZMD6ZBon9G01HMaVBBzmN/HTuf3mHjQzwGi5J5MolnKdGIgEHcm1rDbLNw
R1QRJiwbHLetezPvIclTv/jt67yRgIW3Sdiw36Q34jcZcroUNu5VKtduveVCRSj0KGLaA2rcYLNP
Cb/x+/yioC5WuNyc5RSi1raGs1Wt0bgktqd/P5g2OROxqVAi+49xDPbKPkReaES1o26GzqhOYVG0
kDOaEB+1TA9SaauTpcBSpFLsNXsfvjbp6F85Xup3P3A///0EoW/w3hvK33ZZoLQ7JMf9ba58kf9H
b8IBMiigrF5UX5Lbm5OXO7UwiGVL94boPUiDEZBBgh4wObdHHz/3F1zG7yd/jfz7yX85BqSu5uGy
7bLsodHb9MHBLpqTkXKdt0KH4gQLsXofEz76EDmJui2Fka3mzUA3u4trupSm1P5gBK29DJQ+2Uja
CyfAjx4xCFm3K+3SuFSGEq5hsAwP3HO1hd4pzbsJVRNllk21uruN2qH5Hevac0ch9kVp4e4SO97c
ebWRbBLyzTUBF5kEALz1ovySTkNvvSL1FkhyDX7AtU8Z1sIpqwkAUggtHYD8Uxt55c6sWUG6mZW+
oqpezAfEfeusbLCcxyIA6x/As97kodPieFIExi2e+Z3417PcKdVrEJHb9d+OC6Zzo2nv//s4vyeo
gJSLfWOUIVwUagFDiXFQaVsB9y61P2uLG1LcfukO8OCmkM69DBNjU1apfqCLGl+qsaZmkub9S6Rl
N/OxTFlg4YjhdWwDKC8RMU8ihxaQlPZ5sGv5kNJ15Zvvpye6ByibOxV6WOeH23mvh7V4LzRbLue9
PWyxS+mM18Tgs70MAEwmwejcFcKSJ1UH3Nu4xWao++pZDlW281qhbEazR7EjPuJGq94r3QRbldrh
QeZu9eCp+Z2C+fVdmH297IiQOneeUIkCISjKnXb47vAVUy++w2gvjoPoCUedX4gfZPltd0UJ+EGa
DRw/qvN3OSLrle/nfzzLOyW/82NXrOZn/9j7/3tcNL0yvTJeucMsmsOuw5AcyPshy9+l3nSneQvJ
hbtVTGmCb2YnZRh5T/By7XghzEdGRmlFKw0qx3bejPB8ngm7fpq3stii3E/YDO1/+LpR8ua6FXEL
ppdw7ZID/vPvYZGOI3AoPdkm0v0Zno/+j2HNGuD1xXWx4frYX0fMIictr84KTJWrIwv+CqjTVyES
itJIxAkf1YhLVkh4WM1nZE781UgfC3ZH9ZoPobbRdZvKHVKT8/fY/LQi0Ig+q7ZRp73z1tA7nFFE
2YvpRO6mcPycNnWRHzXRAUWZtxuDCcz307/tCgOYbFSgB4JnxJ/7f86fnwH66DZq0fxK8OBi+Z+6
rjQioAfnWbIh/Lc/z3uyzosGLqRs/+z+2znz0/nhZ3dmI8BcWVI+tkkoLWzHce7jxxfR1fQJ35r/
FxZyC5rMmnr5xw6uxjboufqPHVrp/HGGG3KHrcDNXrSAkBuCg1QEE25Ww5+QINJGYt1g8Ikhuk9x
bA9DUR2JYLaKS6vksLrzehfBuCEKVFUfqqHtYe4T1TdtZVXVP8TbccjVh3mgj63bMuD6Og9RtIgB
pwqLexFHO0pgr2U2KOt5b6DF6n7Qk2yZmKZ/Nizn3W8Ncdf0v2Su57dVGat3qYwySnFNgRGPffMD
jV68aHGXHovpEPgs7ZnE6Zt55zykKRlwojolmXY6QjfKgBJieIooUWZt8ZzYqnaRKgv3vhvz57YU
4650AptcOfZW1CchMpJqN+8VfvYaG7UFSCMcnwxs41WX7P94Gyew62p0uQXXYGIXw6SCoqyQXtuw
T6+u47/1aRYdwt6zUaP8dZw/b88HOrX3ih8lOsznzqdh5PZ3LeA5A99rVcd4EqMxfNK9+uDLrnp3
W1iMwhu7U0894hZpGyWuaYelIMTgDqhdZSXcU1hJDIzTDkq2pyBWe+7etPYaHUwcNJb63XmJrZZW
EAUrEMlUQyCfrb4LjsIhpj2KrPcWRSlEsLgYs3UHguRAmSy6MwV/blRX4Yet+hDoNLdj5e0Nh6Eh
pw/ETrrTU8soP0AgV9swUtZuEaoP84MKz5ualH6bz9VA/DML2g7Zad5J8G+58pOKdMNpr4nikxiX
uFvNe2u3dY4JvjSaZbzc4Ivi1gYWTtQqPAi7FxARRgNOQwyppXOgd3clrYF5MIc7psdWc5y36tgz
bhKE32drqvol6A1p9bTN1vGwkfwc4jRZTfNQDVddisMSwmL6q7SaezuWGvJlvd5SEtV3jSjk/c8R
OEnvmbz+64ikQuho1hkVmxS+BF+Juy4lB6rKsm6NtIu6Zltl+SYbCR0f1Fzd2XVBz2NWSgXo5HdS
AOCsPIE86Gebi0J1O8O89BJSqaBuASBBWc81I1vn9h226nPCimaXFRr/i6n2lIXmMuxt9dmpBdPm
6fh53CPyZx7/OT6T9XuY5gYXjsoqHmInqxdQa/LngEvEFpq7BGiJerKJVX0ZJahsFKvOn1WHr7GA
pFCVdvzoG+TWTsN65Q9n7v41UgyS7jWmtAuLcvLaRUi0Dmjl5kv6U8I3jLt5jT3vjHsfLeR/7JyX
6LD6yEgJMUeQxinH4pQkqnln6/J5LvDrQKeWLATK73FKm38bl8DwtnajvqcmbLVB1YoVn7yInBvW
2pOUaPCN99Zp1UejHVJgWn58FBmseV9Cx7d0z34w3GDzPU8eKZ4LNwzX3TQ9VglkXLTSTC+Nqa4F
/9o7WZIYhmHwTp0cvynquHnr20jIlp8Fzl0UIHTFgunv+R8g1B9F8avDx97WhfcFlOBVp2n6PAYk
ektiB85cgIYDseHh1rCC9C5ON5aieOfGyOt7LlQXJ9WK1yxQqo0LX207bxYg5WSl+E/Mgt1jjPJ5
2U3qBpTn0IoyJT0iYdmErjRvRyP/nDVQkUcNjs5Tck7K2LxVkvZ7PO5ASTODSM6ukM2fi//UHBLa
FfYB6DYQuOmt1OFXNnn4KRCSLgkPSW/RKALrKUlz6bOhukNLqxIgUr9KK3EfUnIig9GrX9NRDOu8
NYIjiMfiapRQ6dt8MLcgMivivacbrZ1APBkwAPHBnW7J851Vn7ycZD5d8eERVOGaU9isC8jGBL9r
gfq7HRw7WvcF4rHbJCmaa6b7T5rbF8wolfquLFL37FfGcd6aHwSNo/Uk0lvNm+MAoeDbBIBDhaQj
JPy6mnvPXHRj9D6WfhqLaDgNGmozF9TosxHKq6q21ud0aOlvv5dag486YQNK5KvwRv/MGxGe2vwB
JyO0OcP1z/Pwz0NlE/Lw3RFqbazQplV5qwzZxmZeJpEG2x2KKADUNC2T9ES2d2bBzH1aUc1rq5zQ
A9UtSfidDnBV+KNuUx8F9UvWloRx9A5x6CBUx+qEvg4szfzUjsNoxyqe1SnBWNPUMM0blxhBUF5j
bfXPgxd8jwf9+Me44dX9s2BcaVDQiiFLDpbeBveG2b2iPmPJOm1JtP4HKAKsNOd/0V97jWkveeDK
ft47H5ySh1MOhro3Z4Ebgj5EWZOuTekr6l7K+JhNiraf8XnT44NzUL6vE8TTQdWX8bgSMdIYeGbc
wFXHggMa5DSxp6C7LsmeiyH6SDND/12exrrofzNx+YyT2nmaz2W9KPLSu1PRHMDGEfoHSvW1PSn+
9ao+ZkMn3jrWASxXah/qs8GyT9XiY+9q8kRmWYBCWC9OYIjpnwBiJRxWvPemtQ/RyAFmKkb0m2X6
Sap9Cik3wQbWWWKllTq/Y581OzvMTDIGko66UivWntu4932Ym4uqwGSF6q280MF+kghgb+2wyW+a
sithpnJFYDqer9yqNQ7moGnPtfsxD7dWY+5cATLfJPrlUdNrMz6jvdTKDwNX0fK796gCg17DvgVC
ifFAbGs3DtYqK7g/9mshCc1uh6Cai3KzdP02BR2qyofQHl1gmnQ55k2YcaRn4zdYzPZXJt3iLuJu
OO+cHzxR3tCDCfD+5/IhqokEMXWPtU6Qr2w6H9peGQw0041awIFNhmoZWOyKPX+f1PBb5xtjkyXD
TUxMwc9tMmyt/ibCe/R9ZzWF7Ocjvjf9aW/C3vmW+l9eA1Ivhi6ZwTeb3DFO34KiNciZmet1DS4S
+kqWWkabBioNVlun2cuuvFMnAfM4PUCUzi/zZmrE7d5p8rsy0f4+/n2EjD8MTB/bny+/VZvMSFwj
dJYxUvHVfIGYLxU/xzROh3JhGDJnCbQhXs174GoES+9bY0TXTqyDLIv3seo9zL8R8ynk4H6iRPuQ
sZ9fcN77/asqzgsJPfVSqgRYf1fL5ooYjF2EpsJOJ8Cue1OGpnvDVzi4sWgm/lTWsoTl/XxuVxjH
72tfMirZntzdrD+3LWqaWoOlyBqFmVCXK+1RdSljAQW9iAxznS1C/2Z+5k7PbFE33Nf+HPtvxyV+
7e/zULz/49j5ldzp/H+85vzq/3ilSd6+JkhzWVZ1coCRbD6Cbd/NXX5rKON1wbL5wCrnb+OmRTZA
rQTBpjVJgLQnM9JsPtKs2Cbbe9rOZOwP+3mUutI1N4CK+iaF1ZkewFSaBlOxU4oqwPSPNG4c0ehI
0f/ziHnnfNLPEWr6ltptiqAsVOr2SEhifPLD6X39fnfnL45oBJGpqCn/eMsrcsepBZi7WVSiGVF/
9EfKCn3P0vRbaIIPvx/q31zNOqbJAbhxNbj0vXEZJi07E6N+TxYzTM5J6V7iZVwW2MMP8yZ0/4NT
KM7dIF2Y833db2LIoGdSPeylE47xKrMN/zw/zDvmZ4HouEyVOjoEVlbzOsnDE74JKqVElslYMz3M
zwx93OiqFp3riN84FMIh4FElmFrPaagXTr/G/5SfmyppD73jD9s8aKPbEN3j0smd7jXt/SuyI8Ib
B+5WqIt+uQHuan+UC2qE+hECGuUUSsu7jobvMqxjeR9NY1b2wU+MAKSwwZeEZNmSqNFSczi+sr3z
WAyIwKed08NgEbcc5bp+LCsNPVkUnivLMffSoOhGwEFwb5ZugBfAfI5w0JxSMOz3P0dI3UI42fqo
gYt0/N4bId+SubbO3Kzc+UjGXssEWWefTrerrEQDSI1+Hu81gtCrHnS00rfiLjTiuwrh8GvCcvb7
9GLabNrgn6fP4z+ne2r4t9OFAKqaTD/djEiC0GNl3LR4KIlaMKnXB8293mj2OS1q1J/T+PxsHjPT
CcGQ5N123tG4AZM3NXHeKqnFWy0NlKPCdPuIEZdsRsIk1wF83O+xecf88N/GCrekpjmvRE2CVbvO
LUh0dbQdzuNtGDfyiGW28IjYjiQ5kbgAHq3G3Q1Dea5afVPi6XvrrAYVgFrJS8ka92DHZbnJPb99
JDToV50p5ud0aOH3kjyf4NSTiFDRanbNY+RqgLFGUrf/Nmj0knjOeX9dlRwKEDbdiTakIKzmz2Fm
RQsMvs3FMMLi2U8udqhlT5mpRlehRM/z6IhzdG+QCbqaz0ntklgdMG07PdCDnefZyaokkpJOyzge
ook4a0YPzGjzZxnn9UlkZNrMw3w5wZboyd73knt6fkjQO5alS7xNR3go+g3+Ezr5A+DVoAR0L/L4
TUMdDuKTkNus6sJjit6QiW7XN/TBeKo28ZeWkb40bxWFIsndsZP6lE9758F5E87Xldv9qnO0LffJ
EFlMsxR1oGwheMNuNVhhIz7e6eZtOFZPpsfv5hfZI7ew5uwo6rPJVPVo2OGiNTIC/TACgkZucB91
T4EptaWhCp8iHCYmzR3JxzC1chOBYGhwoKxJEcicnOUnjIA8jcNtSNBorOYsPM2Qa0XFVKM2b9Gu
3IQaRsiRCbHtjM6CBWCJOD/dDuCTjk0GxTAnpxUqrbcRPR3e2N21OSD6ynRJ45XtA55zNDwJhRHf
d8lXdc5CRYyCLqJq8NnVDUkI/P3hfeqBMbCCau1FJvRWRLBkZrjp3gu0bOUISKNG++ACSAaqiZOg
L9YSaQZwVgzWCPVcdef63X2fe6dExvj2coXZV09qBvYlfwW+Rl84oCBLgIUTq0Y7aBWd9kSHRWCj
2SVt7OQG8TJWiCDp+ire0iAiUbmXzz4w6CytXmwvpqkeVS9lEJL/KPpDocH7ndn5JMe8IKnIl/TO
9qYXfTlKhuRLe/BM9P7OQPJCSrqOLz0MPKhkFkJ5TxoSIllrJNsxLgmLSzcpU73bHlEJfQN4yoiY
klJXjn4dwcaEoqkEYE3qxr6tqWYYmtmu06Z+yPmer/pGL25IuLqVmXkVhgbF04u4/SgYVMNFUcOo
H/J0YM4Yw+zsm5g4KpQ4JJmtCj2f1IT0BbV0z4TXXOYxPFZxi0t4X7q8Z0Jj/mwR2Z4KA2fpqKZP
GglqsNcLmCF+TWpiCKYcZ6HLuq8aKosjEzg/+pfreD3LQXit5SScGoHZrwYzu/Mq46R3D8zdf4e9
cqP6xtJN7Yeht2/ijkWZTRu57Mt2yUQIPEO+V0oFUlFxnwUSHZefv6mp8iCgg9oS8nYXEkNAQlBK
oYTEb33ZZ9w0mzp4i1QR7kMH/o3qZjsSxcsNLGRtGdLsanVzF1nDBtwLWIrAhrUyJQ7YFlKWUfeI
WSVa023hzCYJP4hsnrURuR2LQzjvcDNxOl8Cvty8qdfGGNAMhOSBI+6WY1SA7gVpZmvyTNvgnlb8
40CheRE47qduODjLqgzQQPO74SPwnAQpQRO9c1CjId4ijcg3GvU2xGFk1lHw6Anm7D/BzTVr9J0g
sjyLjs5BK2S60QxK1HatEXQlsFGn4zOFsHTjUczxG7UE0nMerJ6AMivVqRYyYLXiVvjmGQbtp+IS
DiI6opgE1YPIj7+ETigLeTUrSQ080rNh21jx1c4diuw1fjydYAtSFEgAaYjhLrJPZ4g/8758slTj
oewmrRiCzYXp8QbWOgUW1lQ+i0p+p8FYNkH5nAy71nNIC3ObA7DgxjBPDrx5UGli58YdZk3KjQ4Q
q4cObwyVs6OjN3Lr5RbBGrgFHF9L12rgLui6EzJk1/TL3R46vf67G4KtJ95bS7+zNGJYnax1F41s
v+x0uPMN51Nq5mYM9H5RFOS6l5H2oY0JHEyUgV3vVWjm+QNcCf4KmyV6A3tllvURgxqO1QHtE83t
WwJYGy5ilMGKsVhZWs/3OcU7VQ0kiHk4uE2/PJAxcapcQi3TrCHtdtgMZXXsTOCNMobKNQ4P+CdJ
5dMb4jqLaxRGGJ+9nCAK4537xlLGrHJt4gaZxbdrtTTxn8ldE1Yv/qCT/5or96hX7xp0rvmt0sRi
ker9ebRIm/MzeYIB/urlxb2Wd0R8ZdWHRR4NqcbQmIEXj1q+zGWTUToRX0b7oi+ToWz3rkN53aHM
S6bBU2dR0MdD6IPC1Us+y6bjZouiqe+Ji5uS8ZCGQh7lD8RpCVbD3leF+WUlpIFxlwlJVxsglzgB
S4ES/K5e3qU9PLsq0SKCtboNEth+gfe3WwVFgKjJ+gzRbm+9Vwti8qpIIbvZsXVw8QQuCdJYh450
J7xttGwMpHw289K64uMhQlEskOF2IlEJWgPnEevjm+5joBYWbmbLIaMrbNaOGhPGDf1j6aG10xAc
EatYEQ7Y5+MVk9GTwWTQ1VsCtesUuE0D0n+IPyzFrVYlVAXwvLcVN4otPOV26Q/ixh6rePcrFPY7
BcNfLcv+NUvbTgfQnKUA07w4IB5Xq+SSYIqrrXYBvTzkfMV4RITE+jUkNJbolXzZ909BNbgHm8L5
0qHe6kFl2lZBXFPRJnsKX3AiCN5IWSconpcutTHGxdxeu5JkriDxnyWvdYv95EYBK7GSLf8APZNH
RdTmiis9YOVUXQ/Us9Z+q4VroganXPExXBpYCA9BVd6FvuJtC9/sd0ao3GLZoyiI4ZoF0OTj6Ves
7dWbSE2Z2XWbUa9dXB66eXYt7dhF0iF6edcqY3wXI1vwvpSOr8Dojeu0NAjCso3bJjqUfuIucb8S
BDu0F2oTyqK2zIcx4LrSIugUXDsF4DzS2cBOhaPGnAX/bTOIU92EmOmTTW6Pm6xCPt7rrbehDHay
cj5+liEfzah+CYgtKBp9rbEWkzpQ76RiGcjfaC778c0y9FXWt9xuaIDZPk44pAmXAK/PkmzZBmMZ
aVallnzmYehvepyGq4G3buiYC4CAe8Wu/IRF199x34VQha6viyaVSIjCFROxEZIsg+Y1EQDflZEf
jCLiEgfvoxcxfxuFS8UdEDn5YFz76WcXNATbLthyz4hXHdHgVsVixaHJZ9bpilqSR7yh7a+aXlwq
FzcizVBjw0okWrjcZAFId+dcAt9uvehWy5lPie4x1ksExXVyJ9B4jlmsnnN3uCV0wN56rnLym9K8
1tUuGoxrjmdmSdjzEwXlaVEYM6GQ6AJJ417qGkR0G9S7EfcuAEwdQL0Wn4XyFFokj/EWLny/yQ4G
3tiFJcWDlIq7qUXwhPBf3+nFtiWkYVtawUeJ6HeRp028NWA+OPENBiBvm5T1BsQW2G2+ianS8ip5
su93CUKG6VPGhJz5GcnarFQuHmZnwKPlGy2z31aW7NQyP6DhXSSjCFd2q/3K8mKnWtkbeQA1eQDo
gwydK5VabezQu1pR/pUktwVT4k0cWdjqzOGi1Ha5pjh3W2rYhqRG8GgRhB7Fsslwyrpi1btig2IB
fzFIvJUj0fhIQOB5PtbrIfOHjZdAtDa9s54YpAzk9PPtuL/XEfOvxsE7Go7yZZjEDWoNzYCUSpfV
3lexe1AS/XeWOeEhfYNS8BgT+LliCYIsROuvntFcZd2TSNbHe11DcGR358Eh/Uf2w3UIQK4bHonu
TYUxTmUGyhTJc+8TqaO76vRq2SNj5oqKGoQbnsOXmC4e+eACkmNdPOMhBAqiT6iYztlkREOppLDR
KuuEy8rcaYMNQRN8vPrmvimdeGl2ymOXI1nNRwt8vR8jHe5IJDW1D5Oor01WTrxucEPEfMZ5zDLV
5k8ay3ZXKOYvIrUnhXpPRyEQ1xoE/jIhF+86TjRwMyfiYVCNS9eV26gw47VBxN6qM0lGRCAjl07j
jisIn6+JS4SvMIyX0nD35UCQ0AgjcZV6+WcQO+9K076pYfIRJMFjxXThZuKt6kGCki2SJ0eFEpHb
DixGk8oEt2g5aI/twJUIK9pFLwhX9GOMjDZl8m1ipdoi6boM7oEVXeELgnagH6W3N65h4YsiRSsw
aH8HiRavGqu5cUZM80AJKIUCvjC6JQukYGW2Eekxiapu+s54Sk0Clp7bqH81Y+82coS2ynDmZ5Qq
1rr3nEC+XZepfat6vrcZNT6Hucp8L+09vk3I+DDOliS2pfotIErEBaAkoVBpWblq6dEy00zeLZ38
ZoEAd21FTbp2MUTwBUEhQxAhUn0qTVhX/RVchmaZU9yZvnbFPh4ghHbaSgczf/Dq7Owk2WTEBpoe
WOiWSocrsjtE2aLxuxdfkh8elArKGPdN9ejiYnGCp2VTjg2K/ZBQ03GqVRHD3ScqaNmjDjy6dXT0
M2fkbofLs9F93CX1xiw0Exa+uh08pvyg9ItjcwDZYO46Pz91fvXBXKQhDaMnTMYz6JUnbktYrwqu
svdXZgL1ptVpQjTWpdMm8VIVk3TDnMyLNW5IJfMKV0Kite7LWNsEYYpTFarSBsjbuGtSO0I1FN/b
Nr4U3RzoCmgKHueaskut5Gt10MVar8edU1TcP8fyYMpc4BvOlj2BI2eplQ+YnJGAig9Ts/gq5bR+
XDi1cL3eSJsg/ECm3kpoRB8aKaqUsK5/yc67Cd06e4l1sSMnMVtFVk12ALpFTcHIXHcVyRpErTbR
cw2ZaMECIVhnhkGRKKyJMyGJz8XoYLNskBRaCbB9705d5npr8LTu1iALF0ulteQb0TGtEwtV0XGA
+tiXnPgxN0t1m6I5WvjURtdKuh5Gm08DIPZLkUb3Wb8ageQAQhstKpRTrECtR8vcxXI2aMfa8419
75B0NDL/bqXkU6qr/rKJ8dgogQpxzn4nKTvcKkbh3Bf0QOj0XIT0FWgy0oUlall4xG7UsXzT1HYz
WsMXfVfsBbA9tyG5u4t6ihrJ26/S834pOKYePMN/akr+GqfPd6Hev1i5l2MYp1LiOB5VXq32WNSm
0HqyHkFUYy/7VCl24D0ePKETlhs+UF4iCgNy0X0neVswbZKFveP+rawUZ01RnrbJwPVU419ox/VV
a+t8Y7jOb/TCmBvt7AlFpbnVovA2dAkdawjpy3S9o8PVZ8swTojC1ki9sbmG26y2XUlnkZZTUbCy
s8kIXRIFs+50I9uWRnhFCCBPWhMvK0J2VipiwFWiiF3RETBncj83+cplBVp2x2ABE7WoIUJFI5R0
4EppUuHS4r0GSDogMZy4a1IkG958ETQG0ZwkOQwUKpa6YhXrXFMfEteX68IQF0NVWTIYxq7oyZ/m
ekIAnztwIdHat1INbogbQ8BL8NCyVvX3hAyqkxeQgZhZtD+7umUVEzHbdnLjoGndY0FTbvo/sCyA
AM53y7uMRGAvRqbwq6CxH7j13Zmq76xtb+I7vWTAfYEIVNoBDSSZUfhfV234lDTmLwPV25L4KP2Q
m8Lb5k1IzCOfRj+7MVXjmqZxv6oIZKLhYHxyvR5W/TgJZrPoqLaGgn9T3XiF8aJqldhZcng3Un7T
bjSsTZpaXGeMYWVVxFdGufWGs35TxTWRWz4ToLr7qEIs+IPmMEH320tv9XfqregtJoEsA7Q05faG
3LeQjguvX3CbrvT7TpkuCT7RE21PLLil66S2N8CDQoe5ewJ+MDIDZeF7FKCQg6Yrp0ynC+M5cSpv
zayCtrlYu4p18XLuwAS6SXKk6N4G8mS2Zb+xEo1vHADlqP3QQptM5RjeLiBrkHIYejIfPEVCL0Lx
b3JVuqssSvFFumCxDXtYBB33f+wIVzon7i4jxVuG7qILoVRnwEYOiqdZJ4WYZFMd/SV3HQKTU21Y
mX5AEkf50TnEIKP+8g9eX+3i4LE0pb4M3fg4OuQ0t4190MI+IuQ3Q+4qJ6wzqDqqRHYs6q3I6BGY
jS65LSCfJkwnSNyDF/R3fRtgISJNftlqxNAOru3uUfrssxEHNdKR0//wdF7LqSvdFn4iVSmHW0TG
GGcb36gQGOWc9fTna9a/z8Uultk2SK3uGcccw6uMN0xOOlcMdc0syjhl+0wbpq3a8X6F/FsiDemh
qcYL1IfRPh8aBcRE9hSMAdLdugPCfKwXVYmVm/EHbj2iCo/xNdcO1o+52mgzNghF6ROlSsVMFmQA
1hKVZTCR29JI83eNbEsqrIDdhhCzkxdLpQVkqtK5tplg3TiGhc6J7X13DZWB0qGO1pB4LEpISGyR
dqaBAYxxIvkN4+w0rrJu31K+WSZ5FK/aAjkTL6yBEsxVsaS++mXJibUEoNRsw6y7IVizIAhh4nUc
pA0Ch+lKi7D+1hx2i8bDWc8RcqESswrKGCo7xuvLla6HKMslK0PnHSfC7mBIGXRKKWLEgWqSrQN2
I/qsVibCbJD4HFAdHSw3nhhm82gfb2Wm7RyNs6WRVENHZO2h+J+20yiDfIJ+PZAjaW1x0od2I5H9
LiPm5IGcGu+amB+owNK47HeKu2b5Es3g02XLidbmFEfLZAi3wL5EvTd1DnV3s+ep2jNHcMw1A+pE
7UvNm4ulJ+siJeTRA7R5y4oaaVUx3VjgSUILfgFZhQ1bDyrX62kBp5GNFrPXCUE2x3WqrqOMSa07
CsPzaGnD3rbn7VxRisqAODTxsIx7LB8g7NReV5E+ol+AqlkZg6fHHyor6LV6DdrM9KluYg1xc/jK
kW5aRHI6Lu0J2xw770HsxQcbjku7cBJkf9AtgkR9Ayza3EQN46JlFDMRzH7JnHGd6fVHWWrRglbF
F1NZFeRBMoX++pgwWLes7UU+ZkCpILpyax1XlkYF5O2+1Y7zoo6qkSFLBgbN6SYPPWuv9fchp/Ia
egdcL9redhvDzkpRAE67RTmVueukzjmXHZ6IHBXL2is/A9uBtsYCcCTEebLQALamdnu5RluQoadn
Bri/aWXTNBisJYg+000Z4eshB1q2k4F7TrOzDdTa6d+NTP6rEh0J2AS1gz4at2VaOxQ9k1UgSa5l
FmfV7JmjMWMXUxCthxb5NHgnAZeZjIq3iP5GoMwkaCxTEl9UopivnqorunpcmiPaQo16ChkIdlLr
d9TlX0mfUYuY5he1r7+jET1KRryRSKo/bfY1pInoSo5wojJQC4dUdM9jBkLBU0PEq4GOVIcW4b1q
BiGKAlaC7HvM1BKliX1h1/06aOdiWZnVPtWxSlHSHeo4pClXsJLkY4vEyTjKw4q68RM8eEeV5Cqj
gzgMz0XdrD2HYrXZ1J9mUJRuN2OjBjvCxgHnX7YaacTsqMcZlBHYSgwnoHKp7C4RBbBlnQ/qYh7C
vSx1702jB+48GJlbFMEbQ9i3fq8VgePCiQbHi+ZqBZypTgbPj4euUkiGOFJL8vAiPFCGJ9RyV7fD
Xsow6KYexguw/vdcK9eFNsQbFAxOnk4zi7mRXWCpO7S7n2yAj27UorqZWtIfUqiIdIGp+5aVLNnG
w5tsTJTWoi7f6MHz1Jb5umih0fQieVMa8jKKQYBmQa6BozY2KZOzhAksgKkpPtmwskU0jylL7a1M
899oblC3dzyfwpO6Mqtk63QhOcFgdshctEzqSflSk8tjAOxwVrDPVb2qeezIaXg6Bw9/j6LVSye1
FNKV5ifXa4A6cr+cwSZoY31TqqAira0PYJhnxALp0wPZdRHKREfbs6EyMtlYtnYcC+sIrLLckomu
ZR6wmwPLpUYkfbRTRtfIm556B217p1qHyXxWNUcBnPRLJ8G1mmcQgWDlY+kDZllRL6hcg5FnF9Qe
hWsjfw5sext0zl/O7ITbiTqnPNI5aRRSJwekpROXL3J31Gcl3Y5V9VcWy6kGA9MCOUq7s4dQ3i5s
BxdpjZyDbkekH8EdoHi/mMcnNWmKTaXVw0rtIdIbi3oz2h/w6yBgqJs/mQogSobFgHQdAt3xVspU
kfO53KkZjeCBE+GZWXhoNPOj9DB5+fzXJKTXYD3QFw/sF8Qs92XrKG9qbyNr6E1u3CUor5puCYvk
QkVelwS6o8upkpZ080pyVmDp5X1LXGIDbZBKom44p666biNbINssor7WJ4GITNhIxShuKN16tGoU
Ay1CazCLHcPhhSsBWecwQ8VS892Slw4Hta0Qa0EbgVIBftGQ7ml2NOqs2Awqxa+IIHQ2u2Q/20zD
IKuF0otWUmMcgMTGMwxSDOtUtPuWZqwXzJO0f7Qd3y27c+CgD55BlHJsMadUAwu3ryxppSeEDrYl
+UpIRggHL8pOmemOlLySfJtTgFslsKHajFSC14XVgC7q0ugtCi5NvzWR+cbPvxsUGUifpkU7WMlS
riHpTukwIxg3oTKZ0WUqSwpPUnzJwslx1WmsEdOwOOKh7lI7nZYgj3fWzOgRhHpwxWa3utDFRVhw
w87UMGVQyAulQJOmhFVWpOiK12+hJeoWTIR/0OBhYjC6dutchykPn1AMB3kU25bALMrsJVa5g4U5
R4+yuaGAaSzLtFwEw0idNjaP+LdwaYFnReogcU1He1KDPF8hAUVdqTjpvcDEIwcYpQN6apQRkLCX
ISxAGQ5Ch32TtPsWnv2sRIvRC+Y9goTxwye5ZDOfmTIf5QnShCI20lWv2U+dba08O90xeeaakLEc
mq6awAuUcINUgAItI/o01GhyFXRP10YSviM8cCBfm3k+LGUdTRdSKAbjzR6eRtjB4qZ/zWdcfG7I
r6XE0fbGdt0P2dKDX9ujlxZb+Z62CWxGHheXd4g1tMzOmSWVWspyI/JDPLisD19CIsNFkjPA6Iyp
n3rDn5IRb9Wq/lFAdhXDAryMh+kFp8czj+NobZuIwyu95HqmdESv9wsdMBpaVQHRAAQE2K/7pATP
quEmDYUcBofc1htP0VB8lCCdnHBl9G2PUroyH5AfOqbOa6A7f3U0CrRn8msmzjEeEe8l4a5ktJmM
yDpSOb1APjq4eUITr2mICnUwkcpoQs5Ke0Ofg7eqGNyoUk8z9CaZZyOW8S6H3rQgO/gSn2FY3Wcv
OzyAYGfX6S8g2Q2qaD4sqwb20l4CaT3CogSRlZx80dLe016x3Vj1BoqN9tWZu3WqNu+IYm4Kj+Ae
NW0GWQacKekdW7FzJU8MsyjRLyAnWvo89VHfxTXtxSyaZtesbRIoynmLDJqrQA9qF6gTp6UgE83K
p4lG+V44gdZBy0Y7q1HOoIIOu7U2FUxop7tMyp95mrLbUmMCSUdbZejDm6LpGxlBD5ss3dbOXVQ9
IQv4Pcsc+c6qToOBhiBB1g1qWFpZCjPO5lC8tmWLgGlYSsuGzSl7YnJWdpw1sLLfblb2TPxB+Zp+
Q/WL6euIRkuGeGSFqFHWpUVEU6joMn1n5uGz1o3Vkyf1pOjx4AFA87aewZUzFpYvHc8oVlMXN65t
BqCPKQU5dPdIn571Phjd0cipz2YHmKOcNleY5cQ9mLmyRjUWnoAB6FJfRuFS0zRMOoHMah6YrlSA
zqJvcy++ci37zFRKQVECiCzQjxHZiOwRUdoK/jk0wqfWgV1b80coQd1I1eGpjjjSU1qt6CMses8C
A9Z9Z/qccJwUHcwQFz/DAhWJEQ4Iey7EzOEiov2/bpxwpAo5rrsCKQOJ7j9wCiDjHOF5BwchNqOb
QCe0T/UQP88GQx+P4xkpP54lM5lCM6LOEZ81sOm9pzwxcCNEAZql7sxPMQxXLri7xdzPb2n24fWj
/gZLzJIBB9uFvJ34G0nozrBh8ydDTBuqOTHw59aodhVS9W6R9UdFtPUfl2xGlraorXynkNLVJdmX
gq6J24UwOCH4RuLKRszm+teEtGsUogmt3a4s6GBK4roW6otCN6RV0mqb3Gl3lHtf6P3/9aH5FQbT
u16mn7Zc7iiF/1lycRoqjRE0K4Hnp0C9vU70VWO8K5aVHByzOdXBM/livVJHEMizeZQMBoOBNLZ0
DSl9oIOciMNLfU6vE1TP6JFAIrKaotJvQSEZoAF7AOYw6Rr1qsyyW1iXG+Crya9VDMKr5KektaAL
MJGTibQMaTOqbCGFJgdbaPbDumY+ZGnCOuQ6Mq6HWQyi2yTQqD8KNCTDwei2J+Ta4ICtLmTnDuZz
FQga2rY/ee3A0xnDyg2c8pvaEdVIesSNo+3RV/uSYKiYoFMmMtKPNemTq6QjMbMtH81R7l0rCpEY
D9+gDqZ+5UwlQs6kMrSKjZ60r8tPJdiYVCAlmkBBdUkN3RxZKUfL7xOcJ/ZEVSqs8EuRpl8ywUQK
xpTQQ71NsAE7RZG4+gT2VzLS9SR0G9WZ+o1WfkhSe8wDxAmALb06BoV3WEGbhW5aX10ePTclmpBO
qK5bZPaW1SKIe2D9lGKICGCe0chO02DXwsjT2dS3xyR9BxDjwjIL+/c4PPXopC6VoX3vDRmm56BY
ZHN0ihM6u6gDw/faNIATUKnpI1PluOQbc2akWtXKT1WhwgB5We+0z1MGhiG2ccChXd8GOcB2qiqI
hGlbBHbpmnIarTPvqZozcVA7Ykln9jXd+Ij6J3mKUCwynG47lPF71AXriMLuopC7W69XLz3j3wtE
0ZaCIm5A/wPVMdDqYd6gTK5yRkYEpEp5JpmxlSdJ715kG9VASusfFtM7fMxHG1/MyJndSh9jjJBy
oaO6TyucaB+rQBhaucL1010MtIOZl6dO9wDRyOW+IuGk99isxLpiMSCcHbS1kxX3sQXWlNfzb6s6
rpHUH2T8BynzLoUerqrwxVETD3prCLBbxWIUCD6snMmeeMxPDgJOEAm6o4lUb9A6LyI2hfYd5fQV
3GLaaOrbUZUucwxnzpj9jCAf+5FG1VDTxuwgHquriiuxqY5XsvmmNPW+aIdy/eDbnmaAVcPYESRR
6C8tg3DZk5mOVSc3L7I3O0jKTWDp+PxxptRMtS3VtKOjQoWtwMPT615CvYZQOGt4LlBMq0vd7ICt
mvGln9uCpgXl5Gyq4WmVZx/o9ydWEQ6hNi1pTuvXGZUv9HgNf2hQDbSp2kJM7RtJd68GBw+h9u/Q
2U1bC4ikW3aKvlAcvx9LJpeSzP5owmMvuKrs7DCMFUY+oKzbxemrPXDr8P36zUBrb/DqF1GWDLti
G+flxp68rzwKf5UiuZFKaxNQPYaVGtrr6iagot7CKgpJRurCWqczpos7LUcKG+PofBtphiQczNoH
Kw4/rejkeDqQLD2klzMxxZY8t3q50wogq473GTN7sVBMyCJ1eF47uLjRHoRvKZJdzYS3HCJmcwkS
w2N7RR+1A4tnSsEDpNF71Hh/mIk7HYiPaNRWOhX8qcq3qrbKU2B26JJTLBnLCP4ZaCRzqziUVFKZ
atUXOhGL2zYxDLLQ68VOCtViFn+Ms0oHKP+VJSyl2GwTDzC26Fd3TVZtzLw/etDtGhGsX5P6xAjt
ydLbTwewAlKWFZPMi6ZBF4TS9lzRoNNb2jY1xbTqOtqw9YcqSDpaDygwvntoVgCLBPAYis7PBP0E
QgAobVOchK/8ZoIEgjmo+SsZ/PBy0ukoARmTt+1nCEYNyi961qh1LYRPsXv7nEdqDf0hTsWhXT3E
kGdrFFqDVt+bVC4c9I0WmgnSzvS6F8rZ9MXbZ1P+DpyUVjH1E2Oe0WJMIXFD6B14RcJWKeF8odON
lXfVFMOdQ8o8dgZWgjl3d1IjH4I9ZhutYtlIEhWDLtVI1wjry0mFHaG4Q6Gw89LoLSkxD21kw3RA
fjn1wxKgIEoBjMctTTvbNwWDj/Z+qKsYehGdvmlb0m0FsVBPxbAKBEaQovDG6ZHGrgtjt+4kTJAi
QZzrwVMmSwbqfgVD0Pn8atBOAxGVWFvitI2lTE86SXc6PzmaHu0SR9sFU0MS6ITakt4qyKGq3TVp
/56TM9FooRBiUy8B2gn5G2r11FA3nW59GTNpE4IwCxDh4Nxa6bsKu3Tft0GP6oajrZKuGFfd0GFT
mNBpNVs9aRXNYZtqQtbXqzYZ9CeUkXI1h80zZtvayE1AmDGDka43Zc3sQtp7h1Lvm2cTAJunxgi/
haBzG2k5JJkMU4v0FMu1ggIG7sOrkUoLppjNYMYZveAeuBWDBBacElIOyzKDqUw+R0wcA69YyDFl
5hlVTeQ4BoIWSMXB+xQMu9n92cro1Vvcq8vp/2oTmwZ5EqJkIOf7putW0TCDAWy19KPLIvYMJbu4
kx0mb7wvYMSUMZzPSEPWTBmgVfSqCVhLe2ZoCkssNUQsDMxQY3AnZT7VBVgi+PwW6oBhSYbXygKb
mQXxy1DQcLTpSukmoS87OAxIFlC2EuBwKq52277bAAZchaPA6C56om11R5uVo19Kr44uU/3rCol7
5JOG+AiiUEPGL8lBA0Z3OcXGmEl0gXXNtkJ9QxeFFLtIGNaE3lxvoS6RtU1sOejH0MQFPRqudICh
eb6MkrlZppp3LHvSR1xePd9sU7Z/Wo32vmXAqykqa4MFkGI0OQOBtk8dZWVOAWDSwl7OJjkarZLa
0OCYQWuXGV952zG2uEDS4e5MdrYo+3KfRhD8Dm211kv46QksVVdC4z7w9B0jD0xw96QqraG1r/CN
nRCC+4AEyEfly1wTgbpWBZIr6yVqMA1WW84ntxpCAXeoXiVJP7SiE0C3gTIB5EAM9oVrCsJ/oHdg
EivR6ED+tzCdD9XUPpB6OAGEIquhYKPp4w1cEGmUuc0tm56cfCto6YpXw9ReBNStayDDH9EsYejW
Hmijm9OlSE1/jOcL/QJqH/Jabmmc29ZbUZl+rke+5OU+w8akr9OLNqY/UtnfbcM599F0kPHNxqT5
E8FGWk23qf6WBuvbrM1DI2Er2+mmeuU5aZWbYyfQM7XYHuvc6NLVqvvfvkQkoW3WnDi/DPt7WvS/
VdO6yRi9yKq1awugIFnqQ5nri1eY724RvPKT+RWpyqUupltp5X5T1R9SeCfZMqvuNSyj21CnfiKi
QRmE2HDXECsOFV717CnFs4C0xszNt1qLfVia7xNgX0+nKynkDGLfnoObR8GuEJF8GwaLKkmohLap
OxfSsxF5V/HH1owCssPUTgIF/wCvNB4gDPtLzEkhkBtuapX5SNYBLtM+GIwVbfUb4MOFPMifzTxe
pra9a11znCcLmG32J36ePfknArU76b74iFhKvvXi5KXqbbS6S1yXf3pCD02C41gbblCGX2ACOKYi
dMszX7wXQSXaxflzqDhX6DP8ahoEeZUfJCK5tl/yOflWgGjn44Vo6tZRWrMjlS6nyvSndRWvc8cs
6uCs5VzaiY9Q8mAta+ZeKXXfmrpLC+dKXtn7OJsfvxubzlUNLaCbBdFOslUb5duaTnDZn8WvaNp8
aegREp28FQZXEo0XpOt80wS5aJyVwrlGbfsr7pdD6yIUecrbAObb7PBv+VjwUZtv6K7eawRv7OSi
lPTsSvXmQJPddTO0zMM9smiqoYfLgbhEPFBabfdJMqFK0PGt862LwxvMrwFFK4Zxg/KkdqlPcwS4
vtkjoYZ2K1/CtOshzJyNeHhiL3Rp8z1r5/+ep3jg82x9FbSNGZNbpPH42qT0odkMYlOIJyD+VG4z
wCbDbi66k4EK3uPvWSKp7i5JXO+rBh8h2ChYALEIZJ2+MZ/jUH9X+KeTxj4VGv9pTPWrWMPOYwda
4nRnuzorz3Oi+3nCYQ6G7LNS7lD+XoFZnQFZghELNk4zbaW4ODeD4tdN+zkaP8DC3i2Pwel2oTF7
pSon8WzngIXlAhpUcxxffANzuLT5p/EuS9Q78fN6vST+a3tGxhFDHOhcpDrhq0axFt0okrgqRT5N
/Kn4b/BC3xOyWVyr4l3Fa6INb/kA/jxOED3lKsXtBQ08ayEadnJ4G8LpRli6YDTn05NQkQ20x8qI
i6MieTQg2JoT9ILAbzmqcwXe5UOMdNdV/TxL463W36ei+ozCBauCClwrf0fqeIeS31dVvl9KfIDX
m2kEPjmHeyXylsiYIO2Z+mOfHiALWGoSexnm5l4xYUVT/IDzIb4e7RU/+Bh07deIQKfO1dEL/x0q
ClAH1XK+apWWVdAGt2Jof8WdNZIiOpcbqf23ImrT3TNJcSdo+PqQy8rQQk9K49hBifxYbbQp7mKh
kJApxuRXPMTHQeHAOF32WLK6ca46D3kocuZ+eCKdcZ7UmPgnhrjcZmqEM45Q5ELXs1dAuLekDm7i
AVts5gL9GMbDT+XQMSIGM30hP4XDcG/mzI8bBla8rljXBZ2sacI4FL49SdcuPelR/iFcQClpuJDo
XK2F5db04a5Sk1hkaYrmGLhrh69iMIlAAHdjZX+9uZgmOF+wow3zSvQal8KEaQ3qzVlzceadMHDi
CuO4fI4DisMsqjBJ4tbbMfH7fIe2x0Xm4ZoD5zZIibWjdz2FFqTVsU4B55utXs43uRtuVrrKzOor
mSZyXu5HUQxfSs0VMj6Huh3vzLf6lI5xknmMCdtOXvYts+gMO5HzTy0FtfCg1+FNx4lScvJ1MFRi
aERUoLCItd5dxOorUvWbFzc5iVBjMc5ig9STd+33qgLqmJ8its4ot1ePRMmCNZbyr9HNN2EhhXkQ
r7Ec++Lf4yrXXk1l+Hh4F2Hc+sY+P/yNrLxUqfdVYn+EU6A+GintLxNKF7G/xPfQb1krkbPxAmbi
ezjo+vHy+FOxMuLSPCaEAIy+Yov9Qk59MCVvjfVZj3iFHjsxNc9FRwqvBj48qRjiei+2WJzLtz4b
73m2m3X54oweswmc7gReuS431tHGiJN/b9WxREiW/zVlz0fRPxK/J06zJ2zVpNUvMWi5UIkePsJU
aGfZv8KWxV+GVf2IPVry+MTSTpX8RRLlHCFIvIWqRS+d54La3zbQoYhjCYR3s1hIYUfFLVpwPeeX
gYJGZYP+iFvt/LhzFMiYy8CpsEk8JGmn9wDB1YydNvPomAO/kbZ89srDBIkzJtaKUu/JArJQecNF
3DyEjfcioBIWZc/FPN6SiDtLq5E4oluoqvQym9718aY4tFAvge9wbQ/4MbtHvCW2HAnEs6zEXALQ
qMfSPEx4mv8o4boaursGy4NYv776LmPlXSVXUnLvFcH4Gy14xIS9azlUtDQX0zhdInEN4iiI70go
ovSxsqzKdi0u9r/vVb0/2Wbf8KeyLG/Ex3iOoiziWD6GM7aZp2NXKWS28YEJmheT73wYaPHhj5tS
69e2I6FnFZwQ99JY811rPzXBPYGfFquV9DwCKh6yepGc9I3hlEVdB1/CRsiR8GbWS8ionwgixG6t
kuBmW5+yXL/9d1rFp6QjPJJax8g0ZEagK8SzEL8u9902n+JN4Sg3S2ePt2dhV1WwR6lerULFPPLp
vpGzQbrQh07vKymUmzBcIjoEKKWQ+Ka9xYXoq3BQDpQzvpRwJ6yWh6xO03wLs5fW8VWy/z/QEqZK
HE4tTfYGvW9hkT3135NoI/LqGIRed7fLnOMHV9ogWdcMMqGsiyGCiXbCdoiz06nTcwQ+QGybyiNq
U5I/k3pnwEP67y2annWlPYt1fNy1on555WuXxkwHmU9i+6d8Uj4k3570KgW6T4z7cORUbpnthtlH
Us9KOt/Etk5kwrtM2jaFuk5kBEytA5XLaybscziOb3kzfvV/yNxApQPStAdTEH3QO1qI1Rr1/Cz1
5UH3UCYmRJoZbqnj4MmYyz8qgD9ashNBqzh0iL+ROZhYn8x4PN+Udl47EU5Z9U1Wok+zGqgUA8Kc
+WYQNX6s4tRHg4zSObji25RwpvGq3BpJvlHQz9PsvSaKCPDURW3Bh65t+hjTP4OQw3Sa7UZXHncx
3WbHBodTHy3R6VXCfaY651GItupA0Hsj902vXs76dEys5lc4Lyabfa+jI5qig9WaPrqulwxnq1ym
2Fm3DEyIXaPG1VmkCmD9UEdz9jW5yeM7OyX6ys0PtKkuYt/8u09D2meQHok3YCu4Df3PKLWfA704
VQbnJRIFsVoSixQTSTL8zGhR/CIWSitF3NmnzypoYWH8pVyIgg47EcTK8H8KUz9g4zQjOk2yCVBH
v7YMq8R+L88XiBVv6vzTqSCYoQN5BINdhHOdYiRwpd1AoK6yAR4u5n/uRezmRvPObb4RnlIroe0l
lOUTa1UkKDgB4Qw61G00vX1jXuAq4kARs3nK99CUPw+TI8zD1DVvihI9TAUZ1n3ElNRqeYVvAmMl
fOvcJ7dxkTV42Br5QVmiecXbwhvENWZEnBuT9uCENrYwjhr+OUimTQii0wuss0Wtb8HA/aEGmREF
2ioGfBvXHbxt1aIhzRPVbAQzbxbPW03IKoG0g2Q8QF6VV9K1IIGky38D036xY+PXKVcagR9qGLsY
FKIwhI5uILpt/XlB8Sdl0tXRPqMmXyoFHFjedKlajZAyIgTD9JbtUYJj08mVi90wi/mvAU5Nl3S5
nrlUJa38aARIpFzEFQ0pRXjBGciO7JBKRY+CFlLPND3/b4Z+AZDFX+eUvxJ1I34HwY89OD3AB5gS
NBt8ifUYirUId8SXiusV18hkwlLLTPh9wKjEG4jj/Mffi7WdAu+vpxcaGN/BkHwU9kr8VWomvsYt
UD17rBWTLJveK3epY55a26LVGz3eD8mmh6GjkYbSEueyIVO303//Lz1pUnBhOOE2b7OhuDyWBGcv
HjvM6dDtwFAYsPOk4onRV99D6Vtcuc3qiFet64ESUUJGd1DcLeM/vvA8j/0U4Fc1rzuJIC8LPSqd
OKtBTU+oISwsjTkjltdMcuj4x7v4paamJNxb78Jl1hUObazPKUkQu0jszUcUl41PkNyD4sZcCCus
kUK1NOi8Ln577HbPQUxBnMEgr8+IJP1zH814k0N2qNEfQACuxb8n4K1dGW7FAZ/0cR1NkK20fOzD
PNqkI5m1Bi65Ez+L0z6Qadr2cMtpf2myt0469BNIcNmgvgh2EBD4LrONCMGEP8gK+62tfCthNlQf
GennbsVt5IZ37YBMepO1dp5HCVqDSuMKurs8QfcRqz9pe6gd1owHG5ZbS++/xTkQZ0K8KmrzK66A
TZ9xJIb5SzwVsf8ej2Cuh0tgS6SE1kaHJ2IqYfEWz0bsJLFvwBf+aGj/4vc1TxiyeYDBke45cz/C
Gwl/ZjqZP4FHE7eCBxfxAKDynTc3DAKQsWA9xKtWa6sU8TMRp4ssSi7J6yk8pBJ9O8P0m/hfmJ94
3o7u36oFXRt02sHB0w32cNGakKx2oP2Am9CSv7JcITp/kC1pKeIhsV8e+5+1maNkxyDbRuw6sU5W
SQmL/8TvQLB9pE3hQusaMbFAdFHFPk3mk5RCAlsJbtX0KLynCApFXF+kI0IiQLjl7iJyb+FhReGk
d0FRX4R9nBpvA6Z7I0yrCLj7eIfm5llY3UKqromn+MytreReRtiIwNk09xnz78h2EG78q4OID2wa
qFpBHMFRtGhkmaH8f4FVbM7PAyNYIgiWkIIw2O1FmcK2hzgcJ+GRCKmXcuo+y67dy02/CTvydXyo
MAbCsNmJ/iIUa/Q+/rLyH6ur/IL8jfYLNqX5CcBF45kDKcd6TeTFE2LkEYx886XFKaNn4FfU0yR0
dSekbZpkeMpyVO49kEypQZZbou5B1QNdVAHJ73/Fp1gjgiYAhUccqWI7ZxtTEunNp6L6whYCib5I
SgIotH0W1seUre84OYnLYrLp7FFd1FVWwgveB8d5E8ZeGCKjGZ+nCMAGxkySmeQwvL0wbhAN/IFB
eoMtnvo75nII7sI9No735fRffYidYj93AE96WfkJis8OCGEQJy9pg/HgL0Qgr2fZYlacdxEUP8zS
jNuTAMIqufUmkk3HM1lM6qQw2hJWvT/SdJG8S7BoOLSYRZhGwOG3vMdYAMZJpPsQn9565MS8CV17
EHFEhSJSfKQzeTysoaFj1knxxaOdksZXZPowQFMLYDKD8afl2opB6p1kj1/U6LqaEp9d/SayubJm
bSfsyX92BaL8V0mBXZcTJ+xNpZisp3KQGWETu12dAmCfLD+nE0HyvaNWvyIUF698tPgGsDDrvjaX
Mzh6UZdqZXQ0Mzx4RlXUxpnysbGjobBNCZoyiDXgJ9ibqqkzXAObY+/8PYwFUJ+nqAnFvOYj035Y
Fkm7wJFxnsfot6oWYnsJRz1Ytk/QR7u+OAoPA4XsuVf7G8Myfo7oraGfxdMvE/uJ4USajtMNRk2G
BucDtee/Bg+NbMmvqTXXdGnYZrk3zHDTSXa7tvGfJakjFlH8WkTxp5g2c61c5lT+lseNcLQzElIP
o6fI9SZjLl2YCpGFiWxWOLgisiA3KUBf1BuRigk/I04YTKPvQ4p29f9MkDiQcSndvG4lvJJ4oI+1
6OMZWZ70qE7mVYRu4vk4Bva0+BWVWDAq1yllkzQ3pQG8lIY3VQS5gVftQFhusl5Uart7HFA1D18k
gUkQ8asIqIdM3UiqvRFlbzpO13TMfTCxVyUwmUvJjnThNuo87Vp8rcNGl6zx1sabztPphGl38WOC
U/Ws8nWiimexvYHZvsN58egd0Aa+VYDX8kB+EV8hivKigJ/IT91UfYk4mVlmfzbsK+BP0qH2KK5M
xMgMCPtQ8IV9fi4o31P8fAGI5ju4IBMXBKnfMqkk9MFJQbXm1+DxyBVY73Ji7jbB8XZb8Y1z0d9F
tyELHVHPF/kCJJp/MvumY58we/KiJdehPci9dNWjc/tX286buE5R7dOU5ksBHcgHRdZ474iNQoZd
mf9UcJBQsf/M0nbANoiKoaXF36p+ikJuiB/7cHr0SiQvO+vabtg6knoVvys+2CFANamHijJiWzGU
621T3VqLOxNNiYKURlyD4UQ7L/o/rs5juXVkCdNPhAh4s6UnRYmivLRByMJ7j6efL3Fux0zMok9L
FEjCVGVlZf4Gx0Jenx0WX8YxnaarZ7PuTX8uLRW5kim0caYgZWXgpRhIaDJ/w9fRCm+yMt3pRf8T
ztx57pGttneWO4FOp0urv9kdtQOMgnnsBY9dKpuOX76V7jljzJfahLpye2NM3rbxSa9z5VtuuDmM
51zxNgnBU96ijvh1AQWQ1R8VELhQylpGTMBSIuekkoqiPQPD2X9afm/Ld396mCh5oIX4WIAIbhj7
40zJkqw+Y0T1gAFQkrrK6/KWWMoJHoB3KFbIFo4roHEs/5BmwRN/SvsJ0r7muT/yYMyk+vIG9zsu
P8dwfJY7qTrOGVG1jdxwuYTEc5+q8TfJ/h1Zz8ZPowIwicH3kvSDCDzrWbmV5zTw5OVK5ZPVPLsb
gGV2Dbs+Fdhy8kVDmL07z1Uxqcqo9iUvxnXuUoxxKVNmHqVtBsL/bm4LLdGGPeJa3DVORTWbI/LE
BxlZ8gTBbrIUtjem6r1LN6segW3kXwiHfc0NdYeOAk6vbuq+PCN58amX6RcledLAo2YY77KNBIb8
yQrzOEQZFWTCgKSgy2ZTS9TPCRQ6/GA4YD++FgKSiH+lxiX1Q8jIS7kC8MWmOZdQsSL26LKJ/C8n
tYXT19P+rv3v/3JVBNqOkI328tUyOk1X/TLQMYrhpMyEzokp3jGiA39+cZrnPmY/Mfco2A7aT5Hv
oBx+SMlcXncH6MQ5mSbdNan8ROPwCfdlVTQ9Lp6plCzodTDt8vIUQd/ou21LMlD0w6ccTl303Tw0
joqmWfUuYSSK4juEFmiH0zfomDlExvBGN6M/mMKs8v1HPIxHQ1G2Egp7kjagV9EnZVuNqxm5Sune
zHZ4X4LE+S9b93221ll1bsC2wQqUIj8N8L8YY/ZVx7JEMeS6zOP5DDz9TQZcSoJd01Cve+0ksURe
U3qVaORuaocdJxnGUKJXpQ0HmU8SgVHe/VE9fY3l0iVhLk4ZaWwB2z6c9iUDWkapDGzH789TqGw0
T3sZEzLk6UfiXdk67xHliJKcznkzaUvJq1bE7UTvvCiu/bNEDQmbGWeDCLrCFy7hyG8e4D6tZLjL
7w6HjMH0mvT3MkLnpvgcDvLNSsvAl0EscUXV8o80ARbdH4wpxYs6XQK91FGk0woHC4KW+6gMxpfp
a5+N33zUMEmGon+QO2JOxoOHGr9MNdZiVX2w8vFFvkU+Keb+SfB3y+zOh8QAbfd/f5EzkiM0AxLk
dKP79ptM/CGJd7qR3cg1LIeG8a0xoQTJqJClcLL1H8SlLFX9kBu11Gt6/W0AGExssGz/mRWh6ljX
a4A9YRLvl5gRnDW1eZG6U80KJeO0bcA9Wj+TG/zIEowr78+nTDiZDoGh/wTryphh+SYHUB7f0ulA
2aELPuJtrvkf0sNeuh6ALh98LwaZ9WVP1osMOztzV0oaXkN+VgvQoQoJLgV9+Zu81oRs/f+W7kgN
R1bpn2Wa5pb5FZXuW9Wd/uspu+X8N5Xh15Tl13hESKh61/LyRY6WHekSI1p1a1bKO+axPxb1Ks9V
926ATzSTV25f74ff9XOD0nheVY+hjXyTnnz5FCBpXgPunIEysWAN4aawwtvOHB96ANRlGa4K1UB9
Uj370dX06KGTvYyW9hMGyjW1vjoSXVkE8oCRVCkx7pewrfMHpvafQAwk+CcsLJ77kpJPYbnwSa8t
kk/80WrE1rrpKMclpN+Dj04DTBEI/2e6YZtOys1kLPL3SdNvQL2DwWffJh8qH+B4yVtf7CopHVH/
rsi22H4+eBV18Dl/9lBEGNBGpTJ8YzbFF0iqbel7NwFJujeGL3Pu/qpYaQw2qSWF5qQqXzX7MNFQ
qTyESqrqHQbDFXMhYt38GbJLxZrvsx7tbdfFJ3kLsFnKhM57nAfU39oLkYk0w3kfVQqa3a5Bk8Bg
j4wSLbvu5MnFcUZOvJENvryYmSVtD9RsiPKlXX/DRGIPxi7KnJ7l4cg5+ElxmBqMaOWghO1vOzYP
toXjKdcrB7E5e3dGvL2N5FGjqyi3R+5ZCAnAIVCj7/waUn1kF1LP2AB67qkt3IsdVwBS+EzLbJ6A
esC0oxpT83DmKH5oNJlrE5bk459c/ThGVyeC+MQZyplaMzesg3Qdh+DribvIZn2rfXO0Mtxg+/zX
bsvvgrTY1YNzoAKW57plLRalbRQO26NaojOWqp9SR04tul+0HntYR2qAHhEFF4nw/yah+0ZAX6Kz
TNiOAg0gAHjfyBFgekTgp557NiFVyc+yFsncdlwI/CrmaZBFIn8BlwyJc8kyugoluR3fFLjDk7To
/ZbaQx8dWAxO0jMKQF+RBWVfMlP1+hZtHNTvPlzjXAr8i6aATF9pOMiyMVjcQmXCT8hBVmLJzOdL
VMB1DdoPWdYMjx6Dh4VOWN8uJaal3EqDqwJXh8/Hg2ypVO6rtDlLWpb1p+xKZfPQ5NOtotUb2Z9J
aVeaobTqb22I0m66rrAnUyhgtEPxVXotMIUYWbX2IMUV4V83qXKVXk0GGavx9cd/JWJhXzTOR4ma
KY086RtK4ca29fs4oHpJLVhaCFIYkf9XoBYDja0mLQb5m5ysbF9k76f52z4cPqRZpwNvkCavbb4A
AH9eupfydPW3JGp+JTsRLXPXQKkhfhcUioH8hFsY66VoRFFFejnSmc61CcGT5jSXfJdw6mt36Rot
fWCE7+PCoh5MEYZSi/SHCTr0NILyOQn2+XL2ZU4iQyokR8jgkq6yiG2SDyESt1kgMoho4bNUQreQ
so2aZl9Srmt1qGPZeBitHkC3ey+fIA0ZuRcJGpW2RlmYR1Cl2a88nlltjnXS7aU8vtxbafh4PYDu
vnha9ng8N9Ofn9vhQ65TWokaGI1CBKZCuCkpOZPh/S4FP7vK1sNk3Msectk0zqN7PyZ/S5Ghq7pH
KTTEyDE5pXeRD5dPlM3/mAY7u26PbUQnlAK+tI/CWH1MsgJ9kPZgluFOylbyxOSOeaJZiBUNT/ZY
2YAPTcYp96yalKsO1FYeZ5wNe/qoR52uqXRahyb7UhqqVaK/EOEthqB1p9wmmfI691T2jOZueeSA
2K9dDJH0v7xVgF2Eh70/KUdZLGemqJ3Gr87wIJNbXoLY/5WqzrvsciXNkdkbKHi2kAZLwypxGfTh
/IElMhrnP7IquhllpPm1U9XnkMY98n1IU6qfy/RbAkWonmbPfpHUAIY4DUGiVSq17lddiR4iuM+S
YnbjfD82kDE7ZYtO5M3S5ZHs0EfSNSk/IrkK6QtWjjRjIJPb7/L1hvZvBTeH7gTWB3WP9g8w50F1
60Pgt1Bs2z9p8IcjqNzoUzotEjUKu31DNlrWbd3SNs7kn6VKKCNPZpaUF0tlQhKiRWiHnIYSZBZ8
+mr/LDAO38N4p36Up1NHIL6YL/IuWrvsyoqr/GxW0T7Lx4P8bcGOgSUIHfScOReBLcm34X8ALBh6
mf+9PDGZuGN1H4Tja52GezN3jwVKbprIIDzLh0qRsoidqzchMEKQkVOT12Xi1P0nuNdHYz/a07d0
42VyyR8EiyNVjfmv85IVLtQPMscKjR4954ItxLd8b9Xp27D0oLIAMBaAnHyuHCB7FgFVpeJ21af/
wiaA314NXuXMo8m7a1HUmqm9y82XZ6SB/trKd8uHWEUKh8PnIJA3sshJcXgoC8yta6iAHo3uiseW
f0kJymGELO0OpGPSGRMV9mlSgWwYu6Xf3ZVlunGNGGyJ/pPSmvOJa2lyDv30PWfrBYXsQM8C/V8d
iGH8A2/uxwN9DMI7o8s30gtIOusnVOZNZDnQDF3GU/MtlavQgKi0MrPxSDYAmBYYjWzGM/dqVtBE
qB9KmX25gFpvtlWn4rJMrsyAQryINolj7LMwPNQdfqefEVjDgAk9SugklLbDv/+jfH2Fnvqv+e70
j/JI5O8yLOT/CSqgs1PchbY8AoreU0MX0aFU2Is7jlinnQRPI8NK0H4SvkVgs6mUi/zcacBbyJrg
B72Zl7qtDpAqFoyghBuJ/RJCvNk4t4B6ZMWt0c5T3PLBzJ1v6YrKa9Izke6orRgXjQk25z3KzNXS
2C9z4xbF9J2suRIDlt1wrRbvGshA3ivjJY7s3y7td7M7HgV4JcPAtRLIxd1Bxu2cWlfEzpDY4IoJ
6hoAxJ47VLbBES2VXdxzU2XR8+Z9mmXHMCneffObh/0s60Ah64xMIuhK4Qal082cm+s49/aysMkW
XL5QJovMgQZiXMdtg/0md1g6HvJ/OcTzvW1NJ0SmtwD2BAFAl0TAAjupAku3JRoo1OX2WkzeCgoR
MnqlYaZJoTKa32rTuI2GK9xuGuqsCvxJWkBSyzQ7+64OUK6QJJmUVRoXvUaOZPz2nf0QKfa3nKSE
AuwOGCfWelb6WzvDhXBUrnIn5Sp92/21LfVddZcHKIcXsU/fxEIV539vV80HA9VnWYPscgDceZv3
A8pO+W8VBg926l6mqkRpUppcw5I0OCirzAOmYvRNZGrKshNYLSg6EpHyD4QY8j8PMVAFualynjLc
BxmO7t5S7Gd5cP10ST3lyUqSDRwnTFfKV+KuxFz2LJDKxys9tRUFy6UVtwQ5WSrdhuk6rXv2PcDl
vhbgBsVO5CH2tWOdZOmWmq0rgJyiG4HM/gNvoO25qcLpLCAx+B6fAk8Kx+SzqeGgggljbHQdhiil
sVZs2ihkHAI8NbGqb/NHiU66I6mGdZH6g+wxZeFLYaN6bfzYmdmXrDij7jzr9VL/kUqKJL/A2FdJ
PD4txRreMmi5hGn0pXjSBfsd07vTbnEMR3jhRw20l/8FSLkLWlj/rZE9+5acTO6uREh6XPiK+ye/
0n9aFFKA4U/vJtg5nrcNfczQ0SOhPyejdEnzqJ+HEYIFdA2kRSUjlnANgdVfyR1d4pK0OpqgXflT
uPSmBNm0oKASny1JMD9ILV1yGs8lN3bmYDf4+Y10EyCPfQ8RqXaZ5Y+R8SdRTeZR4w6vjf0gN3Z5
eDIkZyMUEIs0zeYCFn+XL8mZnPl/ixv2HM9mi+EIYAJVOckslCxlCXA09OTQ0vCOdD9p6B0ty3kS
kPey/BGBBBus9nutVT/DlJmjtH+aFz5MHuasPDbZaQj0XW/gpNbFVopf8lz0OaSh8i/dCT37WFjm
Tj5S/ssaA/gsxREEKxicclcb17x19WKzzD4Hnm0GxY49hDwlucxlfBGrYIqiy/QbGM0uToblrfL2
gQmrVs51glQiY08mSCacUi3DWoOAz5RS4kevdJ6WhDGqVvKJUiOMYveIQNbSspEZuXTFLewWEMxF
cZhHI88J6YEvaZlWTXHvWCm8QO842ApZPn0QciiPlVKOUfrkez5Iq6a1zfeeir2GYXxMtYpdKpmD
MGbUv7qu6FOE1lfkgp3qxuvAjdaNetcFgEqBh459fqegOhfJ2o+GJLdy+PFZQvEXZm9VYDIoXi8F
8mjmT8/yahN6BoKZ+KlAp7tUo7POm6tSNK9JFf/Urv++fJbNiIc6gjbnDL2ENIp12C3Ku9zCtief
Hi1kNNW+/PK6GUwfey1V3xaGdQOJ8nMW/K8fvpb4INHIbMkT5cICnJSVVtlFW+ldSg9dLn9pTHrd
WzNsJUbLr5JVPPW9usBP5rAnRs4rHvRnTf1donU6py+pjujfv9W+gq6LwsSNwGKWHpkZUGlrrUf5
QEkHBIJHq+bRZxcn004CkExHWXYRXafGlD1JA1SOK5CQy0ywFJQyZSERBLnRFlslck+yZ5D3yY4R
1OshKSuchHnyEvqiYXj38B9wQVSyDZXOn4csHMafaEsUvzIZJbdy012V1t/2GEODR+uM5yARo4Mj
IANUsHxtcjB1bPRKNL7+F0wknxAMrIWia5w1t//BjORqstC4tqG9tCyjHO0lZ8ayZ1zCrFXX666P
78Yp/v1vSY8D933kdc3UMMqqH4whw+ya/Vk4/0mqIWfppI9BVz7K6kJh6UARbi/TQw7Ddu4X4D1r
jhwoscNNsRjwdID5VAEkl2jS24qlTkBYEm/Kyd00A/G/K+FM07aN8P0mb9GjdIP0PQhpwjTHukG4
hC/5JjkRfbAOCdgA0/YQnHj8F1RJuoLiPaMtOhTV7QhMtx1eC236ozT+zv1mB/4hu0JJ+7wIpZcu
vrQeJVB5Tn7YXBoDlVCJwzqsC0a56oO8rztUsLkS9hhj0rPfWJKiOuqPKBzupMMokUIeFp5kL8gP
y8lAPlvyINPVfiwkh7rgIQeMIYCNumjvzBozO4+10Be7PHu8l+Eo/y1QJxnkMoAdBU2WQNm0FV5c
ZCBywAL5zTtBJaFCT0FO0L7QqF4LuGK9TlGUwfVf2aH2Z2w54q08cslbe6c7du24W7rSH0qQvUm/
W1YjwTwG58LQ35bTMtPpsy3jGxvaeWp1AG65Q4if/qw0dMXoFcpCL33aXCrg1JbTKSm3JZNlRaMF
NUo07s9xx6GaObMbNBJw7vONEijOUfeVe0SP9U0b+IhjFgoqjX1lrku9+rVCK7+3NTTwY/WYlYV/
h20UHAAFxwond7edg44Uco1ouQK9MYtPFVjP1anTXR7X9dZxcUI2vTredIma7aPBxFlCn/bNAKYt
yIf4qPi1gih1txrnPLgiJ89IG+5D0GZUZ1ykg3emEZSnAmi8DkR2UpXhKTS0X6vUlGNppugZAl/b
FmF5MvEiO45+IqrDBuJGTebuRlAoo34Dcu+t7u50LmCF5hH2K9hZbOPeP2YZaER9KMOrNjSr2EF3
HdNhiGJIl4YWNDU/7U20wTlpBXFM4rN9Mf3RvNHKERRXZ13iVBHxcG+XGu1D5vfWzsgAOar11opL
HbGI2Fqz4UOodeUoOdD39kHL9HqjOR6agfBC4OBjSKvoxUva18ZqDtr3OIU9PTjzIewGjV0qvBA2
/j4aQJdmNC5NTYXHxlJnV0iKhIJDusEscrydAKcUWrrpm+onRQUrLSeU3FTuNQaMG0S71BWk0x7Q
dL8xGsRrsiEbVnU59ciEunTQnfhkTDRrbbPIt7YS2usJk1oMaYgrLfxQewieDc3btAbq8nn6jMIL
Uma5ccnS/phEk7ny8IFGB9p90Dxj4Lj6u7PTO6iEGkrzEC0HTV9bpG9qP30Z7njGrQqBvNCIt3r9
rNDUjpLopnPKcQ3k6Iyo/7OGCuGqcwfejEa/YtmHoYp+8jrE3arLHhG9TaXyn2+cytkniVuTxsGD
QqdJIxpMXF9mPqsBLM+5UVCvhtveqa9ohZDGjV67GSK1WyGmvWui4sUX8ouBHEhV4VPBVDA8VKJ8
t0vPsw8PU1GJDzjfimFJCEOWSnJDn9xDVDnuE8jOM/zcuVeuBUTsQaXWkyrA9+PgmBgMmhTtgnCC
2KiZx2bWxxOisUTpFDq3DgsNMYLPsG+1O2jbFGWmIDh2zIDA6ze9+Yldsr1rIQUK2/1EsrYdv4Ju
PrusY6vI7MCGlTVAMH08qLWFkFhRnl0H2LZvTerO7wimmR+jo2PNmE7kzcnR0nSnJCj/+UTkVYye
5VaU9x2fFUqxNNTF1WKlGPbbNKcXrRjNUxJUW4RuoIVUJaYoCIxrvb4Je3tYjYHxhBUxks3skiMf
0maICccQjwhU0anKaX5SljwMkaPuehW2RFAG6zoGnKkhqz9XubXFnQw5iQZofT30+ATXhz7LioOq
ZfnKyqMRPu+DapvaPuLMYJZQfOQs+haJO12dpv1IqjVrA0ypAunmru/iva/10wrhka/5T6+nN2Rp
cY9wTBxSUI8eUdJI22EHYZuhhjazLmA1Yxh2pcFwcfJ4PwTicJiARIpU/WWADilEUxXa8qmeuWrH
aJwV7fZLMpnN2kzx1MWgooIvO/m0FT+VuYBdOD0WXg50Za6UnYrFt3Etqgn3nxCzl2xEFqGKoSbW
w13mANf3RxSSvBosY6RBAxCzAbXMMwQ+NW2Tj6W1G4BWhm0K1NzAjwa05i7X3k0K5Sff6rd9ij7A
hMjoZraCJ62bJ2DverY2o4lWvjO7a8/Sb0CIFEfXbyDfRsOu6DUsixCc0AbUYo0eKwMXBhrDIQnq
7jHeqJYn3rJjvLKrEcVNbCHM0utXhlt5m9LRqDUnTgEaHc6JFXcZer9/ng89qsPOKUtfjNQKDmnS
ATaYEF7og+kUZs5mCOsAnJh7LWGeGzXKk12MouOUUj0vO5OHHHlre8hx57xjydRWtkN3MYXHttLq
x9BT7wYp5Ieo7oDkneEXx3BeOlWnp5FvUO8eNo2tvdgV/PCEdZ+KgB+WDhMcIwo9Nz+8SkUp0qov
Q5a/aAPoAZxglDQZtki6PNpK7yI3HSLkbFd/SB+j3l96H/gcGptWuXNombMEB8+0IL114rfAHnGN
xgRo8pBfBxx/q+XfluLs6KsprXVVasaf4zDUFASTkLuxoLjrf4WPM3JnI8XVsEPwLW0/s+JHsU6H
t88wbkAhqABOQo4/3ZR3JVigJ9uxCfDueACKiLVmjHp7bIMANE3k8rysOvaasqs785kqYM2oHVtE
4U5VPD5qt3FTbFOSSlIBL94jdPsdNpzhgJqFmZPKeoaz9SzttksVml0U8LZRerXt9uAamLM6072e
ntominZcNkQ+vXvvbAs7ulz9aPx2G08lMDFae/YYfCEPVG7r/CULOv1UZql+6kwjWVeWSkMtGU9l
5xJuehTLLDzdFYQHRiYdMrUFdQPEU7zU2LmWW55y1zgY4zzsoRpfCw025aggAWQjachiaSD8qloz
nk5IsLNZXw1h0B1J/b2VPla4UkdddVo+B+HtZIWRM2qNRvOKR8pbbiLJaEJ9rjrtXVODeTNnCPeq
GrLqEKXUtHsrBhoJ9M16LFGjApgDZMomom3deDXb09zA7OhptAtlNyT1DWIUEIVwYrMibd/67dOA
xuE6TNOHtEsR/ZR/QkOvTmjwQNVLqt/KJB1FdeFiNTBR9OzcN7F5LKq5OXlq1ZyaOrngtIhSJhug
LkYQvkvo7fcwpgrlNOZxiQhvfbRAK6yQGKehrAPU0lHB36arij1C5hvXNJnXpst+Yq4qY+/Y1UF3
oPNrKgIVGTbZgHeyertUOmqboeCHhCuH/FSthi1Pmcqy3MUkC4udYqiPw9zHW9JpVsJxoKtvdBot
9RxSr20ULfs3vyBeJUjpeAW5opYQHsrihOx2ceoLizISyVU6YZyRDKOx0kNnrevoO445XoBFnmBC
k904Q4fiGSmiMXfflsF4w4HibIJaKmvWwiFBH7hwGDq++ZK60AsoS+9CA98kT7kDIANkd9zNjb8Z
Zu0pczGXyrFwK0AGyCjpS4dtV0mptLaaZKuWGQ2FfkafVFu1o74hTpBwhMWqhBk7TUm/TWCzrFUT
WaX+LxBVMfxLwh1s1zvDQGQSYfQs7SoIDstceg5Yg75t9B9W6oRyYtikyAg39GkDc1qZpLHrUME8
pZDa4uBuDLc9xz2yV7lyYxgpur1jg6penMCH8c+1MX3H8wyJoSvebNITp3F3SmyI2hnrUBjoxsZp
ou2E5wQB0DoDBNYQlI0/lBRVlF7jJivNr2Yzsj1D5R6ZH5HGE+o87662RnPr1JTvRIrRnNa+QmKS
YgNVdjZOAfhTZuEpizFmVF/qFJr7amLanfQ+QxtlLHpEDXXqo+vlVVX+VC5HWR3P24kHRt/yYxon
DmI4csC/NyzvjbQK3mR5HWygeQp1rzQkXddDS553DpgBfBtrRp4Mh9mrnbUt0i6G7j1pw3gb4D/A
/OcejJhyNnndkJyTGySduUZoYFhXLRYZXtesG5SJQ5aGKY+nraq2t10cUNMagcaUadvhKUmhMW72
LZVQXSKrZ2OyRHIPWscatvGQ//WRc431zL8JwnCP4R3qla7/m0ze/ez9tC2MRz9RnX0w45WeINYw
tuaFVVxZ5fk5bLyn0gUvVYNoiuby0LLYY8UWHtqAzju1+XSrz4iXFM6JpaDR8l3fg1TJh9bCNyp6
S9XYWU2Bvm3L6s3dVh4qPlY8eOSVZDqpbtwEqfve4EK2gqfanNzcW5uK7+xr9zmgGrJu6TOuemwi
D52Cq04IwcYc6AEjwY9d9ewcph6+SY4/BnSaVwtnXXbEDhvJGt3tkWKREFs32mxa51kheOWTds4B
6IPwnG/sat9NXnnjaFa1lVg+BVq4xnZMXWedRoTfKEherouKbiFMqG7tT3STAxMppfS+cfGp6JD7
SfH0M7T0wam1FDWq+tctlcuAfhVsoUM0NBSQkS3ureChUZ6SBmO6XjE2hsDAdKXQcfqYzxSezpbr
bYYqR5y6rdEirzIcl3t3nZXmi6ojzZXl9Z2tqQ/IouPslbHwz2Z5gvrzmk3Dc5W1b/6QoR6aRacE
/2ZCDHB8fwIDYY71Ra9I7WfZbaOCaKCYP/8qejytsCbJiz8tGjdOGJtbtfbRwE/Xql3EG60fzhqS
2iu/oJKKFNj9WNokaxXWawlIXBAp61Tt6vUUz8+lE3IvVBFFS2RzUYbetrLrvT1G7UlPgovD/g+k
lcI2rQymtVX4X5E6Hz38pDaemq4Kxbsz2rHd0o77VoY2xBMZGfZZt45KH22gfIAgL7HoBGK5UdLO
XY9zRLGQytwuUA45mdOhrdw/TEnK1J+xVVVIUwHSloyH2q7eGrXz1u6gbWJTu/Hi4nFoXAAiKTLk
enNbGlgJjmN/3wzm1cvnS4n218p3sN8ASEMdY9toJhYhDfIU1FgATVtH0AaHWq1KdJgAIrn7LB0v
OGefqql9rHXrzfaSc9sjgYbeCkt/dZNbBt/oatceXVFdi+m+97dTCqsTC0OlzW5s1boFEIjKYV3V
myB276lurvC66+8No3sPqN2tS6qWhW+RBKDdTMVC33YK995PgYUmkZ2fEdXv1WuEYZce87jp3TR+
/Z3HWCIh2qavtIwqQF82N7P64eD3G6XFuS7Su1p3zd3gBc2KVfLwqk8ARCMj6ZioKKfZ3jEsp2hr
t32/wSlHp/4YIp2U9Hy57Xb3OOpg6vXTjYN+KhT8VRuneMtse625SD8206OSqzTJmetRjZVQjSFH
lwQsSRSeV3Pc3YPb35oFopswYu9dxT0iaJptm6G70WzgjH19oyYQfvLUv8dZt+eyvZ0S2duEMvdK
czRlUwT4gjh6pW1mo3zNrebaGDVgBGw/8mzKaT+UGzUll6sY3zs+ZAcBCGuJkFzV+dO0+LEx67sq
tv9089VrSfDZYtwjWHbwcrfaujDw0co+m4rl7boa08gk0J6Irpd5shE4o1omKVhvxZfIAjNHo4X9
ZJ2s0PVHMrFfv5YH36SU0ZZI0vu7OmpuSKnsGEVwBFsq2u2ASLAk3ACHqVcxyaGeEawqXCZWbYjA
1kgyYBMSdZNL0tqH0UKmMjQhBQXnujXYTUTTDrwoeD0FtcHa0a7L8/LjgryLZnJW7nXZFOZe9VYp
rEV6c8Et6lCnLB5tW2/QA1pHFiJnGo5aKzWZqW4Z6aXJ/Q8HN/W5TF8aG3hKUhw1SD97djvN6f/+
o1AH+39+Xf5QWuquiHvr0A1Dnu/auO1wesQkYD0NuhTey3+vRdTIb+Y6jahvyo/YMPksg1IjChvU
2cbJq0/LP27e7w1E/A+K7V0rNZ4OJk+fojZF8MoswFGcGmcq3mNPvdhq9lSZPbg+1z7FEWJbGiST
e8ijIfFkOiW5C2OtxaJLMUMPM94YsXvHz7YJmo6eYUDHLV6DCNHAAVNFMhAPESk6WWjZULt2uj2u
oofZUFLEU0moC/1DCTkPZE6/GbbBqbbVrdIUOP446GH2YX5EFjQ9+Q9wxXL2JKRPCMBFa5wA7uO2
VR8N8w5UC74OQ4Hu7VC+x4aK0+gU7PHqS45FHLpYrqwQCx73UzcixA8RcWjNhp1timCfs53QdRww
o1o3fZ6CRtSvqtc+5VlxwUUI1kMVHNQxb9d9pah7v+0Q+jWj29mM8y1qyTScmLGrGBzebGvpEbH1
X/KGo1ujf6KXnbIJKLOsqrYjv7d+fT1rtnBW0f2K0FZT/SuiePUmHMsLuRnk7UCPN8i9WCv8Ah1J
jS6xn0Wb2C9uxftD/AQct7gvC7TSUB/VHf/q6spVI+SCf7jvgmpfjLa2GrPphc5ejUFWcOu17DIn
v85Xhat9A/j4qK23TCMnBPzLCXbnoYshfLP9j/O92tpbpc5BG3jDnn5FtkZzV5nRE68M63u26Ia5
U/BnGNZtquBrBP9sqwG9JxkYH5XgFwXS59w9NwN1Jt2jJGbn+dEbmxtEo9NDYm2RZcUepuO2DTE1
E2WAqmgivR7lW1V/dq3iJqtQIbcqqlClNSt7+fDMau/CBi1nqS5jieadG7d9nCo6GQ3Khn3gPi42
aWHU3ii0qdctOhJFG+br0gfAIF5EaUtu4TXG42gVOw+dqaMhuX4VKNvJD3bJUN9bcXuKtWxHb1bB
EoIiIKpozH0MNpWxf7dNepFRo/3WAK1Xy/0dagX+mo3JkWG3m56ohzuF85Y9lkFwMjx1Pji2W1OG
HM6qUu+tbnib6NnsjDa4Bp3qr0eFOumIMObKKsvkbOmofEeJdkdaX5+wzMDzNilxlWnb+ZBCS96W
fPK2RrJx1Xf+sNPnYjyz8F9xBCn2XZWeUdAON22OeJFbYQWv+tZTQJV+rarsXJSMOKQAdCZzQS7a
8XJM272Zyq+N7QtAdAu9/+yXYnO6wSJTn033bgrJ/eMwoyI31fgPaTjc+Qq6x3iw4mXV6dgFmx23
3I8/82KytmCYcTWlR1ig7l0FRCb8iJJd483jarJ699ZlWSVuD8AA5NdKT8puz86GSsh0uxyxvJ44
KZv5MsOfkoPVzSjW2jiFY4iJQLfKRNs0oxLNbCQq69aZPvsKe089183b5R9UFa1/P2WNuC9i57Va
XsOncoJ3VN/9f8dmM6li7zZw63JbmTbLn+uorW4mI0Uy0e0a4HN8/NB5H2bhfuI2yliJkU4fsZW8
1eWn5VcAws3Zxt9x+W15HdULFxttihCQa5BzZYJQVp/dePfvd3zlzkUYWMdJs/TbyYNbMwfsN6de
v+30gBJw5FQaJUIXl+z/+yJyPIiaJJm+XV78P0Sd13LbSLSun6irkLtxS4KZEiVRybpB2R4ZOaOR
nv580N51dk2Vx7aCJRForPXHnw9OYEwkc9wZms+jXWKNQDIzcR7XzxwVYTsHzP/eyShzRJDru/x8
LDfOuA9jmiEK7fgPGdDo1kgdFchK8x2mBgtMtb5l4KI9t213+nmDvSThQ+8i3LCm9unnr34+3ved
vyIuo+PPn37+vglpg6H/xQx+PqiuRmdPdSSV9///0zrWeCJoIXtsFkJbOcbjKwm/dDmMuroMazFL
78zEEPPGBNE4EcX9+MIJ3pzaUrODJ3kYsCUXVxHOx0xwzFFu1mz16L7S83xI2pytz4AaqNLqheQV
Ru6aaGO3rUuceqhw0X3snZRsCcI2no2ubfdRiH2KYFFBzPOCBD2pCFMeSL3M4u7YkD6yCVGjbJWZ
/1qoQh2djl4OwCt6nra1gP1fcpqDrPh5HSSznCllyPxfXiifVMrBAp/SJvoCdH5qKEMi+L7bR9Pi
UzMyBJ3CldaUITdJcoXvHtdM50kVIBo+0EPJwE6zx4Nen8kZRfWLZUDgsMlwT70YMCOElEQ7uido
rq3PowKFkaF8rCO998PkZgn3MdPDfmwWcn7y6MHyqN0R9r0PqczKGltu0aF8hpRH4QrBmNyFgBNe
Q+i3wLJK8zkUz6mImOp1tNy6LOOjWkXeQdd/WAWZViYhOgmOLUej1M/Ux5BQb2rK+lTo/GBP5dGP
n+c8P+lR5EflhkfPM6Jt7c54VqCCe9d+lGV/1H3/acfqUTZqpIq7O1OkaHBMcw5Ctr9JxLB52l6L
3P6IGsmcz8vJ8oX2gK83mp6gARmNe6zbJfJCeAcY4Fs2Eeaz5OxRCP3BvosjIfjlAG7T/ZBHk/ng
k7HksAXteL0dm+abjhBCexpukCxvQtYkRst3Qh66HXk9CFoqlvWu5yxzo5nM9ebWe801qX/bOal4
E70MYxIo2eujTMUDDU1tUDTRU2n9TkMaaqiYjymclzy4J1JG195fvyMEagLY3YQWXZuJOb+LsXkj
KzOnFwaGqNFiwDZqBJjvWYTr8q/kioztlYAtBo+I5+RbFS4NkoxSlLTRIVgN3/Fs4cLlAdhWvND4
BNkaDPKbHbXjYX2uYjYkfwCHs3HpBDUmeL4QBEk+sakJ0CjCRjRs/X+ydsUmalYrZ+mgzlgOdjMF
VZk0J010WQMP2o48NmN3BbP9Hvh53o+LPpQQO1dPgAQN7vvswNE7goCKobv2In5WOjlZEjssbqRp
XiN6LeOd8pqb1edBNc6kqBQnqC9yDT4qaWfo95pbFBV76NHLQADJRoFL7X1ND2jRwxV2rMQUpnxM
RQMnTZdo9mqW7QudaytQ9K7yOtmz/aJj7QRrp6IiIltKELo4MGbzrW/dO4Wu+9YezmFZQAUQkpvS
i9a01hUGxQ+45+D1BfJ4Wjzz5VyQdkt7NgND3R5V0+B/UTRvtP2TTGtcSeioOUwPXT2+T03YYT2Z
Ps2kDRQvInqCeS+zASZ82krlE8nhkP2n+6+czF8SY+NHSdM4UZLiIazth4hYcWkW/9y+uY6eU7Pb
khJLqmYyZHpr2rjSTQ9wvFM11WchtnsAKoroXCuDbc+yq+U0xLFU0t2Y4HuXyiG6vlnkozL6WzFa
H2E/HIjSbU4E+EALVF84ZkgWr81XYnHL4/g6ItnFbUCE6Nr+4NgLOdte+Z4xaRsK8H5KK9JseARX
+ootNge5YfZ0tSJzNn/uQHBTbz6JnHMknmM8dGvCfFU196WlSwlaDkMVvcNut/CAdiV+//cRDkuR
UnimABwaEVC4afq9v7b59c1jakRBRu8fudtEjDeOevGU/5rC7MLoNjfS82kBuy1N98jzEPyGtMpD
prx7M5HKUy90ETTRf0acPvUtTINvQhsq6rPWq9cogMcKGskS6Pq0AwEmsf3NLzyUALJ5A5ZA7wmO
QiI4/99DRlA2EAOd5MMcJGL+VPhowNGfKBLFv0NB4oaYRgYyqhvSUAVZT+6l+8JFhVSCtpU0dTaL
a9D6TdY5SCqAiu98JGZPAU0Xg5/RQzyawy+37ZuAwklaCmXSthtpAnuWIN/EM83vDi3XMU6vjn9K
m/ziwnXSUQNZtBABTdVZcxjiIQ1cM9n70n+ooCU3MmremApP0oaKtd9XIdIcUU7seVLtaNKDa22f
LKP68j0ubO09IdF+b+zmv3nBYSaW/NiRp+GheD3Y5kunkQoUXyotuPD76S843oOOdpVMvxjwLnqU
pzFKd5478sDOI7klCvsuEQYteXp3ZZZjaIaNy+bL2BP72DgdhsiCwzIbb2QkfeX5g1Fnr5P5x2sr
JCJDcYrcmiIdkwCOZq8l+Dwy2VseOQeP/Icdn4GwD2fe13XyqcwS13tEejGGXZ/1xo1+Q5YeXTnz
LViUOvWp/tB9e63SHJEkHZVKlhcThYUXiV+xb73TTvnLTbk8xBp7TvX7hmTsD38aOlQIvBpTbPyt
O+NTs7cguibLJNsUpJfQk3HNaRAvrAm+ar6irThT5oyJ/15mA40tvX4H5CVAKnl3wGi2RWrdUzf9
1aDVoKITjzoMe5vmz05rvFQWjoSYkaXuyNYhlriiNjldvsIampMv7KRJGR6l9VeE8GwJXE/sMBS5
7Z12oHmniq+65YnZEQ1f8WihpooJ6uDN9T6XBQ0qfXs0XP1JEDbEkT1/jV7PZlXmL6HV9iDX4LI8
wrYD6g3WYsh0g8sKKOlk6celkbs0u2RAf6YJQGcSsl42lHc2M+Q6HVL7PrHE1puGHcnO7hbA2byU
+m2ezEdf8JSWLT9Zr9dUPfMbIyvO2jbfx8x7zZsQh597YTzZZctwg1KqHqPomoAGKijN0L23wvd4
zolbNKWvTMgPVtQA4RGUvR1r52nm3rVKUHrqM2gc/UeRaR90Bp4pIsbHNr5lhkjprZ0DMeQfE9mH
m9Iz9lPYXSUqcVRmzJUjW3GnvTfL5dYqZujbxV9rjQv3PSqJJKtyiGlMPl/g0KeWAHA7K9uTvVRv
C3DXVFf1cayJNXfasxMbHPbue5qmWWBaw+PgEaCEh4LBClVTPZNFkMR9QNLNe72wp3fx/NnTwxYP
1XnhcTF1CcdjtBvGPN0DT19wX3ebfPLFWsCOMQo1L5iLGlON4ErbAdsk0V9UY1bxDVNXSCUZZoNe
HH+yaZktcxI7aVI6gf+jLPlMFQnBC9UIqzXDnlahQSXfJR8BjuFjFSFvpO3mCzLplYTY56P3QDIS
jz6gOa5DgI/sYTHxqxsq/aqxKYcOTBx30xy9ONZytuvqdyY87jC45brEAWH5z4WhvotpUuydiBkI
jGJ2HdM3aJd/MbPA+sTp6SxRbPOC4dq3XwuCRMKuOiVqRCCBWrs1uNhFdCiSfg9e8Ezz8bIpF1xv
zpBt+yj9b5kaGMX5e+w/tDUEBhcezoFFnrzulKbuk+FYZUA2bLWDfiM3zSWhI0Sysl16hpoq829p
B4LAf0FkNEfbeKQyLA/qea2vKgu5s93vybQ/Y9v7CBvvmrb9RZf91+DUSGRxWbkDk5muvlKXH6sd
ufgA0Y44NhU4TpkBLKzCJS+mt2OeXzyLrd/IzTfS+3dDmd5iWaEey3F4MwVPc3mXS4HIYiWY1cT2
YwzX3B4FEY/brrc1pwTbXSkHVvRixAP8Tbnlu+s6x6iikUohCsTz8WR04VqFsaK9rnNy3BwGLieG
0S5eut68JjOxfWMob0s735pG11dnEr8MntT0TD7GKZfZMuQ8i5BjcgH+Sjv7wWg86kXo+pj08B1q
/12JeJe28Smcy/8Se+beJkRX82jH5L+RHBY7Y+3yEk1/0CpjwPYfwCUvM+EuKZUJDC4TGfgGhA8l
enXIrUwYyWMoH2CX/qK8ZXaC1Wz+A2DclrK/TkX+ZIrpzbaGL56stAUfE8sCrl3wpyKWkDH6SUPl
Z5+46DVFMwR2EpVbbFU1wlFERAIb1lF2xVfrZWSVZcCM0A1SkH1fZdN+KCl9E/2dQfU5b5Z3P2oe
/Tk8qmwiAKXf53PScwgOF3R+OwSFV1GPNgo9JinDKj5wVX3ZYXMIs8zYpOayy1y+ffSPgOUttalw
6UbtgHusOFt7Mn2OhSppz6QyIXPIXvLU5PuN3pAXpgBvdJUR4Ppk6phVA8tQmPcnzwQddLwJ4JHe
ED9Vu9rE6uECO3ryTinghsIHMly7kzHk/4mUyOfW8vlnIDXGhZL7AjiP6s83ar8QivGKKFtiHst3
/dpi3qJIok3onIj4NUSJQCDlJZb23RmLo1uHA8nXy2PU24wTLVVAInSolYSXS/JZXAbm01B6e/q1
2iUMitli+bWnOx0RLrCUc5ht62AnI5XNZNraQTk4BKEA9Y4cvT8/xERIUsaRvvGMTOIUy4hjPhur
dXxVHMiZtnuYja7Fr1m2Il0JJfgZF6xLcMi5ntR7RjUQG3qofdu8UQW2t9P1io0Td8PdxCALC88o
9eAa6g5uwO1Ujp+2rv66ZQ+n6tk3snQ4spcFiqom+4yeHtVDCa9m51a/2x5QZZENKCIo/4QBCAli
LL7k8OVT4EWeGgQb5V/IP0Ln1usnMIJD5Os99Q0vHhGMHFsGMCNhlCyMrCnp+GiI4alBQxNQyHkc
wedsrV7duMvo7f0olLNLfDvf48OtNkqwZSWAgg7W+U3n16fa1fdkcuydNf9lGWLfU5TIVMgBmGDK
GLkjClURDGbLWVk8diZZ2bGiqHkyCYjuUEG20Odh+tLM0O56ulVlvhvn4S99asz1zOUsPnS7Onh7
yIufp+RtACk9dJZ6jLIIymikgXA2j6gqsVfXz8IC0JxN9V3GBOl3WG82TnSOkuWORMYi3KZmwCQL
rI7ekln8iScy3gb7O8vpcwxRkEx0Q9LF4W5KnhlAlWD0se1sVATKKtKvqXL6gySegaxT5hP6fvoB
NZCYL4lw5KHspxjEZflcluG7mVGwlJwxKSFM1ao9Dqfsk2fePmrD1zgGAy4aTYDuIP/67nCnZ2jf
wek30YsuRbFfrxOn5BrJ5pB+UxweeoE0Fl34O1qsp4VVMY+bJ4Nsug0BYt8E8AUUxfMcC/UmHKqT
s6SfVAnReIgugphYBJLo/wZdcZrkS4D+j0dzEzeBHP3nrnT+FV52jznyNsP81qxxkHZ+Xrr4tNCx
61UlOJEkcayvdz0VNesbCbuj3TQ2j+sN4sb4MKxhyrG9/+PeJyyXJbpJ1MOvih7sE67LU2247sbp
p1+C6Iss/NZy9jb9wCPFGQ89Hk7WYAQLtRl9QbMjTawKDNfUdvgktVkxnHZWEyDjtEehLLpC+QuO
L6759Vmlw+TVI1OOqc597HOPgK/iaCykQZdk2E2Rsxua/i0fg7C3v6312RApqOowmZ/Ws3MQy70J
+XpCgT6zblhtqYU7sfF/eao6mnOFgn2itzXszyRd8XxjW93IAQXO0KyuVLjy6k8xq5vrnQ2R0Dbf
mCGiDa5wU9cfxBgZdbwc5gGYcB6YrXRHkE2Uqd9OfYRTfhsyq9vnbO0+9hirJMauJjaEGnZQs8mi
1DQmBjorur3Mx3NHjR/HwXTo8u5VRWOAK+kvVa74Rl9btXPn0DwZsvjnlfC3WfM797P0QeJJjdcU
1IWV/pKU4q45Fjn2Gbt0rn7P2TbqiLMPx7tGpF6kyZNQCIernpLweOh2cXitDYHQGtDyUIcz5GJl
IqJIXwl9OqZWFnMi4sLOB7qj8hIFuRkNH0Mh2GZrffYirI29/mOMzZ/Gpwslyap/jpxs4u8DczTr
LUTbyUfDETX1ofKKel9DTm/T3B2OqnRoYkNaIWOqBFBZkl+gL+W6rfT1xUybo8qnB+XJk4+krHdV
ibMifaT/Zw/5B70248St7Hnj1fm1N9JrtcyPM92UXDD9pySEMytt4oYcLN3Ukzk1PYR2nN7m9ItR
NNy4dC+sF8qY+v9sGeJddz6lKbdNkz575LAbQ6Ug8UsLtnfnxMXaD9Tw1Eipoh1VWBym3Qw4drIj
/26p8bWX2toQI5ifCOZCG2fRGlS0SFbaCR1/6jIft/eufM6MnEcfJxYoLvcn1aYmmuF8oKSXAQJK
3EEHPVBQMqK/Mwy4iUqfy8Ytty5H2MhUGE0of6nCI4yeNTZIjergFWMg0dpY6UizmZafuek/a5y8
WLif69XW7EfEZefckkL4NwHCtZtFku7SlyX2qF9swiSI/P7M8xFfhCvDrVHRHGhEvEjIhB2qvQgX
1k1FaqVKv1X36eUhViYxRfR6yWdgtb0v5L30MJM25UgF1JxeyUeYgtRjJSJ7ctX4uuke+v4gZilP
RrUmue9IgesfCKzeFaqFBWuspymrsA/NzmdFDHPAUPxo5RaqGMa91CX7wq36/1yNR3NqOrWhAJ2k
8LGZbguqeZTG//WVPyNBJ4zDZR9e1n5Neq7Hk+12x7pinIryJdx3SFxH8DcArc7aTuAxlhWextZg
InPyd+TsU2zuTCB+2tv5Z83zuIy3qgPesxlI+kIfuTj/OP1rq9tPJ83vyCqQneFrC6Zk6B/XLhdX
eeFWu5wuPyznwCaF9pFaoEuHjnXfFAMSFOoFVUVjrtkcSLVaRwqFWuttSFZHsh24MkJkVpw6/JQb
ZFGvhPqRbdtuM0Rrbf6hVZsErW2bu07x4lmT/w4bqNhLecXGrMeiUcYvzHfUFQvD4eLlxtF1S/Q/
bR+LLm6eI3jo4Lfr4TDKIXuz8VnuBkxjEUuYxkYfg/nb+XyaooT5M8vRtznDM9D2DumRT/kX6j1j
KKIAki+QKA8CaIl4qxNQNrsqDnGEP2kljODVdsh6PsgkPTZG3LOAjuFWaBCLyMy2VqLcbaz1Kxkm
KqASPN/5Zh1dY5UHRH69FHn4tqDj2NLz5+9dMd20cIxrxLMxXrX7fmpcc+XKq89BwF22fLhpZ77P
GXUOFCfsZyyTR3sd4ieH+xcgyMPe0clx3BR2xYw4CbAiUxzm2Hz1x2Q3ClRPYKBpYLkeNFSa0I6r
gA+kC8ThT+IbVzKeTpq2VmBA+8TnDelrGnKqiijqj0JUrD/Z9Dyh4sjrgfAjx7xTUcF3PQHExKVB
+XbZRJhTTItnGBZKxZC264ADAtoXMxbU6G2xwsBwOL+H4QsGCjdHhH/GQLNslyBmok3h8Dt3k7aP
hRExjS873UrjXCfWP3Sb+tS5PiifYiebEiwVIt1mDga8qPK5ybkgzB5vSTWXZxapq8pDuXGpUt6j
Rdy5NR3ac1qoLfkmZkCr9CG38+7US+u62F25z+indlV4QIlKtRQWrWj0ftejrLdDq08xsOGmNcB3
aseVQdoZOWiSEcx+WB8M2oYJmO+3c2l9Rvyg+UJoFEedfsfKs7UG2mGSFM9Tm4yEAuEWCV1SDlZZ
f+F5f0CL9uHS/qI8Z7vYNJIhIgIeyl5EJIej6a+5vzy11xtO+BIEkx9YXFrs0iYAm084bJoSbsG4
6bO0DNUG3eees/6iJOSOqed1OWkuagzvfdVQg6D878LQd7q4yp0viZZ3oofcxBvnEozbJke9gPLj
7wi4eBYwl/aTE7FgGEXLymG4x9/ATz9czCNrxEXZdBMPmatOEzrNbSx95JuKB1VGe5+tCNyDekHy
inQgT2ru797e5/3cHnuFja/pxNFWhGKQ3rnJSVPd1Jm5JVWFF7pnCKPg7a1DFzvb0+9x5sRp/gA5
uLidqGq2TRg6okDsur04NR16iNO97diDNnsTcahNC6CpnFweZDL9oik54jUeSLnzDLCgRKD/yIZV
tGfzhWCzA6JjAOUVTPdZtvAw4ZroaSPN4tQDui5oKHfYmUcLA2NuzTti/qPn0vi0QvWv6izaeBeP
/cJAWDvNjvNAVtZ1NlEsGP30EuKZy6bKPQoTVMGZkWZIzxqPBIh/Evhv7rHcYBL0is1SX+0eZWWc
LEYQ0l+P1iN+JI/A3SyhIKTe+KZvk7Eakt2YXPwrzZBTs/6SFCQc5012wEnaUfxj7izplJtYwvUP
hMMLH8HphFEtQMse4M6+EE/1LDVopzIndjz5Trr9vDWKPGGS4yUdhEWm3E3nvmS3m6Kdu5TTxqyX
O6qhTWZDaoRV+Bw7C8qyCmk7SfnYgjQSXYqwbDb/zgiUQaJ42TWHfEaJxBgamBCEh1CmL0g7AsT7
gSdFviH641W6o7/tyhHtork8Ifek8Ddh+6eN6smurVd7MF8cuEPSAL+xKlKXFo8np+4vS2zDXfOM
ORc00I86zp/Aq341rYLlmwryiB02AwJUs7XYsT/gxkS6NZcXx0jeYzNFUOX156SM/zXkCAH4wkt7
MeHp2vyekvk/Q+lt2gP36nKh35BRzx4awpFLur6HkOJdVWFXCHHEnf1qvNpuNB4IEX41ik8Hv0Dl
ZPbWipEnZT3ZivGE7BV1XYLWKn4rRUvJNEFxjLq5Is6go7rCCt/l6PpM3FQqovKdva9YGBPu/fSz
G8P+Egnx3ziXV9z2FaS5daQmfQw8opoDN5TE/ReMMSCEATg5E8IS0+zs4klmDt4KOU9bi37L/FgY
s3dygcg7Ss53WKnsrUL8JH0HFXVNNv0SE+u2TGI7VQz49EVTiVsOiI25H4oJvZtngAW4A9WPk/1C
GCXCYDJ0zjTGQLsYIVEzJXnBsjlNMfkMMMOFwetrD4a5Q62ClzIcGd9Kf6Lh00MWnR/oja5mkzUp
Hq9Ok+m95eAY6kwDr+1yFoZZHKFPAEbxsIB4VqdlBMap4pBikRLcV/kk+4QpBs12cDB7yOLgrdeq
yuN3rRnIfEdk+0FN4pz15t0riB4fnaOI8uk8gVXuvEejG+ugh5/ZLlgtk9qXzJYEzwr6OWvFnWzn
gc2TwegG/YCJ1DnYHNYCdX9ag070mP2HJyaFl27WjBMJUQkx3ATYF/Bu3TEvmYYICGriYs1jDF8Y
+mmW1nQEJAPRhaBJnXbwE6QN/biLwInvTA8OZa7QcmgNphGwt7Ohj6u/pFMayJrnv2PL7udrlAKd
MN6XxEavZvOdWnhrNx5eNCbSrV+PvIJw85YBoEsWFPTRv3zCk0fj6sAKSwUOovRNU6kKxK7u1+Jw
mm/TcqAQGHTDXJLjkmg+XbQwc3U4G7u4E2fDk79bcD2THIKrU1qnMC6bBy/hZFdxhy8KwC6oUxRQ
Fq4QXWfhTrk8540wPcaVrlmrjaNhGc+hG6JoiISL+XhhyOhWe87PLwUWGihzhVHDW8YnyKqRbRQH
j7v+8vMuP7+rrKk6UwCDOJOLe32bX3v/+14owJhBwZJ3Je6JZIyZ2rbN5OfHNCRt3kgWFagO5aTT
F69CUtWGqGeAafKIpcvMc1N/zMXgBHErp6BWxosqITTtloxk+lFRX09/S+H4l2q+cvKxUrgEOXd9
HxQuihqCGkH4GrfZyAnTEgJIREsL0zUeDpfvlE6vOoke6k5S35u3F2+tY+jKJQD2bM5pGj0plY+X
CaagKhmolHSOiHgItjNOMRa+N7PIfYA76QduSXV2H9rfDu5L5XjJ1uswXbqjwiAwDFhBprd+bmBQ
jdXyjlbJxbp04uTbjs0w0cgjwPw8F/uW7K5+9lTFPZ9DdKe8xSLAdm9TM2d+C4QeOyKTcfMW83fs
tePVUvOnV/vxqRUaEnRikE0sFBGp0ayergajm8aq6q7JhsnTYMj5XuK1ckrbgK5XhFsZ8RDUugen
gnLto+Ub5H3gClHzPqvDJ4Ji94vnvmiPcgYSI5+XZGCrGp2WhVX8ccMxOhhO3ONASnk20CLr69RE
OQR0Z4M/swvJ/dBzgk8pInO8wA8T0VVYXh1UAf704AuHEW2Mb0LHv8nsK89omYvzz+9UbymIVVkn
h9QdL57r+Pj3VrvR//zW8DB5so2i7l6v1J+3mBj8//edrNZGYuWSQvFz6f5ctT/v+H9/TMbouSGo
Yf9z7f7fFe5jV8o3rrwpXHD/c2E366U+axoTVguhcVBaHH7+Dnfa1YyWf6JAvVgwQrAO80thU8XL
PPpmNVy2bmU29IWnXdAkA8W7WUm7RHXM0gU2hFTVfCGTmAr2gJOI58ldZBpUpHylkCxMYBpddwfj
0OFDj3/XAlScb7hk7KjarVVTSTCMYpfQCl2JyT2PxhxvvXTaxXKtI86Xf3UtNBgWxMOyIEfP9bYt
b5Ge58fIx5fmchIEsVGRMwuON5cfc4+gricaJxVpjGTo0R7VF5erTUV7xmjWl+olS/tfcrznZs4e
tJD0V1rxhtpjyNfYplCuoZPajeQ9VpY+rno6peAOqaehN3NuqJXEEzcb52IlbXQbw+673AqZc2ZA
jWZrT5rQm6/DBocdotCp3XtTUdJ//GIK9c2tZHFdEUyCL+ziafxETWi/lKYsaBLSVaBG/2jRlUOQ
OaO8YIr0XEhAFARMXGAU44h1f6CMHb6pYAqDC9hClO8iOwyfvyz4WVTMNSm/JlWKBppVPS6QK+UC
6qw6ez/aPeQCetttI+Jwo0gV20xS7AkANw7tvC+TJLv5s8+WRp1TWNZoZvLXvC9/z7kunsfsCAZF
ygSa44s3GN9F0wxMh3hbpJfiVARTGPgU167go6y5QHrR7VQ/l6DoJgF4tTL3dQGRgcUmOTZTacNo
GqdOj8NOOt5DVnZAPKFi0iv9oBog5JzBYGQYhuNIYQVWJURg8wwpULntUdL7MXYJD4Iwe+Dm/4c5
CUV0mH5MS79smvSXWjhqgWA9n21I+/gfVDXnWCN4+A0l+xK+Ts6cNq3xBhjJDi7oDNRobwajeta+
jXTMmOmx4ogizOs7JJvBbhGNR4N6TKLa2DrtwTS9N0/91UZ3szLGFGrs1KbvyPTWuEodez7lJU3t
SU8gByB2RyylOJgS+84EiuRJfNKagtB9cZ9090sZRXXgwiTzF6IPbgDJPSIopDmJvsvEfk/N3g28
rv0TZmwPhc+la0hVP4I00wf+W9lTvOmNpD9GHmP02DxW85jtLICaoxX/5uhbs+kxOPEDQNQFixFR
LJ1dqDCIjpLkQnMbyRDjwMjYY9v9lUfpDeNsvDZXBoQFqGPm5U7Qmcj5WvB60tn66pzlqjz//HFB
Gs3XrldfG0SM8Kwz6XDW2ctn6zx4DpllfkuDDeH72VzMu9qhl1hk7iE3kxyD0YgapuOrG5nFzg4j
0RGHDqkL/W0apvgwzRVCKhQZGHPZmXm/SThHDGeI2vqFLyZDpJZ4/rEnvcX4V9mgzZaV7s0ig8vH
+Zwehip5mHrpI9xLmGsi99MhdGPf1iQq+r7AsmfyvasB9I5wuWFb1YwEnIKYZUmP+PkXnFaSzA9D
I+apP2ceFjaWTe0fW0n6TF2j9s9bETj4Zwmq8NcSHslFMUTiVmFVmns1nmIjnfZ+J5N9ye1wiG2A
gvrVdSNgZpyrRpZG1NFV27LFkNEnLrN/O6qTWRhfuhhuSbeMr7kQv7I5+bL8PuRBSL5JbtU3l+GE
SRAaXMTVY9t671YmX3iowX7AHAW5NJlNGTvZiRmuMT3EgZ6LV7SLpxQV8VsUIcyIpuQAEvjhNHl1
bFzOcc+P8aUNUm5K8hegCjFVOUm/TRt8g3FHhM+IQW6c2fPjfxovBko/Vs20Wc1+CfMMGVKsQ8lD
iiOFpPb5C9cUBIvp46BoW9zm1Y3Al3PaqOPged7afGUHinrdTGHAnf+4hX4k1KK+uA3friv13a8S
+rjb8dWPKxYUZ6j3YenZBzyV7F/k5XCUjfa1I0gGYIgos0h2pCpO5XOMdjiS9c1Iu32xiJq2hOhf
UfK8J9T2wAhxty0X7YBPAk3MCC387h+laz4Zj8k9G5bzZOtply4psE1soeLwW4qocVyJRe29uiNv
fcrOc8pgYrcukZB4uSBWXyFBUr4K/7dFkgiHUPveRCkyXRcqmg5Br3Mb3E6EigilzUsm2CrzbIjw
qAZzjraNWB3cSjJNjq49/DI7fDLCnuC884LkD+dVZVm5Rvq++p1xMeuwJ+nvpbTaBVnJ8FwMrrnJ
hYGuYO4x7TDo9xnhsTNri0vCH49Bc9+G3lPsNODrpNJ5S/qNuQ/pWoKVQQ07xx6frVr8ttMosPBf
z138GBOkbMwdUQ4ma4fj6Desr97iQTZVSBKz4d9S+p/J2D9GaXdqKEn3y/bSLP2jTLmxNEYJXEKE
NyBth4dj/yCO7xkTd7t1ZDZvbLf6Z1lH7Xfn0MoeU5congVSINARIfVz9VCEvRXMS+B7Qxwkq2KT
MB5K4ZaDsmuG1ApRl6utezkvzyEpLmnxe4GwLG2v3dshet2QNOn0lvnhEIDNXbMIXCGucdIrHLvb
ypI7HrlENWgnyNT8Z7Gq25SElzK28p0eJHUrxqMRzt2xEPMNbSpBZ3G9EeNwlZihmeKh48jGSBEO
RYpliipND2RxsoitSDAmOr77zMYptMmPY24+7WIAkIqzazPm7wCkqz/Ze09FHe063VK0xJxaOf+P
qzNbjlOJtu0XEQEk7WtRfZVU6rsXwrItkjaBpP/6M/C+cU/EeXHsbSssuYqClXPNOSbBrVmTfs36
x8IMgF2SC68yXkjpjm9VQS4pKPJX0lzXMjWmXdzPv8FXfVq2fR0zdptGZj0lrKi3NOR9uA2oFhuU
z6TNvTRcDabXMDfWQIVHntv7CZw8tzV0jJy4JLsHSA3WMae8KorL+6rzShCGyR3i31vKdJFSnQkP
rb+ZahfMzmr/KiK7zV8lyluEbHKtqjVRObRbpfq3EtGcRLzYkKm+z3WyC0mUirb+wA7N6oIb9w6F
cj/knjyNlsW+uTjaimUFFvjeYw0X56wHB6+9J9fwl7GyITA9Fmw6kYor1yJzAgusF3xvtxcDe67s
hr2+jZmXbL4wSpjya8qQKsf+7bak2RU336Hv4Jonsdh00Ej/GaCQKp30fsrwLWJfAgelsdDJdrTu
ZzbAhiVv7dATI8KOuFsgtANDtPZZtmZw2irZJVNTkiOw5I4IPYk9biXMdRYRXSoJUKPycpPTco3S
r7dKm87JY7memZwJF8Uch+WF24dpPQjZikvapP2+CijqMYXlcydfTHb4rPIqaZF9rlK41JpHToBm
Q7pll4y4KAzc7EVwClSP49ItmM8t+57nIxaGGBeBgfCFCsPHKaVRa1IGzp70bTJxihotCR+m5c3o
c/sMSRPaurnV6mZWU7qLnRJvXxbiwkJytvRxDiX/hsp6SEycmP4Qs1Dw2eQ7TMAhzOmun4PIm0h+
gLzk0lhU1M/G3xopaFfTydc00qeGgs14yc1hCwXyw/Kn5z5zjmqlYTSa27Cd2D9jWfyMSau+AYun
m1kZ98pQE8uU86yzLAqLL5gODOxsDDYdSda+3LHWRWHHW8npKEo907zUeql3fTZsWRZjzHSeuzAR
555TbTbGqEixE7ll4UUFy7DUwh83g+HD177RE6Ajc/x35/B3qW/dXJtXtprTrbb96+QLBPpixJM7
cz6DJcAgnwaKlS9KD6tlTsut9HeNUXyIYjkNNWIwyQ0OWP8chFK+L7AJDpNnXO3Qzk5p95M5nnfB
Km6dpAoe4zrO9kFHykaO5T6YrBOhmXi3WHW+xQMAxndWW+wIGAGMAvqjeG7Cgn5hle+FmXwLaT83
amKcw5P97JagoKzWwH37jybUhDmL6xw7sihZxPBx6FTe3k9TdpdyGlLCnyjtc+j2syADsOuZl/Tq
WQaXVRjgeApmSD+W+6ZmE6hb6hhR3pJ6jVMDrai/j5Mh25eTwETfBlhUj6Q9OUXyDaNyEE0Uthi8
49dmBVprw3ijMLHcoCi/VfFq3cDFUrAmBLwxrGvNfVWEOEnYSONiajn2ZZJtnt56TKVbxeOfuTTl
J1y/FUCg48wHjeLEqyVqng92Gx+73P1xy5fJNlgRQFJs0SyR9wnlc+ILE/WCIPLhVzCskvWkBe4v
yt0POzFpIGQAb2S9y2FTRDbntY1dWCKCfvkpOtyGtC3sLd5oPXiYKdL+G/AcnEm9zTJYSlPc4Drk
EGS23cNSpqdSO8+pUb9bgXTwCkms6xlKEBV9DvEHG3rd0jj7jOOMR/sLEQeMGxxiu+2MieScJdzM
Kxa5c816Oag+q5wXO4TLY7bXDAbC4pefpklzrx4wQnFqY/SQ7yZO5rORHlqopQBYQpg9ZX1yxY/o
2fkXioWTEh6f06UhUllPW5AIx7HE8uF4sYPySTxAheaDQwYBF3H50LeB3A6duLRV9iS9+RFC1JMi
q7lxDf1RppwJJoyinXOeUzvZW6a96QVkrhSokLeWVHTO8zotZRMtoElFQi8xsm4XhJio69g66+qg
G6uJ2rK5dNTrUj36oblRxL5Lgj0F/9T6u15Csk+FYhmGpNinxXvb8zwzbIcJeeAg7YPY5rlDvcqv
Qv6TuPIQg0L5RbHDnyYc7jCwkd/uQvcYN29c8lu1mOrCCS3g9JhAQsEGbdAWE8vXukA+WxOCjPP9
M5W5d+vPQws3J95gOHO2g1pfVQBtsTSnHYMH1+xXMhp/MRVuMYt7B8N2PyVG2GM7xT54KFRAZmT0
gPGYN2EYTdOzwlV56PORuEuuPgpMc07NdDgzhhOO9bJ93wRrKQDVJbLUW2cm+2IN2aOo6y+MIEFb
/5p9go8DFBFZX5WDGTgXRKByPlYdfnIrPsyprPeW4dqbZkyTbQ0JIAzFeUytB1ZssAEXJHaC8gRL
g1Zh+YcdMTFKdRoR3Z08VGUfVa7M9pPlsWoiMtu4y1+HCp1jR4hu8KcDSfq/jm28SWkzXQ0xM4k9
gIRwync5Puf2SLKvlSXOm3ZnUZkTwc/767usUBvQ/9jb3ya7hzsytt+VdC5DU/7OyLRhutlb7URW
somoDqRnhp+3zfz3FcZF2sLm9louNryycMDwuuDF5QzHZr7Ztu5TMcBjCFsKyApqVhBimlVTYmsL
GjEasrE4IWvyPI9xlLas1FjayX2co50BhH2kYAkXXR1/5rEmDl7NHKSJnRA3R0rIiDlwLXHNYaaZ
2i+6SSz268m7QoSOgDjeWZjMdnIm1IEfghXahMN0Nsa92TVPQcZ2cQCxw24vrTdY8P+EWUJ6uU2u
kMV+2iC5zymVIoSOoWkBWLaXAyuGdnK3rtCsBA21EJAqt2nl/sYgp/ezG9BsfDCahRS209V7M7n+
u4SnYXitRX/NDG7z9eAjvaEr9yxvxhKn2hp3qhm3CNA004Mm7xQYnLaasTpXoXxtK+t3L2IMv4rI
Xo8hmSQlRyW/MbbCxE1mkI9mE1s/MieeK1KcdLGJLdyR7zSRq9/T4a7+XfpkvuaBbyxyjuFuhien
8yo2QPmuVF1+L2fW/knlq8ijhzVt8PGF3Hp0URRkMEmgmWVaRUX8ZCx0onNMxt1L0huX5A/yi45K
ayQ6V4L1qPGWUHmMoQ5JxBhdDmchLutume8WQhHHYvocSudhiUUcJWMs927vX1j5YsH1vOdl4rQ1
Mktw+FZHdITd0HHcddidYmGDUjx9OSMmE2nA5HObR8PP/R2XkrODobRsdaHGTZep+7GYPsZqzXPh
IzNEvUMSbXYWROCtDDhd27W4tzkk9aZf3SZhtJB8tuPwMyrvsbHnF1OIUxr7ry64+9IxYeIF59w2
Lgmhnr3bOWKT51GQhymjqh21I8RR4KDYsnqR7MUw/Q50QBbwx5zsl0mkL8zn/HNFcu6X/FfbcXNo
jO4lHLpT0iO2hf73EkCRHSv17dIFXQbhwgTPa6pb+620eG91zgpZE5s8YlYkboz2FaN8Di2EMtPQ
27KH/M5E3Ngny+bJ5i1Mj249uXttuLxTRBy9wP1VjIN5qAFUYjqgLsh/ICBxtcA179KR41CKQWQs
cwtogrrjhXSvc2Og4nCOPDglWUBcpmNMMq+eYbMaRDTPrkz/+EL8KaS5HNBh7G3mA6uZjKfe8gB1
q0ZEiY0X049J9fk0pBt5Yp48k4REUfTfoY1FMVb8REjRyN3Lb3si7cwDBEqcG+/taZYEQwnOGZN5
zAZy3KSqyy2HIX6e0LhVcWYy1i35k/bK/MWg89KfR8AZp3E0vQtqBh+6aGDGvsaq/grmvjulbjU/
WDipYhkWu0KGv73ka2gEW5ONS872VIz4ivUIwszynWjxxp/Q2+uqxnpqlGfsXihtsygjVA6CZ/FC
G00Yv8RLQAPI9CCsMnsWivNR3BBqX8qCtwZEBuKAWe2CAXiMzOmXrdHxCwI0nI7fE5ngSfF1fnIL
h1XiJEvGWg4smJmsnRsiYyZ6+UkIf3TJTGFaxDMML47rMiVrli5tzKE/yH6BZ5Anq0CUIF6eAyjy
PeJWyr7AA4XR4zUU/cXNs23xIa9K+6Kqms4KxOUlaO5bSJaxx5iu34Ds88iScGNtl+maVRBkL59k
qPhc0jLG0gUzw1QIS9oOLqzLzWNl6kusy+oujHHazMp0t5WBZDfmfX2mhDSCEI1zRzDQgiyJmpI8
rV8WKIfDuzcFL6HbQLKi5o0YUfptxiOppaGCAsBVFbQlZiUtksNU48kMk/M4+YrSFHXIm2YN84kf
TIAcA1l2QlpOoCutQfFk/AhKHBd0c2PKrxsOq74GrbtaQKyCu0SznzhSXmUmrOMStW6VXXPbfAsw
1m38ukx5itjd1quy45D75bYTFezBzn2f/6WOEkUOnwXn4uDMIW4JmpmDFSq7ufP8ECVRN8epJC6j
fAbTmcSnWWDB98cdXmSXuHn2QmybY3NLNqmpTqASnuoQlkeiAaQBnHu3xMhcHyOus4/HJFMG3ean
QSfDxTUR/olDtjgFBzkRUjfIp2GTxvLUD7W3hWGN568pLgGs0qPG7YNNW5YQI+2r7mUJ4FWngHPF
ga0Os+TUc/Z/KxV8Eoj256pCVcp7OIuktFHjVmzBEhfRJLNgYxbxpzBG3s86+ExCchZd2Upy+fGC
gGF+SWU722Co7tLWv4C289DjkVSYnbuXHMPgs5vvxtRBy2zZpoaKgzNmwx/bwLHJA5vRPStdgutx
+jlTwZaZw6MaxNVulgtOic+hEDSplS4oap5MuIq5MWmcnTm5dkBqT0s/j4dYn5xM4jQaPmcfl4oT
xOPOZWnlGrxEeVPTd7r4/S5J5kfXaYJoJASAAHxs2o6EiTu84av/vQAY58RAHtc3UPBY+jEUpGLf
9SI400pTsG5Nr0GiyVXwuKlSK8frFp5ZgnqHij6xOMnMXRbkLAtyiEOaafmST9UHkJ+dhT3rhAHj
7Leu/zgML9NAcXuZhw+Y7oFpdzD7wlkfqrSvbqwH77RqP+IYRUTpvNyV3fIS1IS9ltadN4hDbNen
yTs5M2MEJuRjivkmWvfFWKvdPgvgmU4QPxK8epT/3g2a8ICQKqKIOb+AXfj2QzWfB8eeI9vAl8z4
RstJJd3t3Ac2y6LmqNtUXttsviSeMZ0zD5SkMNjWuK55tHvCKLUy4J+HOMOSMLuUatYUTXAlYu+0
otBpSKdUeBjM4sAW5qkblw8ureloZdY5ae3qIDoOEaWTWXedYCUhcTJvcp/1Phya312DM9YUDA5V
9WRhWjoT7SuOGDWBi9nrojIBM4ikJhKb4SUdkNrmRcPuAJ+R+/abhtvaO7AU4LJpNoxMHg2GumqY
COPB8uLELdLtUMD+cp3VoYYVL0WDgbizVgAEJvHIhjX0nK5cpz4KWla+NS5on5JTMRuSJU3pXJzx
e8xI+eeId2w1ncei1UdZ8jc6+i5w6G1ifZlxMWA8GXysEj4K7LHDF7zDwL5n9qkvdUPqJ4zzj9KZ
uIwFRcGQINJ9yrkSGWU6lwlS/Yi5iTvzZ9Atn7Xr6UPZBT8GACe4z47aZ5Z/kSWPa/ZnWxhvsLBL
Mpnud50SjAlCcLJVI6+jY9L0iyoBHgMqbs/iDNepj27nLOV+yvlZgXP591UBTW3K2scWDZoAgo3s
PizrSULiPsDP+yhHqP1h59EGqpxL0SL/4sPmpNlDPCYMRS9HWp4bPxMXyn+Em4HG6PLfIpvlzfZQ
oLsSmadhntrqmZu2ppX8EFY1Qbua1xKHmHepx3CVwej7gcIEQTF3kCLnQ+1VeF4hl3MzxJaXaVpp
kvSkk07+zjwm8d697+PEAeISXpbExEXsVyvvDup4TGNgaM9yk3Vk2lh1kBxjfkbts739n7DDKk0w
Dy4+Rk4z58nEplNlza8uDHLazzGe+/g5RX9g24DI0Ynfot6DVV9QMfLPxLK/5sGUjE8Na1pJIqAK
jsYyPOYZRHbt25+z2S+7JuaeToZ17zIIkk1Atcgn5zMk80Y3QvLW9A1IY6t/YnQFdpKt0KWRIqCY
z9c45Iwvuf3Cu+3xMoQXHrCRs8QNbHUeqjPJtd5WEJdScNoEWrddSIlB5uEL8EOmbk/DAuh5Cthk
mXc6Fy9KcnG7gw2NaQCnNwNYaxyQm2DxvmFbPcyG9zM7pXHWfp5BueFnKuhz5wgo3atrBV+eSo9t
M8Q76WZ2ZCAgz1wjW1fJVRlqyv1Q6+90NrdiPfwWI0cL7cqXRod0LLr4mJhX9higOtRSw2ITam0n
Q4p9SvAXW5MBX4H9dg224zoH/bcBWokYpLf1B1A6OumP8cTdMcW+qDWr3LAyfvquvpMw8g94a2+J
EtO2n0JYi1X5EABfg51I3xSH5XCa7W2SN9Qh0yLBlqYJDxahsrTtMk6y8s+ClaafzfGWp0HUZHmz
R8/4DuJARanNGbftUKREkQmshvu8Jw1Nsqs/5zBrGI46VlHN8O1THXVpHfEwB94YAY7aESbhKWPw
8ePE8E1b77m1IGiQNjGBYvdQKGVBSrw3D3YyV/vM9i5QyG4qBnhYhj1cOrgJQdAd7NG1ozIGFQFP
Fcxbr3kVs+KlXjy14z782CnjttptvYSnpDMiFE5e8hcdtuxgbVju61i1jKIss6oxlGcXBZQ6bLaJ
5H8tLBDdjEYwEtp3mocU5flYcc9f3OCPhScQjJt/oAcKM14IpL2McQ+zCCbM4QPY9GmISMzxolxa
hNn8gsdbsPnn4fss3fTKv2Ek6BxkfJC2WSr8UzZjgXJSsAleeWeCEz6SNnjoY8+8lHbwimmWEIcz
8jlEAHOyc67ElSglp2P6/ppBYeZPWOOH/rUr6+toOd52AP9IMI2krVdXcA1QcZRfzrwI1r0bssMk
NT/FnEwy6r4bdzg3OBnDbD1SJr15Xy8JyrMaf6VgB97cnMNOaUOQlhSHTERUtwEuWnNUZFNdPe3g
b69xLYZ8PuxRS+4f2cNbpShIb9C4uQmu5soWz4tkQGfHa95WAusFrTTcNDGGgIwn3SEMp93UBh/j
lE87jvOPScMgGcbt0+S2vzguQ32yfeb7+j4wAPBIrV6C0OcNzUjbyGerUjgPDXMfAkrgzUV7r2gw
cAYsHD79AY7FG1z2zW3Byb3VEo0d2+dzZfp8Ip3pB2YOFYQLLcMuKQ/M76v7AhNbVu8berFExkpL
C2gMXX9nLQPIHqBhVpq8hFZ451mBfxykfwzH5XkAgYpqH5CllfqPxvmOGNRa+xwWdd5PXxlHkLvM
z5COme9OvVufQCTdMEiPu7EOwJfDVWhSbmtLqa+IFeNGhsutqZ1s2y7OTzipl3gNLqMLlCuE56ZN
97sdpsiai/exzz99V3obeS1j3pHASH96eyaas3bAO8ZdK403c1xeicLm+2laB3SFIO9IbBiJ/WTP
MIBSt/4D7D5go9TvOqN9YCqBjrsGN7Uer73HG4Dd8d1vOORaw8lhW4RywsX4PsnhaI+5G80Frnk2
z1TC88MMQcuE4FKwTEeHmeS3BjC6UZtPqF2tx27WH09TYVNbKecD4XU2KdTgon5epvrLtqQ+UD/n
RNR+Dpu4IkjSCFFfBtSwmLd3B/D2W4a+iPqOCNM0DtzYebTLNsQXBO19ZwcaxiPLL9a2vwpeSZ27
722zNyUCgRMQLe0qAOaqJh6gcqKLS1tz0BiAc5cP9WD8dEZh7uba7I7Kka+d5/UXTD8oufHF8N2d
kYZsQmd3JDbePBLOpCGjJY5z6FaW47i+FszzPtVCQeLmp8V3CMiTa7JsyuTxkdABikmU1N0p5vmy
yQroy1buoiMl7V6t7UfFDEIiYxudJDaHjuImrGHPJ8HHUmvSg+GYNzks3MTaPDus+m6gXU4j31OB
uXshbL2J711fdAcHyYGjs7UcO0M/Yfbn4dXHOAZmGmQAC0dx60OWY270bB58k+4vhU4s2mr1n7Fc
bm4zS04BH7ms1V1o4/83iofQze9ZdFDOymMJN+uLNQRozea9E7NByOmD3xd0vwh11aS+lsw+5Jxk
hqzGwibqqGJwNXwy2aL3zr7UTwOw1SYG8OD19WuuhveiFcvecvD5GvVb7WE0E8WXMQFzcer3zkeH
Xqb+CBnSDCHO1Q7CnapD/GDquGQdfivKvJE5pinfBdNNFwvltKDGO8uHWCoRwNeAaBZ3hEdT+RLg
ECETja0I+YJ76S+kOk7n09RxdOcZWAVAngP2Wca1760fL+x3ABdLJKz6JfO54NkK7xDEfgce+SAM
2qWKP4wVSZbr+TTbA70sIz0oxJnxx8X8w0Mndbakly5YW2ar6vDeyd04Ne/VDNGiLIZ3PDtQyeID
vtJjzpcw0fbwoKgpYgWKkz/3fLZpRe3twp4nQJxxzRVWvvBjswy2PcGXqWTfaiy3vnuDKrDtgoNV
h9cuBcpmBNb1C9+5iuyANpqkycnPLFzZ1eqAINnBfaL9UtjRU5InEUtInJ1x/5BX4WMw2ebRqj7j
eKIk3nj2WFXVBSp+ntffQmQTR2a8A+NkZVGvXeaPYfzVVxOzjDc/9Sxf8jokyJJPf22/fzLxEw2W
SZo+Tev7ceRdtjjxRL7v/uBJg4OAuljlDWwMK7mzvKHaVZn/QDeDiwxinvMggStIWggxWPABTSpv
jjJyaLApz3OpmCJj5+x44aFYQJLn2AZYx/3AtPrUcXxFi+UEg5Nl4cADAZPQIAeTJUZg6+IrtVzv
Zu4YB99sv20n39NJtPXC56CfVOSX1eu4hmRdt+LT5qnDFJMbzvWfwuNDOtBeBgbgvXKeplSdDYaO
jb1YX2aaOqdW5FRM2Oi5LuFcp3kjJEwnU0NXWhVW24FyMKQOe5MaF1fgvUBTeW8yUPRNV3HD+tYJ
Ijhk9JuZPw0L94+UgOrGUDP5+wFMosQ8kspPkXVvnmq2imruvOLB7TPZbbKJdq40QIgfbkZ68cvJ
ZtSZi6My78C83GTtfk6zpiDTbcmAqhc1ud/kAH4ZFiNdQZwZ4BxAfb2+qVmfvCRWCNNoLxVnDYAL
vwpVpMC7WiKNafliD7SGaGJL2WxZt2RIjn6F8bzNyKmIlZRSV8QyXOJHXZK8SEWIbHZ8pHMAe2yu
X2yLcjQ7pzIiw1OxeNUrub/15fkw+cCdxtxHLFvWSEiDLt7FdyrIf7qhs3e9Eyd8tN29ejcyDD5G
2rOhgzg+2DCra2aOALtTtYg/LlIQTZskJazyM4E6b0jjTy/GM31GA+5c9HMyxbu4Tu9Dj8Xm4m/A
Ufv/3kNwaA/S7cZL9zlMrcvdGS0dRRH7Uf4QzMWTzk1EA2zydpPvRIfOU5S0YVnLfcE9Oppld7IG
6xUZEfFJLNfaHQ4yRmf0A5aROGqsctnaLGk2TTKobWEhPCZcCqonEO97d24zMCBMLaeV5mZTRlg4
eCJ47TLnrJt672Hh7kuWQezbMBl3E6sP83uJ/wL9YTwKu4aUwB/gBS+C4qB929YnDItROjpAwrxj
uRRoALK5pxSCmLnVPgrpnVbVIfXg6FeMmE3f37Mq40LrGTZk+dfvnLu5W/svqv4UcD4VQeSYzZ3G
Fa4SmwKwzj+O/b01evfzIg6twbACsmBDKRzmGU2jSK3uladupTWTJI2B5A/xw5J7HGzwxGJQhpXt
irNcNUK/Ow4+Hj3bonokXa1JVcM77Vv231li7bR9grX5birTT69YbpA/dtrD6mqFNR8TiJcNpxd2
St5m6DhfuOxGrJxZBTAEj0aBXa97T00sf60g+UBgciPwBRL1HJ8KuOKVA5Rt/RDGxnIzTLqvkFHM
uD8DIQ7xjU3HnkVdkdg35qSBZ/roErkKr03M52xZ/RUpIq/T4FfARmQl9pnj9g02HPC9/rkNGZtQ
4/+Mbd3tFsH+UiPj73Kv23XmfAtsjHVTxjmJDFIUi+TPYNGvsExRClskxb9kz/ibWILe4LhEuqEv
Y5h6OLwPA7ZQak8sThzgJZzUZNW9/IjFKNlnzfm2VD0FTl31lTkuPeb2t2zj1zi+MEdRGRyCOqS5
SJgIcYDTl9K66JwXwJFPk+nzTDZwuMameJ3j4WSpn4H3g50Ndz1jKb8KWx/7ejVGe4uzR6RnOZqk
A4brnAqXvrsT2qbdwgO1lcvpN9+JXT/9jiGLiDEbxLlxKKfo6+RIbVdEYfW4GwTfNa91RItIcux7
3h1fcYSs48u4WqEIYeJQoOGdNqmDhUhLYeGdtQZ3TZQwO8vBvAXhozkwojXJL9kzJNIfSMuDJ34w
+R+9OsHexjcwQkg8vQDYvtYNgI2yoDOkGnyCS2BoJvXk5khLln0AZWAVAuhsC3Y+d1zSLdK7UPr4
tqa0GnlR//q7mvAUp6HegyJgZZwrVrr4+Y7Yfa5GS0+OCKxXkozTPiMYO8cUFBW1fJim0IqqfmFu
pyEvisfye0Sr2iYlehm1mFurXV1dK8DYgDOx0RY+a7OuP8hzmOeAXYo5USrWM6runF5Wd2j/i6Bs
RWv1VZujfWL/IrFogRLAET6zj/AKKndb71xKU991tu7OdHsdfEyxd3YM36DS5hokWf+0gGQYrRft
cdBpddZGU53/+69PBmh5Hjh9QKfhd//9wk/Sod8Lb1sbNZi3Ny5szmKLB+2vMN5UZRSfPT234IaV
8WTEZCMHGrXvfJ8qmqVuWW6gq461N/MA4Pm5xnyfRtZPUV5I48PU+iMxRPJDXAeBfElIeOb5o63B
YZlaEBhmjHSKLn+rOJRts7DtH8ymKw8J/yx0J65wSDox/9zMPVCYCIUhtVgPdIggS5PZ2Nrs6RLU
3f/7Jcvz6fLv95LhwhoyOP/7s0wFzwoz++H/fPm/P3T7KjjL9vq/f0vAY/1CnJq4+BxqMnodNz7s
DRXL0QvTPEyy//+L1XsgZoLq6IhCXIYhsP/7xVv/Vxd5gVeU8x6K7Hs5UpH17/f/fW0yJgFaexB+
yKG2cWH1j3NLstEQD6HBFiWu51MAO+HQV8AWwYVOvKULcCsdcHCDaCg5F/HoL+HkxnQgWDbL+2Vx
z2lTeOfOtL9DhysvxaFylhxYMfrB6TyrFoWsIDuyreksdsFPUeiCnX6NENBzVp3//Zf1X6Ig3PqA
mo7Ap/RZWkKfZ/IF53//W7ZdcUSeBTJW6vO4fkUTcu/2F/q/Ml9PPJMl6wqV87iY8K0EMTm7gtXj
7D3OMZkOLGSSPJKtL6P+ofg+vixdt36GKAET/CChumuUhn0XpGCeYVdAJ9K62Q0EWskj9cZ5MaUB
0lUL4/zfL+u+v7NTcwNNPz6XY2H890uTaESCssd0StAJfY/NzL8vydcvMVfL1kIfbyhcyNykIBmM
/tn1ImA18lD282lBbjm7FLSrSahLNUJh7PurYf7UptWe09JgSedh3rIm/4xLjmdvhzc9tpL2qrnP
niqj2iti/2dcbqgJLM/V/Itc8bCf5b+qlQ5/y2Kxzgk3rF4k2xI0A2MKeZJkxZ1lBmyOT+CwUzIn
9B7EBHq82OaV9i7oaSMofrCf3tBsHc8S23rMiVL6KKamtbwgreFRdfUv5lzzjkKrUCO8y0l+cacI
InSl8JJyREpqfKtTPYNNERRG1CCFaKRIo3x0sWLjR946jrcmROjB1fbOMUFy1AVwCWtuES5aczN1
lKJrFxGO/f7FV016MalDjiS+HCuIVKt4OjZQQlf6ZIB9DzspEfK+eKZb11hWAqc37Wur5zhAOR9S
bjBG/IgUbfxVcVidvBHodY1/y2mpWFPdK/LSlXkEZDdsmhgb6lbSZAlnepl2Kn5NQ/czK+OjqpqP
Rlwa6jkmL4dWRf1GxcGOo7qxh1O2GbK/MuYIB4mx4rALGyL8qsbm2NXueaqJVYiKgNfkxNcSaHui
U/taGhn7ozA+1boCOESmsn/hPjeYCF39+NAL+w+byn7LJH9ggSz5rFZ9BEnk1bfgzhOl4Sdk5VC3
9E4mTJ4ti6cm8LdWVdGD3T2HSfgLaHe+85v0hkaSkGn5LNMgpt8ujWoDzGU3HsK87Nc+skPKu44N
wX10sbtLlZxVF95LQZ8shkKmBbUNhxEesCJUV3fetpXFYyO6+2AQP5JbHHo9yDozRbmCyk2lu3nE
7lnDEg+UV0VJWD7N1eAeOjXvtZs+aW8VpMtgl4r4Lptqe2sHZx4U932jnw0VDhtbg7gr7UcCDm+2
5z4Ha+Hc2gWARsiASHpwILXMYxRfpEFliKTtfEng+NUQhImJ7cbgu+AwCUXFqct3b209xyTtI3HK
iljW3A2QIOMfFYKQdWwWRkxFRfBRl817aGTvQLmwJFLty9DQWeIZ4itPuuJ3xvvIWkp84ARHaBsZ
8G1oxZvJhn0/OcFjNvKXVR3GJjHAF4JdbOzy9ak51QTghYvghhdCJ+Vj7Q+/GbrFxny3coGFnDrL
ZDTzQ44WEZtgJuaMR+xA+Y1T/FbskPJc/oyLDE+l0vvOiF8WBZW3dHY9K9g74gUKCtypaKqj3/nv
1KGxNUg4XOiYMWVGDAzGP322UPQQIk/G6mbBhMS1Tc4hjR/Z+DQcVMizK4MlvEeGxgCqxABnCZoS
3VOTYLdvy/g+tjvqbvE3HoTDniBgeZbBGBskmIAp89gpGmylcdKxZDTa4ZNeLK4BO/IqB8ZY6uzK
Mbth3gdhav4yO1AyXWj/lim2rxaTHbiQhQWn63yEVKAi0YBvpVx451TqjyN6Y2fSj1173JkAMpWw
uqpP2+wh4XrntlegLkvOmq14Ir6NA7KAH+0w7+Xd/3B0HsuVIlsU/SIi8GZ6vTeSrtyEkCkBiU9s
8vW96EnHq65+VZIuZB6z99pq4/tYEP2p/0aXfkK8PsxhojiigC9meeQAIQTt0qBCrnMHBvHU/HST
/sMGI1rHbcCsh2UfW2aqbEUzx/p0yUqc/9GztDDjJl5aefQuYdh2I7GJlWkjFszVh+rdJ5spLc1J
fugFiskgzCmAhgAh4pihQ57an7JsssPghRdJWx7iVN2HeQviZwrWKX8aC7DpsxgZXedTPjD28+8o
DmH6DdUVV+iwyoLi2+T25GPgByoN6h7H4KZI9VfXn3CrecZrXDdrvY0ubVC99IbmbtLyNFhBtO0k
FB2EV+vEbWgtELbJbjuVJfPeiv0lQ+okGdktmnsbw4wdNU+ueta79uhm6S/qPlQ3OWLPdniwI9gX
AmrGaNyyWsllMiMy7dwjQXKydlZffnlQIFwn2ihrF5nDuWin6AYRH+Cf6QEeYnQEDx/fFYG1lHGx
bV+tiFVC5a/HSBzqYo7DHsNdavjjJg1QBuQD+1mAaCSEwQuF+HqeGnhcbQGywB1qFDRes8xMJImT
mA5eiNCwSoBs6Nighjh5RWQKuUmF4oAKY6c35r1JrwCk5AMD8/gMdANsjj9xWkMaKYc4RihPaij4
IEt3ig3wCOCvrX42UKTS20HArrP6XiRBfg0qGk2rldDUuhUROGSrq8Bn+Vn0+77kUPeqiARxfNe4
toLr//+Qnyw7vGWLc7oOSuM09THC6hr4jRVU+lVYEWpXP2achTO+DLun8Au/8bHNCKNxcocf3RQy
U+LDzCN9KaxnJA5sZTJqwbD1TgW1RDjv+kk1QbMvimFpkJuAkYN60NBwY4ZADMbhM0rs8SSrCvSk
ZEPDj22b49tGt4E6Bd0A26/sBaibfgI/zsZXDDvmnAAa7JDE+v40UNjD6TUpxCy1kYTI+XwJdqkz
BygYWtpm0d2yuEHNGXa8XIZY967qbv//ey8iMaYyW8Z+QXfDk92sYhcRUxZjKYkIjN+E2hWAdnJT
hR/fh/kfDKNPcU0muild/zIXG4UqkrsW4ZbkAqOWmn9Zzf+gZZdsn8klHntClU0VlJv/f7cz0nDV
km1NY8h/x+uNNCgcG6aVbnTsq+weTMgcHIJo3YSmiTGeywxMJbyiGXNuym0UJMJ1A15UY5+H5qGO
+0cXeYSf4BdasdB4cngndqYatVl346HlECt/qpmTtOQtcL48whIEJE4qWJsyepWzXrwbXEJKVywU
/IssS6RvSXwIHhLyOxWW/V712M2DfE4GcfyTUf1roEOtQzxKKzYRw8M0odXa2sv/vxjIZBnZEy9l
ldY7oRvjQ0IyDdCePP//q6yNNt7ohNvYRnQoU29EQW/H6Ficiwh86xpPVfGobO2fU+fy/P+vpi4w
yfiq4q1lxk+23ZcP3gpOVJ15kIxF+TAtZaO86sft/7+rj2o56YO38rQygcbtlw+eln5bIsxE/1ZV
Dz30k32iXGuWWOOAdCl/HGSeh9SAQALhu3rk/qh4KliHKOHBKkRl+Nqkoj72UYNdZPDPbKfSK+0l
mPE4veipdLBeGBvTR32fOly0I52TYXG2j9RAP66LFu3YZUX5CbDnAGyVJUhepFenmMK1ygIGA/Zw
rFtPnWrZWdBBfJJYJvkBsgWTZOIu64GUgoKIz13vKA2dWvuilZl2K3lhLf7rOtT816wEo5TSXQ0Y
CHa0eGANCalftERhsZBXz7lFzGo4vMEtRy3oC+ounn00OVuFI4GVFPM9mDJ4a6yfJhu6NRYI2rpZ
sRCx0t9WkWeRpYqwAoQsAt0oY4GAvKW2g3rfRv6mbZM1UkaT0XAYrZOYutUDPKCa/lZUrPMbyw/X
HKSk6l7KuHgzzdRmNOI/s8mkECwsbhMDagaMgnKLVP6cTqNcERN4jz1snzrxi/mcJ2nWw29KaPPA
Qq+XgteyjefCE3JmQX8XeNhGuVND6IYULVxb5V84qSu57vaaCIxX8H8Ib1FHFqFDvRXOAmEDN3oz
tu+p1T5rFQ93DTWMjLf41HuX0K4B77LvsPsR/8WxLPEShHRkM7v4J+X8cmzepmBgAa8s/K+yKVk2
WA5YU1tbc6pwjwTq2aaNacdh1rjAVeqR59LpmJd8HDyIlAwgY6dcxwN7BNc743D/iioNNl3A9s9w
3CdzdO+GVoIRdZ3vwYfTFofaSsDfgK5g7LMy7pFctMZ2vg0JxpRb7QMsbLgbHOeHDTFj6LyDwxYZ
W38wAImNeIMBtfFZJvZn7MOBrEoDHQW2JiOiSy6SIiYCon5OKQpzG4ICbdsuK6nOtZDNkRf0OqcN
OmiL3deUGTd0AKx8Asl6EXfokHiQOfFemGVFuZa690bOJAv8yZL0QkZWDO/b0FsDcQK8Wo0BNiRs
so6ugStBjJYwFPIr9ZdRy2aWf5UATGOLBtELgVlGds8us/6pK8Hjq7XEmNg0UVmq8bwhDUzosD3g
ka1Zc+wnVJRML9En3aM0S1eMhr/jyQ3WJqJxKgCI72V+o5B/SWswnFbA6Kkqh5sTBAtEVuVa1ToN
ZoAvpABF1QHM0Vvjpw7N9zDyhq2W4fciXJl1xDAt+zwfj0VC+pjLXRR7pOcSYvDUWqjaSeQsV33S
Mmuyb5Xd/elB+N2k2i+ogVjN6smYtXVu9Od00N+FQ/2kIo0IXvPSFbB1majHMNoY2o9ggZNh2FnS
HtZW9jNNIlsyp1oF/vAXT2sBE3+ZxeeBj2PPF8QsLP+qmmRXxfI9iP1h7/O8g5W8+PxVizYnTQuJ
+CSTD9mHDxE4j66RxloU1RX19WUMx19WGXInXZMtZfKdcAztR1ISkxK1W5ih1OenxHS0ra96Ej0g
T6wns2P9G7wDIN2MTndsSk4b3xyIfbVWXC72luMFvvfaw520Y3j8QsJeo9Pkp1apvXfYKiJgIYjU
gTJko7fwXlNBNjtbQebXKCOT3EguWHHATCta2ta+AUUDIkHdqk8CQYDLMZeb/RK7AyMyf5lVgOA8
MXHrTWwKGAasbKsi/CjngowoUEpk4TSwu9rLqcxy5xbO3JpUeVczwhpi8dkDhTePQTwSBRImiNxZ
jifw8FeqnRweXP9tGnB+o9O/VjYQRROFAcN0RR0GKmsN4gVVmtA3vBXIoZmWfU7GQF1rXwl7emvJ
E4kGFDzMZDBloLlnxybXFmSIoay0pZMwtnL8GDGtVgE+TunS4BdLxYAmFdcSr8DO5/9VEBLgI1HA
wo21WDAGhpGzzcyUG64kXTVn8E/M3DFvEWZkDLs3NKhnVeBSrmJXMBvK3vSoeo9d55qm6rlMWqi9
oXgolTurtPTebe4E1UwP0UzzLGYgSMBj1yYT/e7p3vM0lLQyyawPR87YTUTCOGl1lGb7ilMR5y0Z
wnEiiQpAyw57rqzWNo4SxpQ2znxEAVSSBFoWpIK40R+bFebfrsvIcCIU3dC/Wa0VTVSCS4uQ49Xj
zo81sAzOi5eEwcodfFjnoCRUYkA/zP191kdIH6jccwN8DhhTdOCIfxyPHSO1wZJ0JFQRlv4c9v4L
m4dLHigSxLJgz9iWL1d1W0MzH3kf/8v0OlzjKptYwLfacMsC+04ZyqwtbRlGFv/Mlrwb6xeN53ci
oqs3Nsyipxynj0ZUPXUac/NPS8buxsdfiNjfwC8I+6qdiucU0Q9HySkstKvphEeRtR9OSp6l29OS
Rfnn6DJpqmxz1QMWpmbsN9zWSMsiG2Wd5p4JPWG6UWGonkR9UlE5bmcD27q6eC4/mWxm3bjK+kdI
zxxPM/Bla6R0w2ZbQo1BwdkFwFLabgNDiFXfbBzJYXIDuPrwEt40Jg0xZmLuwQ5oRtAVP1mf/pMG
j0NkvGEyW+VEmMMUoHqxGHmmvj8uraH8hB3AaHCUz8KO93Z3S5BGsfFBK+TCHmkbvhujiV5UDhaV
FctL6uPoyAI86AayVYYhPmmXeeocfZl+c/CuXJ0FMtHxB1MyJKI3OkBvPqdBO+6qtnpu9O7F7bsl
RvqX3nrSq2kkhArzfWDkDxJjDpHpfGuxfxxbbgitwURaN+Sxut1ZhjT6Q+atIMie2pbRj23tG67t
HSvXY0+MOHe4ufVcgEIDWpS+XrQUDRWCAt7y9trTNG0HmH9hwcs5Jvp18p1mhbGP9MD4M63bk03I
GTckE1LDfGs78+QXkWSCNI/57Y6DJiYB5a8suD6CiqCJ0nbMncwR280+hmZgwgq5jcOTCaZhUcOY
djaD1sDwrdiZX5Iggt26S4fhKyCkiD4PWUGpwHtOMZhjDXTnmG9zMbEQHj6NhjO3RBZhBiDWMG2a
zVnZfAn0rRpHWE1KyCV2mpw5UPLhddN4dLXgjpzqOUX3tg6CmOhSl2huwroy4SPO4yws9b/asPst
KVj40JJbYMk3XCpEbI1E3vnBV8t0keQWvboH9UvrErIwCnZFDNQ956d26P5NSz8RqjrwuprWZwRN
i50MtzHf7a5wYGDZTNSblKFzK+Hg1aHYcwoBSQnfg0gka5lwTigNspcT66zQywrcq5+u9Rr9k+l+
jMTbM9HI+MjAXZQzlUX7DROd4rVMVyrUUIM23UHNvZGDIsUfqH54VF4ck9Ku6Y0vpodT4zA1td9V
1f9YkdyjIrgmprHR0+QzY77hdxBaRcBMNh2ABn4ZLTKfsIfj5FFQTYn503F2F8IG/eqbr6XTf+WK
E1vLBR1A+0ssLv5XRuKpfIv18Ize/ZXcacpYYbwx1PxFCG+42a87oiqcavmtSsRkVklIh5xAqVsg
5eqxyVa27iB2I31kCsN1Vltb3GnobLVqy/p9/f+eJSuYzHGe6Nb0AW7lGLX4jVXtfkFlXcdu8OpH
/YvLW+xJPUPR9AvOBlzhBFBHcITppSB6z/m7MtY8A1zZ+gWD3wZsArHnC/x8aNEdcQp6oNJOKNao
K3QG3h7Da2wNfOqI5Uh2q8Shitru0Hh3J0uCVV1on4TkDTtGPck4HVXdTEBHAFKbUXuvUu+b6frV
sv1xNU3yrpzqHGbps+MCk9dj4gjVq67CleHp7ooczVcvo9uAXB5ETGFRTMLPwdXp1v6nQSjQiqFt
DPOF88lCjIKn+hMvHV7x1vqyImQImo9ITGB37+JuqUf0NilTdNcxX6Voqh0BUAkKKwK73BobLrPk
tZpQjvkANRIHcLFXMUy1vOEz6+Re5VQnfth82G0MrN76l0zmA3qmu3ZyWB+x/dQE6gVv6dbQ+wdw
xe7MOoGYcqRvXRM/Skm6gmage6jvTk2wa8m0sQv8VWzeCOt4rYZx5ySz4rMJgpVPJNyYf41B9Y6Q
KQfToR2RWvy2TM8PLb4iNO/0Cm2mI5gO2ZNXmO18luWiQxQA4e88YU9dNCanjRvmKD1kvhM2ET8g
+Bg1FIhv+w8vjb87ZAzL3skq4vbQbqno5KXElhjsNAf70nUMz13hgbwdSSytCR9TMSi98h2wI946
nBzL+W9zvegzoDxxiwRLDGS2sWFdkzsMGbKYjJqYVmJh1fKBD2zfKzPeSiNF/5gSlC3qf2OE4d8a
KrR4ROYCCCSQYl+3yLv4AWFKfWrTmPIXznTFQ1/49UeVzdmeAk+CC/2P3jA7pGn2F4B7wG/vvZjs
pjrY6tj3nI0JwZ8iAPdiKe9THB1qM9pBq1oSbnXWBNRJKSWbHcf91NW0T9LiKZ2Gaiu8+FefkG6x
maMYqV7HJnZRzGXOyu6CY2TDyySk5NkLwxcKdUpS3ahgDhC7UOwmww/J1k2TFXJBSshoaldkPx8c
2ZwinYIG4oWxtSxmq9yLCdEAIARJeJOZcbWSGmRQ531CAo2Pfj7wFfpIF6vhn19XP7VbKpD68Qoy
Ggs0UJarvkt51kWzhiH1oUdDupWNgbgomRAbCg4HYRU0slOxiitTHvSI8qSDXqHjJXAakj4BYpLt
Q75YMw/8r52G1ibLsWFaVnd2kLDnAxbflpE69jz3JdG/IHa5/F/UeuhCPA09mj4PKkJZst3oRhIh
euKlfG+yLxnzeR2XNer0VZdKRntd+4wi6R7Y43Eodl2DPWLI24D/JPZvFKFVymIKxF4kM/2gXO09
GHQbnR+RX2H4YUogKWM5MvqyHsz95kxykMHC7pq976M0qg5jU7FAFtm4LUOzO/XWOdfQ2bSjH29i
/O5y0vnhCkp63zp0Y0PHDX/Ec996LM/4lSIiYY08xvtMn0yas74yOoE9DVdG1gfY0FP7TZQR+qzq
mHV+9WsNzhO9a3210UuyNWCp6wYs5JQm9m4UHLQI37BhoMxuBYQT6Pzm3MtEK0P7C3MEJ4k8snQr
dyWfzCCn6+CN7qodX+ykQx7Ei+JP+nGwsBzqw8XGVX8IR3XSzMkFLWQ/4y5kat9pqEqZhDgRPBRV
oIV1vC0iCPKHX3UBEVgT+iUsFby2SLy5sb8twbugWwaa1DsgSETtrkYqHqZG6a/rWXLL6r1qJ6QU
ODFjTx1l2uMUTiDMWJO1GTvmbLbXPk8Bj0caD6+a5NKOrZ59HjntHHd/Jm0ThH8zYOj+k89SSgbn
4c5MOnqv+rcpZ3FlD4xZ7YaTZwVXXwXkBwU5qCNR/wDAWY6eTv/ms6XTTAy1Up171/AORptWe70F
NFJ26XoXNDIkJXaewIOcYmRer/SCXW7o/DAOh8Tzo41WsEKm7i7sJnvAYEqvmYV/XP00btfT1UZy
XUttEypRnpjnfFmdjt+1AU8RSsIGh/5I28oJOxCjO+jPZc1MwO06taCBJJeIzScNo1qMRJHNRAtY
OzhYmcK9FB7OTO0uA/A84ZSxHRLBraeT0QtkES34CKbir8B7qPulDxebF50fGslSGqFBYZm/CZlH
ZM+QMKSwTxINGXwgVL1No3E0u3RvpwqZEAon6GIOc1n00z7y4L3WofcXLu/utDYSdpTM2yQV13BQ
vk1mcwpzsyrXBcOzkwF5aDUJ3EY9h9tZDtFLocPvULW9Z35TbA2nhQUVOwCUogppf0C2JbL6Cv3D
ksQs1Lbz6gPhXNKdSxuLuOr/0ia51bjXl73ykMik6UvrU/sl6T61sVaVXltualyUOobMtQ5xirEe
PjPyyYr6OBGWMjJvcMIZBtY8DNP6kUI7sppbRZ59rxA8b4SPD4D8rDj69JhvN1ny1acsMoFOXPhE
j2Gehvu8Zq8dsfwc0H2shCaRNg7ZqohYm0oOQH3iOTP1AhiTI3+5LUzd/UX6Xa+FuTE1pGJRuFEZ
70cEc4Cjx8Y9PZ5jhAkwnBTwINJVy/bouNN3MuQWZd/KCLJndOewqVq5Ean5cHFfMNNJf5wYu+9Q
A1K1LF4+F6rb2p0/7ap955v2OVUlCZK6f7dD83MKioc9/EyN+mpE1h2qrPwaicgbBT5+uA3CHM+o
uro1N9GH9PyTPqiPxMINiGoBQxfgTto3/TdntbtEeg7VVptrva57S3N2A8G8ix9f08grQMaVy6oD
6C8G5pVYvJ6LXryREoacwt+ysntofLXA6Ekkniih+C4Qu2vGpYm1C1aUNR0VGi7p66jfF2Wk4h0B
wtNCcD54rfHB/nfkiAEuMdGcL1MGp3FnRksIY09CjRa3DoKALq2/vRQNcq+6d82C12n3Di9+723S
dphzR1CTcMCSHiHrnQGBaT3p7sHMDf5O3lLKmvGoI6Ng3B7Cm3d5L4rSPoXDT6UROksY3lzTszG2
xT8yKD9iIqMXLtpWXgaMYnlpM67sp209IM1lxsXut20/RgfkjIkAfGk55pcaGoKcGZ9OUbfQfVOt
OIdacn3OhuPdjITkP38OjXV5yq0k3jQzoUAvnsYyp21IhL6spc8UN/rNAuO3xhS0sMecC7ZxsKO1
ElUDsDUUWvhz5CxvYcthVM++MJ+q2nsrgTZQ66XsH0eeJjOYR8Jlw6IrD98jkzON7yuNpKJSH/yF
vOWM2FH/hdyQPV0SPtdFpDDlmZa7Hxt1sksgjvZ5FLjMDGRlC0NP9Z1qa86yHFizSCnqMK/yr6bp
2LIi1eMY5aPvzo0vSXp5hvMVNQaGA0Q1lJpL3U7vbPSmtUals2ytyxBoPZu4Cmdjp//soiAo1p6A
UF+5xhk/Ihm1Zc8Gw3JPBAiWW69yL0nJYwvZx9xXbs/Hos9xlTXLn5F1fpUw2qt0CjMtiMIdem2A
GIb+14yuf21whC9i60lllE8Rc+0Jn9umKAjtxcTTavYLjw8yY7P6DdjasKCfKKvn7MzEFbeAcgPJ
5Fc6pltd4HaoiZ3pxxUndb8cSBWk+2CTUfFGMas7F4m195Rhbga3eTYi7eD3+hrU0GqEueFkTx6O
dERH4tsSZDkJp3qKUlw3o5ebywLfSjW0PB8V+UhEplvTb0e6GugnVCFZH2/7oNwqVZCCWPd/luSU
dDMBLIAn1qkxUAqyua2aw6wZnH0vh3chqjeQY592Wn9E3lYobLVlYzzbWWrjcWzPqYC2AgDgEscY
0BpFf9WEw0bEprOKnlWm7LVTKYRyRnQzJFjhMP0QYU211XFLEdlDmR8gLy4nIH3IiL9Hn618PVn3
SppUrGlLOkSW3cuA4r/Bp7XCMMBdzhJ/5SB7xUzHOI5p/K8zYt2tWfei1s9WYZj9Crf6qsxt5poY
D3QuHc9X29AmLSpHdkIXoiBHNMMTgl/JW5R1kIrQ1gMvj2nBBasSvSmTBSK4ZeswLYdNzU742jU2
CMfKoZiQxqVr3ZvFn4l1QWcUzbAsi/DTmWVKvWls4TCQdjZ0v2xNnsaquoPmAMcsng1uqk2Iy5aJ
NFBHKzXjA003Eig8AhlKK+7tZatQIVmDmgF6/qFOC76kvsCvi/7NoH1vCUwKZw0RXzoI7yxlpRnl
KBbdwYXAWRv8KGUvtkZTPaam2g8NiqqAHBRqyrzksc8oQwgT2mJOhxAzdicTPjkLs2Yyp3XkY5K2
dIvMSTfnXTM67Zhp4mD4SbYZkMwsU7gWa52/a6WF6WNgMrovRfHKeEHuAmPvuAwM2KuT+UCkpRVr
j7bRGbHaDrMvw3536/rVjmyd/RwnbsZ8sOpwnI1Fky6Q1H2w2bjF9DSSGpItjy7p9qr/9SUmTtuF
VUTTZmrMiu0qYjSlzI4u3gebVWV/7TzDKUcmXGPMgaAH+b/BMG3cauazfhoBQq9J9chWvk2WvQRR
WOCGXccjJ7XBBN+2YFYhBJ52natzVTTWPVce49ZGjCwJgDuHQPh0fpPohV0v3XhpxKOxsPPorCKH
/d3Ic9Zjacm0IMGckc8HCuJr3oj/N0g09Nqc2JAvmw5pcWDWWIGQkDgcbzla9sziFgpy+T6CPKjI
81TsOgn8dJOguo1QZ9aGb4e845txPp2bzm1hEXV77giHKBEs6tAoEPb4SCd7+VJ16s3TQX3GOr7q
llOeARF5WGb+EfcvcvJh30WvUTA8E1HzC4dwNlFbxtKLuFBq/cfq2jffQbAQGubfmGPLdwYjXLL/
gIzYUF06EdNIt4EJWEf5kuOBKSEv1nOle0hkKKXjmDDWmKkQnQDL1JBNUxl+yrr5IXzyAGxm3xSY
okkTLLXnhoMKJgeoDkz3Q/6GiHuReP3WptRktqQjHGbe3E7fcFkfgvCvlk00T+QeTBR6EQ0uJTda
adyLECR6NCXrLBrfskgA/or1epH91JF8tgf1cCrjLAiJWbw2XkviNVgX2zCvpdc9DQ4oYavfs5rY
FX6+m5rx4MZINpX3G6TJq955jzLn2Ix05KEWL4L4ZUTEpx2wMKiLlvaE9gNmZdp73BqAJ6HoRdCR
/v8XZKlDWzPEu5ZRhkzOZgQJOqrspPdIRDXbRmNXeAjdmDcrpMeJBQMUdzXLKu4KZyJhqczuFuK6
zGZlE9nvUY/7qsmeaiwELA+WPRuGzhAnBvO4pLzxlKTtJSSpTlbxDlbxXhPNNYjMvdky1sfHMIk3
wZrBTIBzWskZygLFwTwuYSOfkqgGjqR+i7XkNZzGW+NtpnrYp1V188dhUzrlPk7EKpkRF1Z0kh18
R7Lm6LO0OPkcJ4ryHsEgyhPcv+kneI6XwY1ugPKxmezC2LilXnQX3ZZyHNnK0D5ZXnfwI/9R9sy9
KrwdZvmIu5Ls2AomGK+EqzDOeJKYxyDdKgmKbRLV0qmJPYgzToOGpJnGHeDjynGbteLS9xKy8cTU
Sv/UqWpjpj+wQA8eREcxcvqCr+JNLcVP6fyzMp2kXoZAeS9/bR/ebG2lHVm/+JyZH4qipJwVGOHy
3Ip3s56XBhTXmYAKB1th2aEYaXvAlWP2yhNwSj2MeeFLXaUPHTxknFm3mLAn18g/6w5MJjB0TDP2
vma5O6jsvXE+jCL/YV9PtluobirlxDV4HWdZtxb+AHEAh5EytbNyHR52s3WCeWlQ81CLp4qnlFdc
LQqzfAdsubNVfsoHTpXEVj+MjV9Sglw1JS9wH8mGU8gdQJXi2rNXuixyrH2A9+zCW/VedCEWFgpk
gd9Dxvwc1HjJpsradogOF6kz64ON82AC81fVP4+sYaXbz1oaPPWd9YQjiKl81v3WuLkV+I6ohEAP
t2UxFfodSNSrMaeuVwwtCMVaJh6Jaek2yw19zcLuIAP5T9raH664Hc0z6PDMA77naKfCpbvojNJa
+GF3YYpIi0NEHwJ+nDAIFETWr4J0eG/m6Ooosv+KFEO/rxD1DUeUiUi+Z2KBzx/XOZC7VIjOrsnp
9mHaLGD5pZWCIR5f2X6qZelvC4PWNpEkCTDdKLX8UQ/dioedbNwy2XfBeIhSDzvECBzeIIzSLWdo
iWKzW+E8YZyQUB848Y/ZGP+EjTOyE+krks6NmQXc3BIqoo4zrp3knpX/2S7lM4XEV56Ldufq7Pph
VBGokr5bE9zwIkd8W43vqFSumbaTJu1SlQ43mucvTTMaunDFdN87CUbm2NXsBVPxaBFm09ZJLeoy
G7gdIIrSRrFMXb6fc/7MmHPHUvHdyoJtMXgf2eDc3U7/qFhQrTAhR5p96f3mL+0JPiyRBxeO+glS
a1/xEOrdX0J8H+fbeCk+6xejoYWOWO85XfmSBeNbq+xvL0mehKM/F6QMUogT0OHVr0RPHz0LT3oA
lS4iR6B3tLVLpxLZxUEwnfaYvzIthO1cTH+0d0+Wbw9LpuqB7m7ZYZCzvhWAA3sIFcv5uyZnNtv6
lc6WPD7a6XRhkXMx83pNW3dAAztjt36lpF7AqzIQz04n7CCPXmpFeMkBRGSsuyxF3OS09ez8NHJl
KfzYfKjrUR9/aBMRwFLWGwUHRwZZbDlMwW3y4QGUAJhsACfldA0a60UY7mcSpimHkfrFhdMsRokq
zcQBQXNzaIYJsDsIGNHwXI0VLGLC+wrmsoiyn91YR5uHc2/sttHQ3Ulu7yG5lltGLy8+H+ZkFk8D
E3rc0sQF2uj/RV+skPO2yHBcikEvgBOT0GZGw7giFDNdu13+jalnXWf9lg6XQFRvwbWyZgkXcFPk
+XUsv1CeJr1bb4LKF+vE5r13/ejVMLNrWmrYkhxMpxNMEjxapKlP14gtMZu2F+CLvMTwjdxMvhEp
99cR80qjRAK5Ma29liZeoCdbNC110hdqSXi7SWci2YgJobIe5HfMGit6Kredi6DwYFrEZTMWG/ND
5Ri4rzMOLPDViymfFnpPQExCNA/1MH0FdRKDtPhfYeju0pHVXcEPWlWSJ9rns0dQuzK53VcFGEO4
rObajcuXpInOYgrOfb8nnuwt77utWfa3IRqPUZ3v0KpJgrO2Ap1a1oVf9FeVYcfLcCQIwo8+NS1h
kwDDsMY4sYiJ0FKtvoYmsbe1nmA7jY0oVGBMzLzqFZoR4uK2iUbCgqmM9cgOaRL9AKixxakk0o45
Q73tUPdJNz8Zvmcsh5xog4AmGqsw7HBmiW39zy3F2ZbG2UoZME6DcRw5nzrPWqct+C5Ef1q3Q7KN
iJ7U4ixlzVTWUM1b91NLfcQIkGrLKj4WTQtQ00CN0HRvg+TTrEWByOUMyJl2jvp+kZpPto/zthD5
wWpabHr3nnNtIt92Yfrx3/wOqrK7xz3zbKr51zEdzkJqJHzb0GiizyGwD6FbvYSFc6yACax0c0Ju
C4i/pi05DSx2V0Fb3Urf+Go0JI01q7TO7rEEleeJ5ZGt46PVAU/kNt98Uf0b7N8is14r12u2mea9
UIYXMnCXHp39Ihkxvwu5H23W7DYmTK3pqkXb5TygPWgyhcqf+qbih244GAYKMuNVTPpvghVfV/1b
wam2AD/L7weY8+fELFz4xcLM7Veb6k5rWSTTvi86+sq+1J/ZTu8Strdki7zbI6LuiASQyXPeE+zO
HXfFmqABwhRIyzAZm2MeW/R5C1UzOE1j/+IME96ELNyUWO3sQEAnB+Dn8aHY1f9brlUS3QaMqUn8
zSTfWgQK+khHlcva7g8P2Eukka8Ku5Pwc8jyib+ya8hxOuDByEFGUHXYxKA1S9u5+zqlKKUA5L4O
cR+QbFuQ6hogcVnGZ33iGtfMEMMQAA7mOc84w+46RnzmlN/9FNwdDECcQHWHquWWJf+QK6VLvdHO
yhsvMYlDRrLpjHEdaeMfNVS17yKm5cYrIZlvnZP86NLddnqwHVtWmZq1gpg9vsjIufHnaOuw/I+x
M+lqXkmz9V8564yvskIKtbUqc4B7bMAGbAwTLTAghfq++/X30am8VSurJneWJz8621IoYr97Pxtw
cmIH9wFuaaFL+twsejx00Rz9fS2Kd81EiUpzQntd81rkWJJ1K/+smm7bSFgPQcv2o6bVHA6TIBtw
jKzqUfC4XVvS/c4akyi5faA1gBE/kjMhr3ytGjYShrYbG5eMtmesm4HuHOQFZ/BuU8qGxv7OFOzE
2cEZ6wwSk6w42CH4NQF6PxDFA4ywoxv5FwEyrfGmF6u1xlVrRM9mWQJJd7YcBOksTIMPGhuudKNT
nOIuXNx0hWvCxmOQw/RJe9XF9E1GjehasUWpAiLbdadUqZ0o2YTEHluZhORmzTCjBrgeOAemDo/k
JaP7NPLPBu2qCzEiosGVwjB+E23wW3uk9xu1BQvF2IXSzYIsz6sFx8sPcTIwJVlxwLtPIAxJZ1+2
8iTytkW3pEDE1WiTqmhky5HmE71+KGTI5o/hVgTS9a5lRMKV7K5Yr1OIhAS8XXu6L+ghnDRsDrbe
Dzsc1kSKMpxaUS8ftVFeWisbmZAT0/F17Kr60Zo6duf2Y+fTqoG52unHbw/9YBnQCGnPnWLCGR4K
UHI9+Qnhlm9kBS75VJyKhAM6laI/4LWOQ49VtaHkDC9Iyt6egBm2bCanfbXwam1Tt94B2+kCBAu9
USHzgITHvhjvJ06TOBVJpMu2XldO/2DUH3Ewd9lK/ZTQqtnoAp11WlX+C/lyyLUtSpU1knpyKEUI
NFeuQlnod5VHA3BUHTsVHqtKotezo2JncnPIrBtzqKd2qKoGtEG1zyvV9UeLZvpY9y5GsKJt78VQ
Pj0wUO4mdRkL75X4N1kUjm56PRw1Pz9JL9l0sKKBjSlNnX11qZzkZOb1xUzb34SGDGJnSgeOyJN8
l8QBrI6Xvo6OdR+tSpOzdEgjBa3qR8CIMTEvnsPzDUfEGiAKJr0i9b/19KcQIJ7zHtV2KBlIpwl5
h+hLdeHa1qJrWtAc0VE4sHaLd7utvopiWjQ9pIq4EpfAso/cEjNhB+VXlTqOVweumncU1GYu6yLA
05C3V/AF6MW68VaWwatMko0Q/VoZ3ndtpugX8fCQI/B4pv+UpMa1w3AG1GmVeGrtAArFn82gdw42
VlH7PWn9EpLLSEMD+Sz8vgD/vY7Ts1ldaj37FNlH6tJEFzicaCs22mhfswVkRWDyl+DLGn8bHqtQ
HxZRfWSvNm0DTso0Vz8Nrv/sBjHG9ILCPlG/97q1w1XBo6Zis2fV6aHv5X0CMxAetneWmkc+nXtV
lWQeRHbL7elijacCKILvDPe+aTqr2TgZyfJXEThKRu+WJeILpOYXUe41qZbriNeAwCDXJCbGs1WV
55J1nd7tj6HxT6YWIpeETAxNCoTsPrxp+kijA/CV9tUp2i8+H8xNzQJeIOFyHwZzk6coaxjjQpGu
dbfjSd9zuOxGe8NT/aBPYEHUb1DZxZ0lg0vd7dg2bpRew1RnKMF7ORc/9NkqN8RvyOHIKCPgPrNy
J9+KGizHIKtgMVnmVvp7Ckm+HIOmG4pww8j/dD3/jVqpe8IYC1ZHAja4+nQhrnRiotXZ4gEdAyVF
R8ttvpToLoPdruoWZLF4gof/ZAs2VAU7yOqBrtHrRDv7fKDiIMAcTFlvXcbWaqjOJW0PjVCHJCYW
rF+NYlxJDL4KwqGOW1a4Nuff6CiN8QsX28FHbst7wD7S3kZgSeu0uVJw92s6O3t0kCMcSADNyaHC
ryAbEDoHVrkdJ5idsOTT/MeV4lGv3HWaG7suSo6x6d2n7HIbtpIGA0IaOeMj0R2NoE60skw2znqn
kCdS7QKtKVq8DiwRwFTujdb8MdV0qJ3q5nQecpZ3ameObly/6iNnYWveD+bZohxjHD3z+Qm5AS2R
xkSo+O/ELZgq1Y+qXqow4eiSz3PkhJ1bVdG++d27cINinetSpjQWMLd7ya85sUsRsyQ5PgVhLv5q
pYjDByMWVriOdeGsbDbt5CER6mPVwfXuNqx3j63NCdiAQux3MJJdbYapNnir0BUqqNlVNMo7aRhE
EvptP0ZHqhi+64rYRNODoA6svQe1QT0mcGwXTDB9BsL5EbggMeUmhTlk/bo4IHuBH6qOP8ckHKGO
skXuPJiYZc18W3L6YMnVPfUtQ579rAsQ3YZ97vfnutb30YSqnuHhJIc0EBlvMaOUitqecPy1XBdH
7MDLSR+dULxnpX1ER0bRrx6YNCEe++eKy2OqwitEZ2BUtf8QBGwAGo2leAS25s4u9ZneyIkM0vdX
RCpj7zTjOagRxn0b65mew+dIX0zyx1UQtneT66IJkm65eR5OV50nPhu2n07PH9w+YnWbX0+QnL2a
mze2Mc3riuns2BKG4TPbDuFbyolmWYD9RngS901YkeHlMLPAOk4lpoEgiyCs5vS8KrHFD5Xa2qV2
ioX5aw9vXlV9RA0eXlJUUKEdDvFTN9CvIz6LjihDkXGPJwDRRvJotgnpuO1emNFcVW0VCGa0LNli
eHCN+Im+eu43Zy6jI64RZB8+RxbiZGuaLlGTVD5u6Bkg7tZfCg9LRTcwzNcwnhtq+MyRNjsj2QfT
Y++O2I77tluzJT42ec7AuiT6biJoDfxpmelxvdJUHrOGkea/iMFMGbQ6D7jxHxkh1UK79m5fckfh
EQit7lHLQchNwVmLSQ3iff01dKbLxfjhlawnEbw+EGoe5DCqvOswY9xJYNKwZpErX1JnfqyzBuBh
BYuHHSbas/9GoPDF74XOtiv66HRmMo76qtPRuosa/8slyEbW6m1yiXZ39YH6qrMTI6zQ+dcsBD5R
s7Ev8/0/wIG9qxUkfOGQJAma7MtkGz6B+UDaxqA8le6bnj1yJOKtbvNwTfkLjm8QX8A16UOYIMFA
CaQJPT54Cv9Rj8k0Gmjg6moG73G1lXO63Q+NfFPfjN5kmBWjTpIuXYBCtnir5d6bsm0i59GEsXSm
CbMmUMg7Crs+CEUT5B7krPXrb1oTXkcW7NR2V3VOCY4XcdIhlKls5GsS4vXCQrNv5huLuonAfCBc
vQW98dZ7nOBp5QJZVwLC4gzfT6Tb+HRrwfaJWYThc9fl01uUFufcYnfQVma9IEgD25xLMR2yVQcj
cslw8xkZZS0UaIiULjXkOnzuca82baG9Ka3ieMhg3y5/I0//bbhYkSwumW5fRzAxgSHmgQR1SZ1+
Nq36eYw24aAeq2Bc0Ax7xmHx4UE3MJ4p5rqREqs5TFcL/HVnR+Yrpy01wr8N0Iwp+RZeQTKoxp6W
1E+V9J+7bHwWY/vojAnDcS9kraZtZyC26eX2D2j0D4ml3IQVo5tQbj0339Gy8Gui8tiCXN9shPfs
S4zw1GvurcnZB0IhgbLIM4H9BKRX7dnJ3UcQGidDPkfkolibLPIoLcc4PdsnNO/ZgkYs5otspbI3
K/O/qMBdYxmzg+A9DEiaGbzlAwWisIijR9Px+Nn0tWATAMyvjHvdgk1QqQ6wrDeckYYQWO/GTJwn
An9Z5/xq1hguw2S6Se3Yk1vnpo4INKFpzm2RA0+3Oycm8DJqzaJomIDC4X2AWX0uWu9Wg2paOuLd
TdGaPLg+zezhJa9D6TKat45lqzJvkTLfcJYfVE9znFPNR8whuLNzbpexwmmBRg7UI9xZvcf42L1V
Y/3N379JZ/KSEO24CYr015Xub8YhP2pwuKYdHgK77NYWUWl2oNYb0wak5xW+9A9XQ0HC3U/FsC5P
mVV9VBNXfU+L6xwJX+qRv3IIyhHmzWhLBV9X2ticfUiF5bysFzoCLOPXmm+qi+o21uK56kmO6D9m
Hh7yuHlKiu7b4gCwTO36G3PQDj7UkpD80q/LDzIktPt0PtfTiyISjH5HnElWmEBhM9KzeyIijzdT
tgRM42vkvkbE+Ck4p1+uSahP4i9yXeeUJcYHADucEd2n6tq9wHpRuAaeVh6sPIUDbIQYI3zJR+mO
7qeq25fC9B9HXZ1cQ9DPSgNXRTEbKKAFJgg8I10zrJKofc4M59d0m5fB8XbKtF755V8xIz/cY8zy
aZ2SGo3DoWQmhZfJHZgGlPoN3OouU9aTZEgNjcL8HKP4Q1/kYfDYEdm+IxXxEo7qKdUAcQnpH1s1
bBnZ4XNcSAbITFn7b6+uH0vhbHrstLDZWSG5OBV/8hj4v0jZ4/Rp6LOcXVLWYnJLhOM1SkwsiwQT
aHbeZQEBqpR2cZtTeVmCEonKt6Ev+XBt+e6ZL60FbZXpy51ksV6kuv1dvqSu9um7E5eda4Ah88dd
SXUFJqhyItxUFGw5UW+V0fwm7fSmJmat7XiQ3dzqqM/tt9QAGzkfRus7VxtWAsRqRhqv3ikBVgKY
rAcV7XErZeA1Skw9uvYWpIzkINBxXHeAV8d5Sk9lM89jfI/LC8qxm7HwsQ9gmlXkmKura6unFzcn
CzVPjQ80Og5LzxfXuOULE10nDJdF1DOyHUz84j6KSFMMOstD5sKaSy33Zyoec8v8rStc0/4clgKV
xrIa7OuJMKTLdLVPKqpu8NzSKhIOqPS2cGhUiWl7wxbCnW6ztYcCqxFVSrL6AfCpWFke6r/VYudK
4n6u0pqnldRp4R3naQpvKGCC1kzha5BxPAXvqDO8x+ucGO4dCbQZbD/iHiFWhMmXa2mijyvQrk6Z
nCqZDavCp3rL27Rlfq/XxjN7OJTgnpcYGDQvqJOn0qtL+JCpf4/5gtMC+HpnabATq+P5vZfZMlfP
uln4qzw1vmUbHrWIARDerTUe+31IQBDZuLvStr53xLWxNYyZNfKYRah0YPFvqglvEc543p8q6nlP
zTi9a938ypjnfhTsknpT9uiiOmFN82UiE5o1FfsM7zSYDAHLgVKs1Na//Xg2YrU2kSvn2zVwZdoR
Wh3BxuvkBK916797cwqKFA7GAR/rr00zZa4Ba8y5PEKje2GIM/czkQixt0AkqxWmxQcBmZzTLxvt
aLA/nBzhIkq2pXmIItGjhUSMzxxmsyjoT41DOCUv4MpZtAQlQq1L1NQFZGd2Bh01fU79yNtBHGjy
Wf9YF1hq7niTgLr3DC1zh6pdRxUrQiIPk0MLY+R3zFGj7CxtMpSDW/6aWvnoToR+Peiodi9PWqQe
qD/H80eKbOUI7aO3zd8O/1Jtoq1N6ZxHKw3G+sR2lWCc22Q9XkuIQSm9UY5Wc2CexM4wwaXIGhQ9
Ewkiv/5e7+ylGUxczwO7J0XGc0H09VUTxTINNBqd7bdJgMcv5Eds0EtahSfhW69CV2eraRsgnuoW
ZAZOJug0KYH61MXt2iDyuqn2MgW4+gTpPLevzoOVwGEd1doX7s/AM75K8ciPmc99R1KCvKXOkIHH
IWO4Z+q8LZpRFRTzO5AcFUuJDvVOPwkz22FqONo8Ee4QYkjq1ScxSLx2LlRBWScPBZtiTBO4Ggv0
aMP2yrVTR0y7BCf5Hgfmqh64C7QUUWlA68lUxdCEvXYEbnxRlznHnDp4CgLFmwXknKoV65LzdBRN
/IQB/MOu2EiYyNvz0I2iY69Yj8oxljkao8UVzLMh+tKG/BYz7oMdFz1Gj0kfcwFNpXbGKdjfqXgI
P2FpM2jKV5VjthdhjHDKGujbHlx/x8zoqOcy1whOw/43t1jrGO7X4j6zKUgoXPAIOBKqukwfrfit
mTg/Ax53Xk0afhDzphnsm55wqTJwG80XnaPuqhsooTRFnqyCBA0g1ACjCIp/yEmr+I4ut3jP3hIF
XFRklJHUfA/0ldmLZtNNlQYSu+Nd9Zt1Y8Pa1CU6STXDtn0cxqtkwKzb5EGynNmVxK561qraAQbS
hSdLKEaGHp2NoPQJ9Y/C5iJr37yJgRWuqHXhympX4LRqSgO3Xljsh4zNeeg7/ro23OlVS80U/OMj
Rm7mlQZ7p9qm56t0WYcKW2wmu9yYNpJP7BAgSfeJ7oplXMp2OTWku8HKoZlMkbZrogs8gRg4L0B6
n5fhNT+h1aN/Hd2p1Q+xp322ommXlpjv3Ezxq0nCB3kIM1d/9ruuWElXXjvNRM9nH4d7hZpQcrvL
MpHWnQpDHlNJdEZsvelmD79P+pdqEnDaOaCYV50ehKWqq6e2V88QR19UCJYvUcFH6h39nIZcQ9Ei
JWPATORFbGgXDqciXHjmLrYD7opcDQvQxi/UzK5IBNyno/tGxhyYBmq0whlYuTEBUHwPI8P2wcj7
tTPg7cCvTOcem7wlOLMDGcOtgU7Zl1iQraY0lwavsJruof9W4S01jAdjUMQIwumNS/6IHeFOL4cX
10ed1uZWXINORo5jUKkJs2gY+vRMv8efeg1HnR1xDaVXH8oFkM1yWZbsCtSAjNX/ujRMR/i5TCGy
DUMfIKUR71wlBAKNZ/xohTJYwloafrrxoIR5T0YTBTnS6FxhEtRI771saE9zIDfgp+DmHg3/mnSa
/5L3Mz5ONnjbNFZo1YPdmL01dah45K0awz30Nlsys0rvE1OiwwT5prXz51AbPyz2+eaEnQZeERpE
/JXH+BaFCzw+tPBNG+fK0557qAYq05/ENH2RLhu66qssGxCnwcR4dc48++lRN7xDAIyCg37ygTaa
MfVoEYKhXIxfZUoatYUfODtFOn/XGHfDJN4TGTHWk/0N5+J28vKtr9zHUvYQAEP47Hmur4KRWVLa
0ZpF5u5jtHhAEfukNVCAplMmltNq1xkGu8+A8SVH5QyLmQayj5pzlOaU9a7XCKeprvycAmeCTQjJ
3GOjknPWHn22HLj0WAwygr7ssq9DguwJh3plAhaHjm8+TgFP69CcNgiZM+5a5YwH2kPcpMuTiZuN
fAMgpVwExqKzix+cqxQqDejKtRt/AV0kjeO8kdQsqFLPjmMfHPjM2IGBW1upCYSHTUT+rhqs91n0
5Wm3IwZ0HFL+fuD68Anup9QFBz6aP17hPde18yiz+fMuzSfRc0bx9fo4jg9cSfPJwDMXomWlMmY1
2siuodd+mtdINOfRjXjSuyxguhe+q4GQje9b33HL3MU2neULvUiQVGn/Y++ZfhtACkiDcoYZzOeQ
93kM26OjyESB9NpLHa8eHzNqBrVUi+xU6+ikKN7TbhqMZ9G5K1p7tqVefLmdjVVBSx8m/Ru1nt2F
3frLiA6OHpz2OIVnd/LW5LkuSVffrJgdFUnpEqL7tlHikgTE0IiwPFH1QgNTja3KoO/tziUay0ou
DrTKJd52UO4JRZ8hlF+LO1TOc+lM9FvHv1VmvCiX5gPqkb6TwAWCyInQp7MbXZmHUbJh1o0VjqKm
2aUJXC65ALkhbgHJlsKvExyEO9eLdjXIhha7fEb8RquNz6Y3DrX27pYt3Q1hSoC5mOiyKTdlRoA3
KbYy7K/U6N6LhAFVtLCE9+O55C3r+pjVPAm6+DkIPJvD8ouWYjIsA/MggmHDKYtc10DGW4rhbaLt
DZgTIrbuoYnh/uq7d79c4vp7BULEQaBYpVH55Y/JKXaN+9AjZRwalIKOcuEY1CyS/Hplmr3SNPhk
Ydm1KyMPzj23r+V2b4hF23H60Ente1hppIlMLm2PNhLtBuNsFijJyvf2axWyzZ9a0AhaeuHY/N1q
1YRT1HjlpuCtGqEeFIN/jJMfPcq2fYzNFDWd506lE9MI19mUfQd/Vb0JeNtjNrIT8SglMZvyMvbp
0gHbitwEUH6KgAh3xD86tmYt/OIpEQQRQtYIHeCYBmUush5q2kdZw77M6VBZ3SKI61+zJFVZ5ggC
mixnRyXPI2pkSdQ0SFxwCFODm69L5Q42dLQKiulJ51qxeqtfc4zc0UyNV3ci+OpIPCedBoNg6Db9
AC02EqB8yFBsckUvFqb3hwmDgxeNXxI4L60CTDii2MOkBHB9QOK2KvqeOiKeYWq9z+GVVierRaPc
txlWrMnGROS2vpUhZE4trvZDNTo7Tz7HmvepS+85qc3PpOzDFc5NTzeTNchbYIZs0GsrBv4wIq9B
VNqFOO6W9Ezc23H83QAe17AKKFASM77rwzU9Ew4MuW4cu7rHn9xk4QPBH2x37XHKyDEXsn2Khu5z
SMb64HflMQtiENNliKUoZ2JEvSFCYiicmFCC5uLFmEUzighDH0Xf9CC3GOuS8Ccgb/Oiz6QMk2Qs
D3vPd2+2zA4tZB0zIYbXFDjNPMBvaCwLvgMnsedefJ2JDi04FKwtfMsA2TJCmAx7VvdufGs6krRN
7O4DxhL3eW+sE69Wm64igBI3L3hMnXXfIXsDpYkQOm4OWQoe5JWx9NhoMopGLzVFwbkF9Y4UKIBR
klQgXbsHx07N5eg9TiUQgagQz02EgjiZJsQVTtGWxTlJXvNZOrAS4o2Jyf9RUBs1CWLOTas9BbKY
ln46Iar5+AJGJBOAZh9J30O7rbawRDqI3IG2E1i8vNrCgJ5tvFBc8qT8GY1mO4JEYH5b2GCFDdPC
OIRFwyNVb9iAnumpr5z5WDz6xZJjaCCYJ0egfxdxFlzoXHgumjlKTaRyOfjgQqvPKs0kox/rtyVO
INKeD3jCGVpXt8RLvvvOxc7vhLtSt9272D+SfMNCNJKl6oNm7wfvVlU92PQPVwXrqcUmd4FJ7F04
EzRHHS0Y6ZxtAOtmhBIpAQKQi3zSDmSUwmuhPUfBcLES5pLd6K1ESTsZPFR73t8vF/HoZ0sfzwX+
Lm5EzFeHpBv49YG9L6cAUp5zCNmKLgj6OlhOfY6qVfBUWNazk+E8Qcb4pU1mESIaB6zfpjc/AQPt
ZgTcUSCrmOLYxVckaiyqttvdba2yeKpi7HeBr7crC+daqJKPJuoeNIM1p0zhlqUS9zNeBOS1/jSg
IpDVgwSlx5w9Yuh7ifQfKRJj0eEZCzkFgqmlX2pb/9Gb4ikkjr4XEhLBUAXHjvCuBwQf24NfA0ip
fiKRXAv7nYv96M4viPn5mtMKJ3fAAmn94iD9YrihDU4JIqxZMzK5JrVV2ucB8X4+nhHfwWsVQerX
pgAcjVdwMvF4E9sqWBcDDxNd7GOBHEziFCqpSfcbsR2Rdu6CuiJv3cHQYPQ0uwr2BpSCu9yFEecB
XjDxpntlfcnDoViWb401Zts0rExQyM62CegWHUVxgRtJd1ZPXiDiU+iwiKzikYYZa6gOOeL30CO5
aymCTIVfAfBwv7OngEm8/shwfQS3PWHjQ8HpUS2EJld9UGZLrTRPnDTOjQKKQclmvoYhqdslu/nk
FdrIRMzdP6LU/aY5npd0PDSUpo6UV6IeYFlOkFls7yp7sq1Rteev/kTFJ49uoT0APGYYmDUU2DqE
2QtWzMTUJCEM+7PurBv0pBdKPZPjqLBOQ/qwGv2+MWjgcRxJPiCYsZoISJp5LEeeCOzzGkploncX
v4tNGeoC+wW9r2j6Rv6ow7NbjknxGTrcTW2FdyzPKeEcxnRDuyAggILjlWbIReP/hmW81YcxXxEf
53CECRDPlQ2LmMOPgV4rcE7fWTbTt7Cnfg/xVxMNIbKROB767UooZvMC4TqFmctBgSwlTXPmosjj
V5VyCLTM8aehn3oRM8XoBciTOqW8rkhiOhE8ylMdKrhpVNqMbb9ISQJyyurbvU4Cjl0sT7nYlOuW
li2Se6Bi7Hm0huvl3Rho3Z2Dtm6Mg5GRJcXY+CRxGPW9vTEH3nvyC2EOBrqstQTTsktqsz3RyJxi
OXMwGWA5z8L21cBvX7PoLv7iVqVphaVYvYPg+ZEjeJmR/JHB/mW0UoeB6LRpFLH7JJWbasqMM5bN
mbGbe0IcDI0DQKn4tLCWPpNDeDKYHL4GLe6ofDaL0nDirsLO9u6tEM+zhXvDoSAgnaS42JpsmJbS
yxCHgAb8UfNe7FY9DwYMA5XxrINtxoywnt7DgeakksH5fGiLAeGMwRL4yorTQUeoNKi5gUGecONb
6a2y2gevIS4S5/QTK4h/Lrxfwopwa9gWILkDrAZsQxoWgC0ktJIWWxKwpDYCZDzp5pj4m1c6KzAD
iLMRzjVMAaIts46XBNeb4+F4ngSXDrbeawBVA6WCc0SLP3Qqhx1LkAeIanrm1LcImuJGV1iw5lFp
rQRX5x1cvhKDCePb+06RXmUs58oB2zo5UwoRUBPNPYGQdqnc7MX3mBlrtfmsaXPVnYTRAhDqFurt
Q6dVYuc37KhLGwQsQJdjg13Y0CW8j7DbBtLcYhzw2IEVF6FZx8bpDqWLB7hC3g9q/bFo45PlwLce
OPm2eQxsqM1/nC54rXL5wkBvFTiRt+jS+l1v3z0y9rLhZiiS+thDx6FaLbTuEo3hclSk1R0bN0U5
d/xNSp0HWvnVi4xiF5vJPPlcTHP2Z0JpOLGX+CfTzFUmeUpg3HPY2vS7amUVXDJR4VxGlX/EPWQ4
xZwWNywXUtGP+85x9j1ADxn190knWeIQ4lIbPl0Dpsuy8c1nk/Ecz33wowYKKaiyE2eEQ6V+iq7c
5NGpAmKyoDDtXjM5hI2ohbNEw87c/crh8zJGJ1CvkHRt27oR608gO1MKOo4M9Gx8qNRgfxVW/yFF
/ErdZcSGlYdC3WCk6TqNmARHWZLwvllzXT11SXcdgm4P3REfgk14qG/OXdJcahG+9+CJSGlka4do
qR3qxsqj8K2BKaJZ4F+RDT4NIUFTIDBalbRI6LpHrcqWACN53gZ1txRhscly1pHSlc8GgGWto3Wk
YWQI0sCYKVQIfQOP+ZXmdexaMBUsGGJnq9SoNgK7PMkxZrqS9km7Ct/kt+lwzFc0drGwgUJM59ah
iMxsTsJS2sBQTJZaFTDY4IqbLDxEBeVkCyNg+NeQKR45X+MuxWqCsFS505UyZtiuKK+N1OudC3ha
xMxrlOUDj3Krx0LUDWClvnjz4gv4iF1uNweZuv2SAzYwTc/9hb73UnZIyVrAbC+ZLbLY+BkHci2t
HA/MdCSMt0CCPWvUZhI8hdkBDSuMPmrbRv6whTu2FKliBlswZKlSdXFD52yfPNd/G0aLFhEf1Gau
71u9udcwPD5llthw2ZZLm9DmgvA9+Hjs26kX3YoARkVtbkNGPwu9Yas0efRitrFYG5kk7ylR4wot
uZeict+sHkeOZ85O1JK8HVk6oWs7rBeNNc9RDaCkec351HCdtWJjTt4Ua6Uih2kohlWVSYxCC/V7
oylWRl3Za4NiPHLLOtVIwPJM85neqH5ZRz2ob0PsTSOp16qkc8Ugo00aUGHHKQgi7iWPq64o4hPL
/2pWFOVgvcR607629fADH+Sb83/L8yZ5CUYISkFQPVBLmYuMNEEop2VXQHZwNZdbQtoMatuQvYIF
HnOqq43l4OwMInlSnQ+1gy83ZXqWUa7eYzXMV7G9cXn2btyqrF4jq11lY3DfTE+hQ/mdInGwikMj
poArYodc0Z5XiRgVwqkkazXSMhvlW0/q6QEIk9UykgvyJttoGnTvPMh/Y8PYdMxbX2Q9XvSaCLaO
I2RhkSLHbONQL+AmivKYtZ9BUhujDKUPk8e9LQ5OX5n3QeI8yQE7Tx0VJAxG6wATatmNsc5SzBmG
6XakG/Z9kdvXIDY4kVnpWrPSdF0a1W1Cpd4HhNj3f/0vqo541knGCoDk2dvzq5Fa6XJGj41AKtnV
zmeGYoQtbea+S/0sjpo2de5bi70bmv7WDcLDKICsDaLSlxqaAtZggFdYZ+1V23gMHUvnRQVo1q1h
eTz81MYO1xyGGau4ACGsony1kzpd9mk87VBMT5qwuRFcfTViuBB0xTFtHaeN3U57jLwW7c+bP//4
t3/8x7/dhn8PfvJjnoxBntX/+A/++5YXdHsEYfM//vMfj59d81P+9T3/9TX/+h3/eHhZv/7PL5h/
x399PT/zn79z+dl8/st/rDJQfuOp/anG5x8AC81fP5u/bv7K/99//OPnr5/ySgDu73/e8paRHz8t
UHn25z//aff99z91Xf718v/z1c8//5//+PiZ8n277Ft9/q+v//msm7//6Tl/kx4nCWFxhjA4+rh/
/tH/zP9iu3/THU+6nmexekoGj3/+keVVE/79T2n9zTZsvoGvN8Dd6N6ff9QAJvgn+2+OZZuu51jS
MaRumtaf/+91/8un8t+f0h9Zmx5zlTU1L0TyQor//PTmF+aYwralEHDmhBCuNAR/XnH7fFZZMH/5
/ylSFm1XY6MHvNeq9j3IXvliWGPJo9+expQJxtSFzZvIrHAGY3UYLvvGsodnXStQdxiO6mAzbRN9
H0dISNfTp2oK6GQDjy24Q4XGRewJLyMEU4wBVSTxKLlqCaxq5hmXiMW6w3YQhSDmaac7nIocOkAW
DMLrwsAiq/hhjIhUchdr0kqvWu1TIHxnGYCnz1k1VdWhkOgQ2yDUVUESYOzadDMWRrR3u6AKP21F
vHBHh0/mX+ve7qeNarW2fRQaOsj7CPAmpn8bwAwSZ0G95nPnYrh7bFxC8tj/S8tvd4J+Zwh+g6HX
AvtvJLGrcEvAKVnIxqECDITo0IKmGgxz0uElM2GilIAXJvf4t8b+N9aYPp0rM0qNLUVfNU6G2gm8
8K0wygGyjOPl9bunhty6x39Thek6j+piDrJYed7v8YW4zKU0+MfhAj8R+mUCVDUGNt669vAucWIn
h9z36/h7BCBSnS0iEdNbRVY8BBoWaLq6xXaL72xEhcChDYBUeScKn9KemWEyEgfTctNQCU8IipJf
NXA4BkY+aufY6ghLn7Ce+mEIcUdGRn8BgTsMRwp1QY4tWKrwqi08wjn2LXNFxOA0Tk3D/EAatNSz
KbVOey8tlO1jPJppvOKLrOToBGOEvyaBmj9ckqLuUdByLeQ5l3j/l7Mz240b2bbtFxFgBBlk8FXZ
qZfV2LL9Qrhl3/f8+jNY515AyRRS8Nko7L0LLlRkBKNda80xCZHdNJZvo/6ZeD1wU5zIY+ymPivK
L34LouElIOWNNj2csvFTYnLJvDetmLx3ECbB5WAGXGt3oUQ0suMlm2DX1OJ7d93AZhge+qSiqh1k
AgQBWXEfOCTCokjgIrQS1X3tKZLUz2j1oNeGMCvb66oS/FyE5HY4Ps2ea9mPSUht1e7N5vH/Funx
olyvSU9rj0iGadsmBY+uebwmpWzB0UteDEitrh1ix4Odw/w3ESW7e6R7v7C6+zH0zVOVgpPxqZM2
CDwQiw4vzv8StfohlHm70nGcZZewPe3I4x8yRaG2EMWp3SSC5hKCU/ylNgP7mx1YHK3n22JLO9qI
hElrFueV55jsh+aqrY7rVz/48KfaJVM3U2LTYy0OuheuCzkEkuN9Bgx4uR2db9h+p2GXcRa2MoV7
0sm6ymVuCPadjl3E3+vZx0cCPFT75Xw7zqodpYUwteux6XucCHr58zc7bS6teYwSSQ4MXBFVgPAc
r8WYwwmau4QohN+o4PJ8k+vvtzSpTOgzjjZdDafouEnPCdsgs/ESMJZSJd3/tO1PY2j0H4zgac8c
4UlHsR/CAP7vsDzqGS/nurUpICxF+MUL5/CPKNTws2ssskCJjj//a68cJgnIPsV/gQVbev1mIAeX
bTMxQfh1yAUp/cmIs7z44JW6G7YyrZ7/tTkA0KxFoTkjtbA4pt8251sDs3UccXUuJow+PbdBbWDC
fA2qDz7X6Ti6YEyXg9h1pHDWHcNxom3ByoT71KdwyFG9wVaNXTrBh6TYBaY/Ppzv2mmD2nbJaDhc
JmycTFZdyxWtxbFQu7AwHmzcHg20uqMJZM6cbs835TJKb+8Z1HwphFp8Odf2mJerPS2BA87O4dg7
7r3E0NKtlPdmdRdwgFDIe76t9VaybmvVrXnEqXMMW3fHA2DnB9lzaRZflO2AJJfdDyc1cHRp8JzD
feXqfMunC04rZoNLV/FPgmh4PFdMXqm5C5IGh9HEJHBb+fOzj0yOqA/nyP35xt75esqxbG06liPR
u63WwZwFGWbZ6EA4tCgsoADmrqLmfoNKtryRBEA/mC0nncMOhv8AzrUt1oJcPvGbdZfUXlhQ7u5A
LkapbYS84ptQouCrJ/HBbHmnKRY3714mpaeVtdq4cq+YxTwwMWtEnuTpL4fY3bt29K+fy/O4trge
pHlLSLVcs9/2yGqDbgDrowi+PHnxN1sTn/l1/iOtTxfOM1PZmFN4ymbWe6uPlHKD5NkYKmows+1M
kXKc/j7fwulYHbewTJM3nwXnxxqeaaJ2oIVxx75vicGL6P/UiLJ4KEjh2Wo1UlFZGk0mUrVLFzvX
v379iJv6+X6c7BDLSLlSM8l4TNvm8lJ50w/KHCZSUhOXjbSorhWGbhcpCkeEkPIlwbrw4FH5tj/f
5vK6OdqV/muTxxQ7k2mxEx63iXOAv2SD1C5WbrsN+67YmK186RSh/7RYqrWoPt10InB35xt+56Nx
pLj8xdVDAAs4bpjMhdaVV9nAIKPLHEl1Txa2jIIPxvRki/A8Dn80EQJiIE44q/5lM8nDuuxsIjnk
5bLPyfzJjDBe6T6d78473w4IBRf25RInpb1ar6FZSvaMAl5mg89buxl7sdEwDDL7kH0739Q7IyfJ
HtuupdhfQRgcj1xPLDMJMKLe8QpAsHPZmSTHy+vzjbzTH4vJaHqSw9HhaDxuhAxI1OTUC+08+08z
DrvcBwuoeaGOX8yk/WAurCchqDLL5fC1Jbki7bqr48os22aceeqCdiOqDnFWN7dNBK8JTEHd7gqc
1P+tdw7rlxNKccWQFteMZYjfrjSY4I3TecGu8gbQqGY+OUulmuEcKCW1fhTkDe76rq7kB/eb9V7I
QHIqkj5TrlaSTfG43bz2kVgXOIsHBU9Js8/6q1LJ9IPhFMt4vV3USzMuLfB8YnVhIHXcDJ/O8YOi
MramjSZrKlxYhNVg4vJdkQ6fKN/bgLrMn8LSIQmDF9MrOa0BkoebEnU9P9RLW6vf4hJfocRIUrjC
IX38W2yeT2bnC2NbmYtmzdxkKOxJ8+7T3NgUkB2MjuIzZX5wVL8z0tqzuRyYxBYEmYLjZk3YaWGA
+IwXpGFjzTyiMO+m4PP5zp224nLZF45k1RPAUqvOlZ42SViqcEdVNaJsS7RXaWxGP/+5Fc+2LUmt
Hme0ba9aoVzKyiUhkp3TBd02axtoNVnnHv69FSVZ8tzzbYePdTxiU1OHVVRnAPzGQd8MQxvf+Q6F
r+db+e/icjQflh3SkZZmWlLMtf4wvZlS5pAPFOIWNoAlnLh4vosJ8nPpXGaLUNNEPZugy8dSA/3F
TnTFXQQ33TeeqQVU+Ve8Fqnj+RHJcQmNATeadxlqbNF8TvvqjrKuJxm323SIiAxQtUKYKov1RWft
UMF+0JuTyf1fZ5RmKTsuJ+jqEGvriHLcxBx2BIhJ+DjXGMLs88TYF6gXxuIPRWR7aK4fzO313uwo
U2lFhnm5HPJcX7WaQ/FOnRxodNjNe7+itDuKmi9UK1/DZtr5ZVx+0M13G3RxHbOUWK4n6nhqlK5I
eS/Ifmcmrz4cXdDYFNnlu1S/Uqp3foKcLKmlc4SEiewiQPTWF5Kqn8rGGFDKxIAh6qL5Xlru6/km
lp97PAWJAktefMxB3PvWj75xbjXWwQmYo8b9m1Ht2QT5nSX6w/lmTnsikPjbkpgH6VI+2PGoTWHm
tpLNb9f5DmzOgItVvD3fxH+PxuOuoKRbbhaa45NY+WrRthKwJ+UB7S60xP0oqz1e85suC+D9AIuA
DmShsNKDOmRq+OCGsL5Z0SVidJbluFIRp5erpvXQSEPLvgMqb13UApz1HFwj0uxA4Z3v5en3oiXO
aaIQLiGq9XwHMk5I1qaldrqPKsrK8WkcPgqCvTuUnmXxxDMJwJ1EOSoyoWSI224X9D/MFuRX9tNK
Xq0S1FL5e0FZFOST3Oaj0NFJ5xzWMZdTy7XYRggAHs+Sys7RV1hBu0vr+lUM+UONBAwbqe6DQTz5
XM7yCmOyE1rkQF7PRlHIrLYrn9tpHBwQVuP9mQmiwRla5qT9oLGTqf9fYx5XEFI1GIOvdihdhk2d
+B6NAeWwy+orhOdv/zgpVk0sd8o3Vzg9CBGTJkGlQRFYk06HFktvW9Wb882cDJvneJzrhPcEe61n
r3pixcRy8HSZwVeRWEkBriuKc8382UPi/oRfbp78X1okHkVWCr+ekztiILCNCrkfHvxquE8Xn/QI
wFLWZD9yEwfC8907PY7pH29ajysaUVKi7cfDWOPXhfi5tndjGrQgZ0ZRpeWwlc6U2J+s3K3EpxHm
ow+8qctDELptitEl5fV+PcIEJA4UHUI3bTH6dhsqGio3cu09krPBeeqatELDZGKL8alMuflvcNrr
hufFbhXXDdIx7U/AZir8AjW8AFI7oAmj3KdzC6dHyzv77iP8x8q4NMldBIjK0BiXv5vUm+x9k0wq
KrdDL+Rc7gsz6Wf5f/gSb8dmtTQLYkB2XrbzQSeIPk3LRnk5NuWzMoyS6gXR/T7/MZa5dLSZe65J
eMlb7sqMxvo2kaPX4L2Pr0tMyvyLcrEIt1vDfmyNFpX8lEFyimfogedbPVmrPP7ZGlis3Fal7a2O
KaeZSt9DK3fo3Frvcm/snw1MVeMPZtrJPrc0Q5Hufw8BdvPlz9+s1yjLg7Ax3eFQ1+jy/EldD1gY
By0qwPP9eb8hSka4XAqXXeK4oSaesqFoPFxR6/Q68Krhgo3iKTWyD77Wu+PGCv3/7axeyLaLDhXk
/nBIkup6qORVXar9v3YFzDeKQQIYS/6cTPfRmBE6ywLygS5wfBKkD6E/CdhTFCvE+6DGhexfX6ce
zfFoYkfQ5OPd1V6XixFKc+S4h2Swws/KzQRc0t7a/nunQL4qR/Me5CG8aoUCIXs2k1wf1GBMd3Ly
x1t0aPVl3SLNP9/U6ebNK9s1l1OPpUVc+nj8qFCL/LDJvUMsDcrkROZA3uoG2bzkekaRiEbqfIOn
c4L0D29dS7qK7My6bx4Gk7YaRpyiegc9OIrdq6jAQup8K+90y5PIKh3idYqI5GpfMmPZdVMYugfR
dQlanTHWw3QN8qoyaK43jKd27p3k6t9bZV7Ykquspfif48HsnNx005lCJq/PEGNa7W+eCvMV1+xh
x83G+qC594aSrkn2JT4gB/Bxc8mQR2NqQWSsQEl9JiCWveR1PnwwGd8bSsV1T5q8fBUz8riV2cRi
FIwxRlKRX3PRs6hSbG31u51b+94ce+twfhBPt3ieNgiTFCF3ubxyjtszQZSkOKto3L+WYn/YjhiU
QqeBspJOGT4jQWtS5ofQaqz+eV9kP9Qu5zxzkxvNap+njHtoUqK82GJJLAWswaC0NkxdUAcEEv36
g81kmQ7Hhxk9pDFaWvbIddCCioPJ0GbrHmDz5QGgOgRkCP106Fwhn5Dej38d2CUkKv5L0LAG1WpX
yQpDllUX60NSA6O/9Y3OHK9RBVNjQilPeUXRnlnedEGp+w82mdNP6hHEJgzLUrQc216NqyeCFFhF
rQ/drBvvakCINbyIqjTpKKIkEDCqr4O/VDNQLH++06dvFqLbNncsrtjEusS6TiKgjjvMKlRWhSWN
Q84uuGlBDD1wbc0Ons7xQhTI+jSyHAh8lkHdb9CGH2x6p2toSYcs+W+WqeT/H89pYtR50PmTfygp
QUz38SwnpAVDN37lvYO2qS6Y4P8+mT3b5E4ulr2Id/xxm30TYJg3Ke+Abt3bioqX/DU1ImP0FEDO
7D7o4Xvj7Hk27yaXZCM9XTU3djVvJESChxLrGGxQgfMCVa4bYEaDITP9RenK0AcoGpn1YKSYAd6S
5HHcrzWsoPGDvq/HmyVsCmJOJup3niUnFxwHB/UcMcWhbWT5ygPFpNx0gHKezm5I/TNQtY/ec+vF
TJM0R3rDIz9FPmD5SW8ubyjvMjT9MYlPH3HNRTGVCvRHlVbppuwsTGvOz+v13u8STWM6UXCz1AUS
xD5uTtuztrtqbOEE6/l+LPHJsGriXedbOQmTEz7jK9gkrDmzJbWEx814cnTqhhjU1p7GDKwGofn7
PHLsV1iDANaSqUkvFUz971PWNfamKFWOvx9ES/kfXerb+Z+z3keWYB5fFXkDBSueXiezI8oUDB/H
7m2TvHbW115mN+QiqW3NtmHz0fo5mUOrxlYf1LOiYIQ2hxo6bsG7EV0Gubuwo9BRQ3Prfp7v28n8
WTW3+qC92bXu0C99g7w0518D1N/Tn/NtLA/+twfO/44fjxiSO8pR60nDu0WzTg0Pp4/uBZsa8Hta
PMipvGzy6LrOA3nR++kHQbDTjrlL8QEfjm1Y84Q6nkKjgvyrfEQmJpKrfGj2iDh+uaP5wVQ9WRCk
jN40461qRyiUKuxeFt7WReGAiAAaN5gV4rIfLLzTOegK6mpZeR55aGudlKVCy8/GIQ2ItAF0AhnY
GpsU7MYGgIuz63sXH60iAAR6/tOdzkaqwXD25rZOsIXM3PEo5pidp7bDMUY8qbD2GLeBurWlYTUA
Jkv9mGo0OB/sou8M6VGby5d9s6WlrYhwQnYMdJ9i+FaqdID4Qnr/fM/emR9LhTNxFereqEBbTXy8
PEKBAbW7Tcc5fja7TsAejEIYk4GfNHfnG3vn67ke1Qm2s1RRMZDHXQpEEfsSvNJW5PpusICXACKL
cZ9LXvug4kyWyc35Ft/pHmcCC84lOAsJcTWIYZfrEo7CIunSWCHwpbwWsFAOgOXfGyI3TJ02qTby
0at7c2g4pchThQ93PNigBIJ82Oe1BQ8tkGjrzzcml+V0tJUQuCSrR13CEtoW6/Sw3UVZlJCf2s6L
/UzCCvgWxsI6mF0Vf4YtNG7NrvD3Vg6SAw8TWEGx2x5a0T6hwkov53ZAOATQoUKOFKMOzz0fVWhc
hwAw6m9QwP0PtqGTvU9L3tOaI4LkDHVQq+/gV4Vn4DEf7orBHr8bEejfZNp3eGb9meLw2fdJTxnm
JD/YLk7WEPXyBFh4pCHYZp6vJlw9+a3jatLZTc94XXmRoGZ7SrzU/+DzL2qD4y9CS0thGWUqpB30
OkreUCRcsRMAP+xT9OT9kG9kRdlcjT3eHtNU1Iv9QC5wgjRSwLS+sPsMO3ezirdGA33FKV37cH6W
nMx9gnRS8XgkIeYudQTHqy1F9NwWJlKdLkvvJ2U9qyz+BWNzd76ZkzHmDUzhCmW5PL0Z6dUYBwF8
+6KTwA/LCgHSUHxtrI/eEaddWQIW1n9JKi6X69jclGVY/I5DjSqJ+S6a/LuCRXLRmeWv8515ryGU
G8ScbY+LzjrzlrlzOJuYB+4wHTAODC8XO2VVV3MOxuLfmlrOEt657IOQgJCLrMctQ+zt2dhEe07V
/ZFGAsGW673PiRLOHyy/dbf+a4tkGDk+7h+Wu/z5m7Oky/2it7qm242yvSlxzTH09GUyx+/nu7Q+
JpdmPGqL6BXaQspIjptpWr+g8BfxmD+1qJiSTszqj+0hbHhwVZ7Bp/ZCF5uH863+F9h5sxtqGK1c
CBze8URwGaJVsxmK87QSXXrILWdwH5LlEgt3Yai8S9fPUVc7/eRehiBG9TZrapSQF6Pl9PmzyNqq
+a3HynU+JzBCw21mR8gHQJvyZAhEmX/qZ1RoWVxK0PeBgEJ306ael10joQfnX2pUgFfpFEXycgxQ
LNzB5AbfZmCzl/w5383/TeW86ScvOxLqFOZozToD0be6ZGlVBHaPt+SOFd80E5yjROD2suT9KVFo
jD7X4N2sLttSgZUGV1Wa24DDwcdroAeGhT53A/Y4YpU64VihVEN/gnpahaaZPUTC8d372gZoiWg8
FqMBGE63PSSBKGwz70ZkfTBsIitUhuS60HblZZJIUfwwcOuYv3tBUevvuY2O9nVkFwQZZPTd+Byb
TgzxWPb2gsy3OdZyNsM6TuPkqm/yhQ/j1vj1IYquKe/+7dV2ig8stw9bXeU82REh6zqd5m+BFTcd
CCZo9frOxNkUyGE1YWr7qza0beAriqkG7BQ1RWl671gThfuD0Rj14wAsAlKx4NB57JskFU8UKCis
6Eg4AMLHOrTMrqfAbWA6A9B1P1PQ4gIKbmeve6qisUTQhxsAwK25EVTN9wRYL0aDREkNxZIQ8U05
6Wl+nXuCVk8Tr6TytYvjyqvvi5Jq45/W2EU4onJDaGFXwdu/cHvt/QAJPTkPOipMaxd09lhisRBI
vQlxwcToKJMg3PAuc+ItqNE62oxovvLrKqBUGyysQGhtYBjTSvxN7SEy0hSX8aQQG4hpcw3ryfBj
Ue9n3K+DcmMBpZLX3mRZU3SL3DSMqAYRYG6Ruk+jF2zq3A9mghUGulWs2P1+joorzEJB/W6h5llI
eY3Rj4sr03dFVFzkTPWEO1w/RQAUXDSeUFl7+URNof4my77a1didG1ut5uExlFQXbOKpAEnNvFDX
fQkSut94RMDKK5xP3avMwG9xO1kt3hG+XfWCV2zapjdmPAXDlrkYP5HK8PI71MuZt2uTGSaiIUa/
weajzXrcmPo0hwIsE5kPM8r2Mg5/tXWXNwfwiNWirazmAqCDlRl7GWRDXW0bX1XYLbG1BNYr455Q
s5gPluxumLXz7zIJMqrhbBdVbgUlPb6xwIvrbYfvEELpjpgOUDN4O1/RcxkE781s/lVNLXorK0t9
fw/RHl2u3WGsZElf/oE0kldbJAtjtRV2jpzWVWAdLvBFDcSmNSZwThTg9/pT3dlmvmvjcgbTN8V+
TBFPDxQjbTsPA5XWKNIrXTgZRLbGzI0L1r9YQJXuCEMEayC1D+xyoZzM/hwfAguGwn4UAtQa6ES8
YCjYtp7DIcySDTHfstyEiYRFMdSziq+C1FSvnuzS8irozQXv4PaujYOAwEHch7Bg7jvVY7PuI7LI
YAZDnLoLOeauRaJr71n1fV3/sQlUJFfohWdIk45kBg+yFOrGmfMmRqMxuF/9MuvSC2UW0/BYFH7x
x5ndESTyYKfTZ9+pu/lalEM+vVZOhXMWAZMZZBi2dHGDCl6Nyc/MUsGoKc9KIv/JjXLfJ2mT5e2W
7wU7+MIVmU8ZkjFhtZtRdDhtW07K+Kcbj9gDEhQNL+FSGUBYPCP46bSBOX1ritEKwbhZKk1+eHnh
2HfUeETydrS8EFzKRAGE/9c1qwGdPJmu8TIHpdFdDkWWiddUEUH/Fds51z0E563j3wrIB8NV1AJy
0WK+Tyhws+G4mZ2xE42vGVMJzfS59BPcknxQ8v5NL/IhuhUFeZbvWU0lJBN7mGvq+lvDiTR2vz1+
uoNn9s1PaDjV+NWRbVY+iFRHDnLzXAL30H7hew913tXAFQxGYqeaPuzukHjaOMC7dRe3i6EM1Lab
JsJD6XNplmgktcHhvZnCRgevoWgesTqa1YEYZOne2pn9uQHnjR0OlAmwgZjFGt1wkbdtm18VGqLT
LvFnEV13zuibe+WWnXHNiZKke0mqvrsLC2hiEEBDo4s3eMlMFwieU/kzzzzOpIs2dizQwJzdaXzZ
2CjbX6q407h2atVZ7PpExsZU3BbEb90LmH6fGfDyl/KCbM4ucpNo2Wey0bbaibkzFi9xiT8QvAQI
u8M+nZzS/1pkAXLvi1IHvXcL1N+DVhPERkhokgLmgdo/GSE+uNFOXBh7y0HJfjnaYbD4o824SyyR
QczKBvxVbksEmlcjaovkS9e3xQhHsNCTfSizRg8/5Wi5/rWx7CnbNs9B9XXCsJz9QF472GaRV6VY
KsdkRhZ3A+4yF87QRtGvbMae4z62+r64KlPEl5/KTtscRYWCUHRr+KWQnylY1dbLCGc6vM956SQ3
pWnI9N7o67RHbIBHHQmcIBn98K6p+8H5Cp6kq26DuUIcBcDNbW+42yNF2RkqBQibMp3a32lbS7Lg
Lugw8jzFMGMV4DMmuZlcuBFnXz7ZTrmZQwrVfpRVHH4DqBX3P3tpupCv68CO7YuU4xgEDHUb6VaN
wseDvsKTqzUA7+M+w5S6dS1GFOEnWIO/HbTz4FHU2pCXRjfBYrooGpLOL7AUTXHJoZtHW7B1iYVD
uWzQlM6BBmDeGkyKv2EYjsZf/hVlGF/UjeGOhzpHHv0DEt+cXCdl56RPBL59ce/EmWVeKTlTSNVa
UWd+xxiud/hqUe3rFvK70u3MhtJ2IZbuBtLouz7nkrMZDXBdcrOQIJunwMR0+Tu6jgSH2zyjigQk
8xTZYH9wuws4L0oUv1eLPm7+ZeSiD/4CRiurb25Xe8GhBrIFibKc4rp4jSrP1Ne27mw8S2IZWTnJ
PgvvjsvY0kYA/zTy0/BrG/IYmS+6zisd1oziU33iTmPaP81xcIvntM+V3mICU4BhGQiTuteEwqW7
r6tgGJpNbdldR5kKlDqOyTKQXKd4LwRNAecwoiZiw/EOuoZ/mkyNo9qx2SXENdXPsIx9ax9btRx/
45KVUWuEfbOGHBe2dqQe4YlS/ObCKc31tte6NL7EkS168BCl1iD3cwD7HPLQi7TTyQYHouC71wXm
56BOwFgS/TTq7Sxr9iZugIgTMXMJnb7eY5wyOfs2rrP0e1Vk1ZhcGwnhciIXLhxkLofovkcsXzTw
yxttRLLkfk+AnsEVgxMOzBBOQLxmeTPKw9zrevqWU8iMdhUDyICyW66pNcuqdybXB1fuTvwd1guj
qDcyxlCGxd74pbkx1Ng2uG2Y5gTFrPWn0XktfL7dtY/sCi8jq6nJCQygehZ8g2/Yz3gFF3ydpqjR
n7NrlflvvTBC0GGHATGai8IDwhQufONGfK9jQSEFE2BcvI6GtmSaX5Rgg6urYA4y+TOOC+mDpi0i
pvNFocOixqQ5iyUVUaWcJTAv+CiPJWh2vP7ALbX1tlvOgCdfe4a+jXLSA9uyAn6JxQXU3T9xDjD+
QRX4Zlm7arCoaiZuNGbOc5eA1iBOVBEveU2cHq1NEnfz/ITtVjfdzzFGRy9GnQDAc9RIdg/fNfsb
sGxn+DL3Ro//c61jA54VrkKbAN9jQEM9ru0INWq8iL9USVw7XyYdhvPXKuySKtrGvu3A9eWeZRk3
cmgn+auZeqS3omDX22DlAcGDhKVv4BfmM1wGmDZThA8UJDnVrZdhC3GpemueoYSb0wCCZMn9vsS5
SVnFRT1LLgXUuhZxfClbQp53HkJppS8FGd/80orioH8Q9QID0blbl/g9xWWN/SbwIQmbcBQD3uYE
Dprg2q5oDbC6Wer9HHhuhfTKqHQD0LeNi6/hmLXBfTk6U/QYJQm0uM7wAOkFrR95N4YzAHApG0A9
m9qvZ+CB06Dw6VZYKnVfIs3Zll0sgTpCSnMF0AxjA9hCXq4WuCKGdA7OK1FrXi5Bhirbe2OTqfSg
AiFBNYOUqGb2qzKmsOACB4DYuEwqTpRLTsA4fXCMzPReWhdgyVMxucsEDOwaNA3FPjyatNP2xLr9
/kdWt2n8EIQS8K82vDToEdz4gb0RCXCZfdyXgCJ8r9Lp/RhMQfzZwZhY4H45ufOnAcL/vOnDzLiP
K1tmh8D0mureHrml45pqBh7fOuyDvv5b4QU13pZFCwitmCrt3/E+K8VWjhCXHnnmYg+ww2lnbLZO
0TAZ4A3zULG4EdQjynD3f/kU3MWAVViWHsznTHQtYXpg27yIG2hpJqgaO2w2Et56/Yk3V21vVe3Y
WFgG7Vw8oZTIuOMWVTP0T9y3LKvi19Uts1wwPbeNFF12W/ZtY/9lVPKwwsFJUPcxzoCAbtJwAQ1Y
DTL2R7uCEHI1q37srksug5zdEV5IbJox+I6rZDT95FOJzQTgDOFDTf1kTkUWm5wjYiz2uY6d6DrL
PdlcmVC6+CF42yEeiNKqcPckX3HiLDKIuHikdZ5acJ6hqZptGtpuaWCl40ABjULYy9vKducSsZ4P
EjUaXKDwRkb+l8coJil4bXmhRmXUFD3wwsCawGXJuusVaTAjjdg8A3xqMrVlxcEEW0pBcp7qIFtD
E+PwopgzcVUXfLB06zrAbQG9ipSy7w1HUKIeAWN44rWpJyvsHrU1gYHY2Fi+t9eWB+vyBpupkn9t
QsIaLDhmEpHrbIn0eEZF6BzDsmBbhjPd3prcP8DmdtCn9J+c6Cnar3SUUKAZpQIPtXQa5aPfxKP1
MGkVNb/0jIPtV0AbnnrA7L52cZsuS+HcTgSNPe7JRQvQN5CzNg/WDGGnv1DONLnfh7ZYvAAaDxXD
E6atMnSZCIPVvASWEdgvqJRkj8lMaVqPU1ZV85+8dGTFKZBErIyaFyWbBG4V+qXJfe4d2NVn064e
gxEtCEVYMIQLD0P4aWMnFPfmvN16cvtbE+62c9NMrRxuVUY443ZIqjJ/ts1ALy9m0KLbSIi6zsl6
zSq8H2erU6iUIDC8lKXOako6RlNAN/TNwNn3HVjF68YNZYm+0LLm19ygbum2bvTok58ICjYcB+Br
dBFizQ0JM5QNll1d24YvlUjnrIedwt20hjlsR/LHFOZ98mhQM5ZuxOTBw9uFAqigg5JrmDtAjAvv
AK/1KOvrA76+WCddyWYK1ZcAZBnPxVL26iXEZ7Y+xEnSuS8VT7y03iUKe9qtSX60vsubpl8go5La
aSEeIL1ggj4Q9frZTVrv5moI5tvQmTH3rgeuNA9OBRL5SthT8nfIuMkdTA6S4oEr/uA9p4FnmteD
ClR7nbjVXN+Rbw8CCOmjjl6qBKYwlD9sa7BdcuzU2eg2l4IH1GhULZzSKhVdtOWf065xgW2n1e+H
MXLHb1D5mh5HijypkysnE4F+DHVRpNBiOaYRxyaBl+c3Qyp9DAdBBPeYAQZhKfodCJ/IfHZDB2tn
TW/CW9ni8HdwGkp6900J3v+vFXE9OfQc+2D3UiiP4jpSvNaop0v9uQLBNTmNwJ1xLmw8Ebu4LNje
A8/AxYOnp2pwchOdGf9xEmSufycQpdjiyNoS4lfOdc7e9Gi3uxscIHLj1evrfv6tJ66+O2fM4+m2
sQbNF3Wl2dSfE6Ks8WefvEb0zIcyppe+z6YajKhkH/82l1Zi/QqRfgHjj3CeiC+TJs/Cm6qn+Ijq
ny7nseVGnbRwQPOGluWNKoULLhl9MCv4SnqWui4cFRsPmus5D+eBwo0afw0qdfQCERuJ0nDXaw8+
R6f5Rw9p6175hnCnp76Omuuutpw/esr68jrNtGp2+ez7BzEXffZ7YMdsrrqox8ptNmOPZIWLBovw
i3ldObUlf422M/m/IewMuEFOCsNO28Xz+Kqb+3GmuLmIDaY80AJYdVDVnV+AlCtih4Mz4qxemnmT
fLdTU0+8ZroGRZg7eHhpqDYQsC6HKLCtHapNdg9gxjjWQNnR09c2UC4WOVE89/gaUAuK1dnGI16P
C5XNS1x+hW0o4mXfcf643pARGLH6GxERVOAF1fflFWbmA2ZZYPimWyiZWfota4uqAm8M78fdJMJu
vZ+THUj1XNlRW9ug01sT44MxrksQ463qmgqi/nJ6caW0vUL/zqwpVXvI3nPmbdKocRHpdLwMouqA
oNAPsCc2s7gh+Nl1uPlQ3YRRFpX3XQqjsqscbww3VU6A6OcI84AYlz/0LRj3rkYXgwtMqhzq6IvK
h+d40VMlOiW70sCQseH67ZB1wTaKoSoPoEHzanHgYxsdNmWb1zy6qcb0eUc4Seip70XXhVgpfBBr
J1FxEmlfiF8kZzCTWyO3piGB8N006c4nNtXXr030JbcfjfaPxn6NehSF8cH5FtcJUlInnNmU1VCJ
Sm39WhEblq1fEbJriFhgLuCTbcgkDn6N5zr4YpXfKYaB+O3FHyUu19m7pV3eOtQGUp7IUl4lCbmv
Ji05tXbXKI3NRgyI8nsbmvPmfPfea8ZDiEVyRlJw66yasVUFWDdFKt2F6aMrgx9cfD9I3a2LC5bk
E2VniOZgk1F5t/yENzmuQDXBJAZh72psEvreu9Hegz0NuHphyutVH3Too9ZWGbUe/ivLwMICGfjx
MyWFmtRnlX1Kuf/hndDxqr0puIt9xHs6nScU80DxYQyXtNc6k0e4LV1Owm6HY8FLhq1R2BeHwptg
4mb/w9l5LEeOZln6Vdpyj2poMdZVC1dwpxbBUBsYGcGE1hpPPx+Y1VPucJhjmLVIqzBG8OLXV5x7
DkxrBdRbS8wBUGCcHgdTBOgG+AXsKCBOurPk06m1jEotnbrzDjh2OgwIPqka8iN95jaoXWWkdtCq
dMIu8K5I5grRa/gRs/up1hvSthEhUEafIW5h95L9fmTbhNFaQAo+lq/lgd+R1GQhrvOP9EARGfAt
q2PWIOGWI4NgVIpefhHa0pV82LGt0DkUcis63wzT6VDxbRFplD28RjXTfwqD5Fk7dxDgUl75fR6B
haMLu9mAAO6kLVBXYimdSCxq1rWr6IW0z8siTm0c+iLM1/hPdXkFIUyj36CDJJW3Wkoq6i3RCaA7
YKPE+NehUDSAjgZ3FOuh9bblFU8Dt7oRoiAWXkJOuBNuWisICVDwnuVvVNyQKjGNqvPAfXVUae0+
FmK062vXEZGk1bhkhb2fM1vQeOlAjNaCo7vtVgL6g0ZS4nuusnJktYpst0t14TqLjah09nQexsNO
wiUY45vIQxWwU5QkQu5OLA15JQwI+PyoQl6rJ1EsJRQVmrRS4n2B2gbFhiqhW/aLElYAJJBSgVUA
SYs0636YkVGSS6v9Hp8K8ZCgkzatqHSAr6hS6L8MLxNhFq19UbmO+8FBNkh0aNLvekghUopqnZvc
1n5J+xNqC1zcb2lDEmlrFrzOW14H2X9vTQTCKYGgXqDwwYoTXXuUeEbRm7B/0SvNhCoFQXjdf9ED
RSR1UCCLk5kIjSq1v3eNLChoJYUK7LGhYEqHtQMCdKHAPEXXUmCG/wP8NB2QgHrPLmeDKydXITS1
LUiXxLr6alrpLYS0vwN5nyUH2HqRaRpgNQ78wL58cU7umb9My6DP4KoDYjdtLXWTUATaG1cQgcqb
cNinVEo4ZJSqwX04N3W3cItOSvijPZ2LGjo5gCPnyKKGo+I68Irajm+8CEO0sxrtGQ/srrPK35eH
Jo3XxtErO9qCWgVAHW2fkJ8YEwQE3XSmGRVtYUe6fu0NFeWInLYbUr7tukuVeyrhOkJD8UuRw9De
ScE7ybHuLtGdpVt17lNOVni8do8eD0ejzqEKmbp1g0z4LTvwylp9hqqD0fnPAxhcO7Dy/EmqBn8v
BmYH7LXuymtyT3ROS3W58LpMnsu/ZmacHgCbIzPFBPgrOW4A3a5U2IUIVMgwhruySj4HxvvLhmHA
0WKMSz0FFye1GXExW4UtC/22VOsv+Lxf/TrfoeL81kv1y+XVntlYNC4bKm2jAIbOHq7AaU2Np6Gw
1c66JyK0ewkxA4SAX2W9+/OyLWnm1IwvJGissZ/kDC/kJTwFSMvltq46T0rne9exHO5R0zBIflA/
MlU8cCGJ9qEWX4P+vy5hQE2hxNv0nfdV0qs9/OWj8JH5okC3cvnrZhYX5CqXlUF3P0jIieugVKnR
GTjfdu2iR2/8CooFA+MvmJyrEwPjUhxtZtqByRH4TDXcZLir3TNFWPg7xXLhrliyM67CkZ3QMgY1
yLEjSg1yZ7DA+28Exgue8bwVcEu4uvRSfIDkj6yQkUYMwXMLhGGUB5lockVZ/7Gt1QWM75KdiZOT
6PEwWLGAeGAl7VW3v1LQYwkJ+S+v/tSX4lSzOP8ZjnI6aTl7UIOPtbDxKgB3CH2x8SvEDgRHQjcQ
lVVeSkr8xktSDgv7YuI7jife5PApHHmFCvd04yVtoLauHxe2AcRs4/bOXd4JWyuUYJgNryKhvDJ8
UCOXxzt3FIHFUvfTcVv16fJ5sirUBa+0HdCzSelEjVai497CVIsyNSJoK0LNhYanKTz2Y6Cwk4HC
xUnWgfOdznEnEbJ21XjXaE2+Er32VijL77DvkoKgd2bNT3cQse/LAG0sTXHehrR9RMzwpk3qGzEd
fpB40FYGbJVqOUD+0qS3pttvNB1m5b8zOwb9FDysmjKFriUBRYQg1HK7NuK1qz0S4K5y75XiZlT/
uGxq7tpRRw5gsltcjtP4aCQC4d4RtW2TiG60orKAymyjSIG2sOJzN/2xofGgHR1Y5K/jPuosuNOV
KKDMiVq5bIU/PN1AmkIv7cvDmjtPKrRwjMukEXlKMOJ6OnqNipTTxqcSxLobp293knDtpb+hVLfF
rN6Aflh4n+fuirHbijPEbKpTWiUwboXU4hHYBQISNaVA4y4avl8e2Ow0MiCqrsReZxxZWd4XLYIb
hV1KdlPAuo8AjV49l9LSBavM7Qxq/ADz2cFj/+zpggUNmUd0GRnNrl4PO6QEDuo22pR2tIk2yS7c
5mt/G27TR+eHaytX8o4SzSbdJNt0V9jeNnpEq2njbbPbJbbVuWk+/rDJQ0asI/mlyYflNWXMYkC9
yEdPKVk4hHMzfWxm8o4FCGp5IeVN2+l++pT0gqoDu4ACfGIs7Ju5y/DY0sTNFM1SamMBSxKSn4P5
VCmHJNRXRvhu+AvnYu6y19k1VP9UWjCnjR2GlCtiBL+FHdfdIxmT9dAZ6wTR8hJtc0gc9uhFLRz8
2eWiMYFMLXmYM5C/n3WemfcpOUK1D/JbQKpDdBuUeVL8Rne72V8+H7PWaC8F8AtfF82lp7sWFGUG
VrLK7RI1v9xFdN4DJiUsrNiSFfnUSm/1oGkahCBUILYukhp18GRUyd+ZuaOxTJwCSvuenHaMZdB/
h8mr5oLVcv+GDegSVZ4ZRebumsxX3Re9KQ74xOJwS78hWWD2Apntz68KTv7IM8lbwsV8Ol/oLwGo
cwq2HQ2JpfIsu/RAtNnCqsxt7mMr44129MTofunBdVtyY8EjeB3IcknXV/sFqOqrXysvA/X3VdBo
zu7y4GZvSqJOkpgwFJEHGHfLkd0q8gB2OjFxRV8M67aLDh1qX1IR3zYRSouVVh36Soi3UWBQpemt
P2n6U37kZgEkF0zXWkKj7lui9787oFzryC0RdA3E36bTPzh5+WcdNKtQbsjn+Y+Dkf1pQImEyFkh
2+WIaV6pMrQuGWjCWkr2qt+9daL7JNf+tWtmn2uc+nChuD3g1kQDExzz5E50s4Q6UpDlNqiER9yU
bOWX4ZPZVsr28pzOPT4oaIzEmrBrQsNwOqWE/nlrtEzpQNRveiEqekv3+/kZhioEP5DsJT2QZ7S1
XpKnXIZJZhOXytFaTIWRgVkRUMQKNJRJPzsgLkAgUTRAKCSkpy5d5A2DYFV5aledjvRUajzUXvPr
so3zF2u0Qd0al562o2lbW5zRb4YoQ2pL6u9Gy3eqYth6Ga5z+ZON1ewDLOG6y3ioIy3E5NbQXFnJ
9JjRNHreJJvA8927qNT8n2bjytHC1Cnn7yPWQE5Cvw+V5Bn7hJFbQUDZL7VpVSriZygey/ZaGGd0
5QpGGI23cCAhXFm0xrXlUwwgxg289tql7UKibt/X+g3VgRw3kCtQONAigEJklvlDiDKfAoxcDIzQ
2EuAE7pt6aZx9IRRV9vBL5+kXx2ZVqYHNRic7DWPa9G6gwXQUR8VoHqHtkcSrs/l1HlvaBcufiiU
rJSbHBlQ9QcEhK5/20si2txQbIIYCNxBlx6IJOPuR9ojwbLA6DuzrclGkj8gIQ9B0rSmUudlJWkJ
6X8RMNG2aJTst5mTswI76f++vN9mTX1wfdEqap2FKVJWKkbfRexp9d0zbj306rql9+n8IlBGmgZa
9XifCFEmN07hZnEQWyHDGcXT+ztVWwjwlwxMnK8gBCIJh0lqZ+ENbbxryqsLz9L8NP1nCJO4EwZn
38npy7TJvmz8/jaWAYbIC4dEOn/8mCgUKuBDQ2gIxtrTG1NwBoFnJKDss00Opq3svHW0Qdz+ttyh
s7oFwbgu1t6Wvou/M7wjw+MEH71+agtrVgP2wxbUX3RhqK0NsmRhdLNTCBcSeTua4tgKpzbScIhK
3UxSuy2+Js516F7L6kJ6YMnEZBi+UJpJobMPAHY8CPBwuQ3Pqm4Ez5cPzdw6aSKXpkLehWd0shsi
MaQlqk1hRXcU88/MEFNwkkl/XwS++SUzgCysYsMDjqsYlfZy2fbcGI8v0skYtTQMG9eQWarCIqOE
Ig6NOp6eby+bmX2Hju7r8TOOdkQ/9EYPBju1wwydWIhXUSNeNz1qaN7nQ+7Tp2H8lCNTSZL5aZZj
qqUbBMxvvtX80AToIiw4eXPXBIE9zFXU4kkdT+8hKvFglYfUlmMkC3Uh+lWpJB0vT9ySkcldROtQ
ljZOl9pGPDx6SnGlBkr/d2yMTEO0fZIHn/b/qoYrujU993Zl6P4TYkbOrRH0woKjOLcFyBzQ2E1y
DxaIyXTp0JcNasIuR8PY2GZNXa0A/++tKvyC2tQSjmBuX4NYgKGZtn6IVybXg1KZViOJPBK1l9Bl
77vPENv9Bl37N+6IkYYUtDEPEmSrp7sN3G04KGYHfJjSpwBjgWqFdicu1XmUSSP/h3t1bGdyTkFD
up5n9okdHZqNaleb4kDv/ta5UnbyVtwid7up7dhuN9223+QHwRb5f+VB3Unbau2uARNuLm/MuQke
A2po/dgylOVOB96alQ9vkRHbSVbaNcJApS6/jpJIl83MOXoj0+LIszgWaCa7JgpN+sgqM7F1KQaz
tEpM4PLbPqBqY2tSoCg71RfDeJdFqW8t+AHnOxYcA3leurtxMs8C4TB2qgbZhRheRPE1QScT/JKx
Q/0F2IiepuvLI/1IcJ9WY4g7IIWgF2lkgpoew9QZqPaLCNsLQrNpELnXs51XHRqkefPyqkMu1ZIQ
zCPQW8qQzFQ1MQ2TG7Ra6ph+nyymqKbkKNEvtoNg6MaepDvwe+jW4wybYf4qA51cIQV7IAF9EBzr
MAjKum29l8szcL7WJ18x5QCD8qatdKkYQZmZdW9KjbMu/cKzIbTTd5k60HIIqcbCBjtfZIiSjzbY
5ILFWzY88reJrSlPmV6tDYSZB+nn4C45LHOGiI/pBIRiDC7HyU7u3SEDR6EkDEd4QfaZ5onghxvJ
tjxE+89OJMAJihpwqdHziyjO6dlM3YbuLxlZ1UGUNl2srsTuewcRbYz4rh4+XjZ2Pi5OCaEFKDhI
rc/yh2XhgKdxtdiOnFd0/FZ15G50KAhr2skuWzp/C0dLgHBw+wllpwfEA6xId4US2x59nFe0oCKn
B0AXJP5lOzMjGh8q/kcZkfttctf6Rdb5QVDSheD2EAEQI/au9lJrg52IRbtg7PweJc82IkY49EBH
prU2HcxeBOMafbeSp6GjXjVqs/aNIkd0vtIjd+GWGZd+cslAXQsTNAJGbMYpTEQJpSYo0N+0m6iF
7VyD1GcTSEE8tpUGN66jO/C8KP5O9oNqVXcdB//y5M6Ml0uOgfIfWJqnzq5fSwOpsSKy60yyHb3Z
NUq/T+kwvWxmZg0xw/sEZTfKlFOGCeqXUewYSYRfq91o7btb9Ws3E7YjMP6ypZldiSWS5wRbAECn
lCNNkMtFl6SRXVgWzVq9Xq28QfocLwfPP08DeDuCKjSbztCXfTvEYm6B6ELeOG9H0ZNXQev/zpxJ
1HfGDQKR9uTaaPw6tUL66G368q0rtVFNG3zvsFcKVDUTtbF2l2dudiuQ/qf0MCYPpxVfP86ygXY4
1qjJ2l2o1NENfZcKImSev3BJzS4SHgRXFC77GYJIjSyh6II4sjsXpNqQ6Ns8hPX78njmjZhsNlo1
ad6Z3PCWF6RZIbO1NdoVVzzmB7hPl1Jf58EiO4GMMlVrYsWzjJ6a1orh5mUEuF3ZgfG6abRoLSs0
Zwl7ubdWQuD/nWUaiwHQJcL+Nc23CCYpMwgFI9to2vIpTKJw17WWxPslWc+XZ3B2RxyZmjzGINjo
yEs4tWTs0BasW1F4LbROtAuH8vplW7M3xJGtyW6H8Dqw5AhbnaF1KLFTtmHJ9BU6FO+GY75etja3
N4AYSIDmeCfP3i50hHsr01r0z4vqB5RtfyIFtbDHp9RSH5cErz7eBch34tEJ7UtGZrLr/E7bujIN
2Il2I2jqFmTsY6jBwIL0OJDRlZDDJy6YzwH6ECLdZl66EOfNeHH68VdIp86Hp7WFCNSXKCjtgXNW
xcoj8Ry4+k84mX6Ulr+5PLNz60hmAd4naeQ5mzo7WgV2EMrJ0Eb0uqRl1YLs4KbpIC2Af6Ds77Ks
Jlb4tE2T4iVO3KyOB5SDYuVEUW0PrVk8x7lQbuLQpZ9ZcLOHgl2w/bQ9gHdAH3kxJWg+J3MqyhBp
RL4W2rwP+iMsO8GuyNT8q5brMZ15irXgQM7sVi4YWCB1EEijzNfpGjpeaAo1OH+7VOk7Wyk05VvU
1Nsm/vzA2K6qbuIAadAPTQwVhdxYteHUdicH0bMHsnWX5nW6qtw8fesFoT5cnsiZCwas6ljVxJiM
k3c6MMONaTmK1NqOfOGZwP22L7t3o9E+x281nkQC1hEDP7JoidPsgwBsL0wEp7JDr70yW+euD/sr
q64e80z6/JVJhCppItXGGWxs33vwzioauF/F6PZiQw+RUPieTQ2iXFismafHgl0NdBbFMVBIkxvT
rxCPqEu/tk03yJGwaO2sG65dN3mQO/8lzvoHQ8k/f7oBovGgcmiQQJuidnIrLBUlKCo7UjrpLgiF
+GZAZ+MnVd10K8r5EoHczO01ohLQthule7Up/6Deu1URgdy2zSZc6RAy1s57jiyhmnAA/GJhRues
aQRN4yYxcRjG7XqUq4wEMbJaK6kpmpHNcWmGonsfnHpCIzIxq7ZK+yVpzrlFHIlJJfYMr9F0Qnur
NbQhDmo77I07ciqrSIAyyf/meu46Kn+V4VKAMzdGumRBXeHD4q+Md83RGN2IbyAGRR4z0H+KkUZL
WKDSBeq/AAv4GqBbvPCwz53xY4OTSTX9hjazoK5t2tW+D4L8Z5sD4m2a4Nvlu2Tm4YFLjswXnKgE
b9NwtIUNoMFrqOkPpf22oYOnl7J7JXO1VQQTwt8ZFfhIU6IxlpmcHr6sUltDZd18w1x5GX29YrqN
km4hBpi7+RFs/V8zUx+CkmBUizJnvB7CL3rU7OBsebk8b+frQ6w08m+jVEChePpg+57VN04iVnZJ
l+h9X+bGqisy6Vr0/oZvgCkZEdrxghz5PU/33lAxQbCJVhDstF/6WL6SWuF3UjuvdZbZl0d1vhtO
TU22eYRTXgsQodhaUTbRB8V2tekrH9LUrIzUewkV6afLJj+C9dNgHmlqA7ke6AzpzZuSucPgURsR
wYDdfBe/yu/lz/ylvE1flDf/Z7f37pPr4C678/bJlXHINsrBe4yusp/Vz/Q+fE4XDsPcoh5/inw6
06rv0ZvtkQqG0HHvdZa5MrT+R2N5vy+P+Xx/MmS69kgCcX2BRD21A2CCBqcgHSm9XiT9NhTeLv/+
8d+fTamFE03vwShGMLk8Cj2JEk1gHEGlHZxGW0vwbhB7r5J0WJXKQmV+bjQGaaYx80r311nuIERX
Ra8ZTRr3B/pp7qqW7t7LI5rZmDzZZB7lj2dUm6wMcDE5NXq5sCVjuE/jBwmqUmjg6G5eEkidKVKM
9SMcjVHicwSvny6OmSBjjpNQ2jBQH4zreEuH6lq3h+/WLrzK7eZa3xjr+KbeQZO0RvRlm+/CnbuD
7HfT2f69+rQkvTIanKzm8QdN2cZR+Aor0YQADkJsd02HcfkY0E9/gKat3AutGN/Ak/SYqtAWCHq1
JBwyZ53iO6BckWgBrMrpdMSN5qu9rBa2WTb73M023aOQ3YnKQW/KVdQSo9XxwvU9g2gnvQzlJykO
jWreNIfTBo5FCtGjJBMo7s5Is2ATun5yqOB7oaefbXIbVtZIr5dUL7BvRV9gYwjsRjKHK0YhrrJO
TTeI0De23A/J2uwjcwdDn7xrmlI9NCZ0FwRG3ebyJp05djgl6D7iDfH5U68kIPbxkqIvbEf8krl3
QgjpWwuxlPRL8e8um5o5c5DbEi9SYyFpPUXDABM16cTVCrvVwhdXd75aKQRil218pIhPNx4wfUqP
KOMAuzkLAFwz1OjRd3rb6MQvA8xINuwE3tZXmmJtBMojPh98dIp5Y1Xun3kTtodMyJpVVhn1CshW
CGGatBCXn9/QgEB42dkXCrm2KXjbgWEHrqguY2eQQQ/k72IXXeVJaF8e+vn0npoZr6Mjdw+etzSm
BT9DS0/4FaaevA1hp/l0OnQ0MvYfjq1R1JNPjbhGkNOuVGfoyx0046dZfQ/MheLfTC/nqY3JvZmH
yIf4ZZPZrg5E1O60Q/gzl1e5um79TVyv8iUE3fkZwCCqJIgawQrLC3c6KKf2QtguhgzJLTBlkoM2
KGjHWoskYi3pue+MhSGevwwYRFGeMIAACy/p1KBaJL5UOzJwRz3fpQq8rr0Dw7tGkXUpjJvdfHCr
U0/hnSM9dGpKdqWCd0djwQbzYBn1E27/C1w+n35PmTxyQeR56fA/8w7aOh/aPBTUbeVW1r5Ra89O
gMIubPGZSu2pmcnF7lZqnRJIZbZawgxlFp50cKsOmrhhpGpvjRJi2cJ5rgXR2LmjCsUKUhj1AGN0
9ul78+RLPl7ko9MmRJ7YeKqY2Y1wG/owXhC+aY2/0RsP0bYl5cO5sz0+72AuYe+mNeh0FfEYNMiT
qszOFQA1wphqMIxvl++P2XNngPEl60RQdRYewJzlw2c0DimmX33VdkrzFoueuVeFprwDglrblRx6
T65Z+jvoN5I7Qy2Vhcty7mgAHsFxIpUD3niyX43Wh04n4fBH+aPZvAl9ujdjcvrJkoeyZGic8qMF
VJI6qeAk4pZJ3osEoD2NbkHt01ayVOQ/D/xJ3RwNaeLZDkLno8qDJXMo6VLOxb1cJm9lXnarWlfe
21S6LTXh9+XVnDv3ABC516DiIvyfnBSeo9KIZIEd09OiXXeRnQ7VdVmTFf60IXDb0J3THAHb/lSn
t1KtQI7yOLOLPHjQvHLjZ+K11C3pWM7c0Sdmxkk+Wq4Oljkp0KPMdtIIKRlhE0cH13uXTfrfEdK6
PKaZvUFPIo4KaURg1VPEgFdAxZzpbkYub6+JqNPqoytZbgwn+vxLgCVEpHDAdIrCk73RilXphnAV
ANtt/B1EYm8QMX+B2/iboHdLpdmZjYiSJU4RFUbAjtMUm691MEzpIWert3Zl6G/U6E2RaHONtoZS
b6L3y7M4swXJNIDSA8CjA3+eLJnaoHCCCLCxTatW2lWVItq9koFEVORh4TaecfvoHziyNdnuroAi
zpAzNI3zdZfEWYPydhfuWy9Kr+Elj37qeRTfJVLeb1O1F3ZxIoXbBJqFNaIq7mYIUnLflZF/uTwH
MzuJJhsAfmOrjUkJ9HTbVjqsfYrSatvUzcwruNuHQy1LwrPaW80uSiRtaSLO4WpMxJHByUR0lWIZ
sHeA0e59980JcwF+LUHYQERCdh8FRX6i5MIWAvlmH1HYobqQxEuAkdHKqRfOV/BgobgyigJPC7JK
Ynp91rUAucvvstmucoRVLOtLINwYKgi5+lnXioWRz25uWBKY5VHVb7q5O3gVcz/wMhv4xRdDrLpN
mJXNOqiqGpxF1l3VskJDf9a8XF5hdWaoPFc0X8gEmvCMnK4w73VR+wG+nCwM7cqHdWhdmc3jZSMz
t994iKg/0UcHFdz486PbD2/YLT0JI6Us+NE6DlzvTxFpiO+pS6oNXlI1+e4QW30aYwn7BBEtkoX4
deKU8or0bZ6iXISfKpHQEnSYKvVtIZb7y6ObuyhIKgGzIFNN9mIyujJFqkIbHX5NwAnPkqZZS0aZ
bcO+W3qL584jHg4vIsUvAt/xU44m0smisIW2NLWHIjOuXcjcv0lFpL3FXpe8uHKYfd4vRnlnrA+R
ZqLmPXHcRKVWiOtB+ApqllyRruhuzby0vl+ewLk9SFGNjiYoaMYWjdNRBXS8hGXA0VZjnpp1UVQ6
YRJEod3usqG5lSKAHyuTZN/PGlpaJeoCCyEQu+8gDToYAWQrEE3nwJZqHujtZWuzwxrZSOgdxeh0
8ijeWFVRs1hqXwvZjZv3BhdZTLn50xvQhPeE7UAahizONPdeVAP70mzUbRaH37veuxLiAfK7qvl2
eUDnu+/UzmQ3DFLQuk1ilPTdBy29J5EFRL7Urn3XKa9LQfEOl+2dLxdcdSMKa0xK0SE42e21Q2Ni
O4ytGrlYCbdW1IfurtbzqtjWCbCn98vmzm8pHEBuDDCW3FNkV0+3oQoXFBpcLm0bVu7bXV4oj76W
1u9QYgU/Wh5JJBThqlpwQGfilrE7cSxtQH82Etecmu3RGzEhP6YBzg0e4khYZ3BArrRE2CDys850
cacK7n2AKsSqCJ2FZ2e6R41xgqWx3ExURmf1ZElrz8uoHKKl6ChWd8jQTd0hMPBZz220QuCHg4Pf
xjMzmdmWprouy5rQJv5SNnrsK7elUXi3jiuVV7EuI9rNm2tXOc2Tn1vTD8sAnyB2wYljjU4nV+is
VqqCOLRbM0IcKpRejUS9tzQ6i0LnC+12nxRuBdIOmE+hbRLALi3j0zxqHyW6547ZMUnwH/HPtiYv
weUxjbN17J18mDBGWNWo3AqK/nRMTR+mGd0d42zG6AKMNN6KNMAEGgpfL1uaOiWjJeRhNfIi9IGe
OyUJnKZ+7QaQh2TFKsySfZoYxtYpFY7CsBWL/I1ge0lNeXoOR6s8cACQFRCLZJhOx5fRA9wYchnY
VgWJQSMwPpzBB8niDhWThzIXfl0e5tkRpL1RJWlAChmMqwh3zanFJk1dKctdkj46VEDXOsgY4xpw
bdveWHo6pI+KKKbGtxZuXgA7sigXb54buCjUtJ4QLdBmnS8v3grNyuTVaL87Q1OmoRGgAWmau0pB
dGpfdr4p215Y1/1eaKoyXEhrK9NbnQuPFt8ReUhym1LnZLo7+HpQI/PMXVR7N35/KMPnTIRNWLC2
QwR4oR82XfMgx886lPdq+942qKSkkC5nD7KWr4TyUQ6MVdF/g8EcnR8fFZR4Bd565cBO6wfSLW1V
e5+SQFDI132trUTX20WwgGvwA1AlWDtmayPPvVOWgG1ndU6Gxm3Ouefg89xPuUeLyKt9BcW4XVIm
NpTnO5zTXW56m0gftvhRV72Xf8s761aHy2uX0nIYpcW68ft7GbjDCuYcNBI0HRDHPeKzMBGLa8X9
VcnWVqwlCI4QMNFT+IYRNt9L1Siyki7cz+eLg+INWnckzVijs8Rk4tHHn3gwsity22+FFuS66o0t
5dCIu8+dUOlLJYiz7UcJE7A8KXLgouTrJmcBVQU1F2RHJ5o3jJ3eaCLpOg0eSv8mjBRB3i2cvTN7
INOox+KP4T3jRE/tDUZU1w1rVCNdlq1ATNTvFlD6aKX4WSwf4OuWje2g58r3PILwY1UmkZqiJYPi
wlUWCsj4WK0aZGvKQMavLqPVZGS4WuykmvtOElFAjkc57jNxarJHMegQTd/hPRioEGjo9WxrR8yF
q4pmxGwhs3LGMEcYSHqd/ghcO/oEp06xYUVqbsQVFdAmUfa9nvq2A5nXVSDoylb1DHinEKqi/uMa
wrWV9OnXwSmIlsF7fUWlJ0rWVZGJWwEZ0C1VV1ixHNH/RtybL63gmQ9B3xFOGkgCtPVIK08ukFqv
MsDYprHT2qDbQ6AY3SEmI9NDSSLoVisGc2+i0IG8T6nAYlmCNZaq8lYYShqi0Ft2rrUsU9f+MKrV
XN5dM4uGeiYhDMqpM5RUcSiLda7nxjaIY4MeVV/N36U6bKytR1JYW3A2xq168jCPDVhH1savOYrO
lFoUVGC6xs5pwg5dBCNxvDUyhsN3swi+V3XnvoO6i58qURC/RXXpBAvlrbP3ekwdyHjL5ohCA+R9
+gEDL2uepKq2c2Ik0KAuXSFVOWziPtk6QaIgjhntjdBZAC2evdejVS4MRMfJop656VHqRFbcO9ou
Vq+i9EmD/NzQv0Tpn9BSLMzwnCmyjBSDwNiR25zMMCUET0JAU99RNHGC6CkcvHtliG/CBjnBXPx9
effMWcOFoyCL509pTTmdTi/tZVJsBgNLdQ8NMnhkA0H65QkDbwOe3sows4VQeG4FuV2IAggZJevM
t0OjIgqEUN8VCfTOaf+NjqXnRBe/I3ezTzJrTzvCgvdzfkaIdka1TxwuOtqm77+jFBAB+rCxt/D/
ir9LBXLQ684wwvKOnIrqLrg357cFKVyifLybEZM8XUK9E4TcdTNtx2YcvrZa0dI0XC9l8M7wDEBJ
AG5RpIQ8jeM/fVb8TG1yCLTVXVPF7VuglUW29qUOdbGsAjXgrhCkHG5bR/W/FWIu+vkKzYy+hd26
C7eKkJePVlA7d27ia880tGS/otKCBiF1I+ch5w5Or8IEl3KVDSJ1+ZUOIqf9a7P/96/u/7jv6cNf
N0f5r//hz7/SrC9816smf/zXNz/0s/ff/uv/jP/s//2103/0r7vXpnrPp3/l5F/wi/9tePNavZ78
YZtUSGc91u9F//ReInj58dv5xPFv/v/+8L/eP37Llz57/+cfv1KqT+Nvc/00+ePfPzr8/ucfJrvh
v49//b9/dvca8892xWvy6336999fy+qff1j/0IgdcdDJc5C/gcTlj/9q38efCNo/RuyFTPKSVnRq
+iOlQ5IWlffPPzTpHyTlRAhZAJAS5o7E4mVajz9SpX/QOEfTKmhr4lKKGH/874edLM1/luq/gNU8
pH5Slf/84yM58J+7n/BhvJIIk2SgEvzJHA/20d0f5ppTOBmSHFFM1aVROn3rVFK6KpCvuGn9yruJ
tELZpbXRPKfmFo65n6O4qr8yK5RwjGHo77o+a2/SgX7do0n897de/rYRYUghQ8YXpnoyrXGJsZAh
C4mQGYUFXuC6Tjaag64bTu9jGqEM6vdyvoI+M6DqPRg3Vt4IiE5CdWb1JmTeYmVuKmQTb9xAkTaX
P+6jhHAycUg54zlwpwMuBtw5uWTTXPNTRwzrlYUM6UotkYgTh6a4cxI4vPsfbSV6SBRa8TbMun5D
Kx6SZ4K2SbSXJmvSu7p4hQdcRW86lm4K7coh6/eCZFq6MaQ8Pyh5oGyQb3UPXVZI67L1aqKa1oQ8
RYR+UHXXhtDqV0rnFbZgCodmSMyt3sSpuJIy60aRWh6Y8T+W5Vo7n0B5JbDWC5MwcfbYL7T20poF
sJUUEGWWycOtpLXuVK6CW/9hWnTFgwK2rR3Sb56RIprcUtmN1C8yYmIvZiAhlZybB7GNhsPHaOJS
9G8rxyoew8DxdnRnPl1epg+038kyjc1j4H9GT512Qn281o/2N2pwRuAVQrrqG01IgbLUFm2u6a1L
f/VtKhfqLjPMTS6aFVPrpXdxJEXbRkMeK9LCdtfBnrSCKj+9C4Y83lBJrjZdV/fXSdhrz54fv1mF
fh+p3YNa+MWhsHrjVhOiB2WUUrYUz3bbuL/2giBZhYNb3rdOp60tLdoEMMyvPTlxb8pgCO8yP1Be
kCe6omk6Ww11JR9cdShupM5dwxYqveXe8FKiMXRf+fmWR9/fOWM9L7O04MkKLQ9iXqIrVM02JTrX
XxTk6JaqEqdvPItNtm9MpyPQ9RcX0elUqgDl4hYegJXnFb8bMaqeoLtCH8N3V+nQS1d9pj04iZQ8
FAVU/mqYuvdZWP6JLEp7X+vlPgqRX1mhYJfQFGY9ZWJa3Ma69ZN/q9t13xe3oeG9pSjg3kpdqWyH
Ji/QEYUGMjVV4ZZkx+Y/y9EqTJEVRMk2yjvvuZOrbKcX9Y2qCveR094onq89uMjVD1p6p3UqPo/z
JWmU/MdgoCBQlz0su50T7tr/S9h5LMmNLF36iWAGLbZQqUsrcgNjUSAgA0BAP/182f+YzcxqNnXJ
vt1kVWYiwv348fN1JmRCHy29ak+6pakXzx2e53ltH4emeS12PQjdtcBXrNo/Qb2+1/5qnHNnyv8/
nROmPE71/7sQB6liIcIwwftP06QK+H9f4QY8bbA6tMZkqO4kbrtWOIzBw7qaz31l2fQfO9E4m2Me
pK/YYBZBou0PWWU1wPOuhbQhMeJJum6d8dMHUAOnrrl1zu/Bs4tbJhozsqXnMbfak7IIvFutWJyD
FmfGc2d8D+ipEcNqO3aF+U/cH+TdzH7g50kIWp8uu2Fo7LaxeNYuAyHAm4qp7Iari0vMEvsGIhN4
Dv/WVULDvEz19CY0E3i5rkW7dF780n+fIbmZlfaz13f3yM6+H69D+T6M+iHv+rM1JeCURELBDtrG
aR6mLsE4lQyCUqUQw4unV7dC+F1MgUYEMYGdmhXutnoRzfLcsTMWbXt/NV1VxzZABavyv2voTLVf
v1Yi/9SyNQa1jvbVhX6A82TIjXdVDa+e8bp3tJ6YBrKoNgw2mqcpcszyuXHnX3J7UYAGpp1jV1XG
+tiIfzOc+w+D7tRjpYR60bnsgfHka1p5Av4VRODZrdMC5yucpTPehnZcU1FbVOJStc9teyPgtnxx
qsfV18b9KZt9L25YHe7gibldYrR8E5wCRqxphRcNIA320NnMxMgX+WTq+aHztV8LrMIUhNwj0GLz
seza//2FCD4IRI73KDtTHj1CPb7MoDt7PenWKy3x2QbQEQe5nb8AsliSKRDdI4FF5cHqDQeysgqO
bd8+Oai4h2VyCjZ8u+yJMYPGiLBWn4bY/9E6+38geURGnTqI4Q8KGODjf1+CMbMP68arnEMXtgi2
uM5NllNutkwy+QOaqAHxy8t8P3KlgDa8VvZfu/ok11cIKLEdJMAt/9Nl9Y8ymOTPglXHUKul/ZE1
xRrRQy6v/pzFZlu418lu7zV/Ha2t0bwpaM5h3gXmFbiwUdveG56xHzYrmg/G7JrvjeOH9W5dPCIo
n0ZtnN6KuUpMt7c/q75LC4iHaV9YZOuCl33XvOBDYXE72MM+JF0vxNPOfR8Eo/M8OOP+OEOJhnor
H/qptaMRh3LsDpTizOhPwbz7EUyPDVSUXMm1tUQ6gZ19HcYNsCSfoXeQkb9W8qh+Zr35TBhe+cQi
gIpybQ7Osp1QLsfh33+/U6XfOf/zf/R3BPRin3ddaC0sYEs7/88XU3voLTJTOTscmy0nnvG+6Ipz
7bXPkyyeUN7bx9wEc9zb5Pn2rQg+g+yhXiukQfKdkjzYz3ABx8dRuW4EdXyJbJDGqaXMmQ/2mtON
zAueXmQVTAX3LygYkbCivoymWXqQjKfx9n++KJARx1kKFQY9bw4LRAfmvctXpgBEEEE4RUUrzLM2
99m1soWVoh/NF880rpUQ+nOp8wOaeTedzHrKTvRnH4UBZm/86zX5kK5F9QxLfHj0mt69wGmAQyeM
q9Eb5i+iFuQq5u8CBGNojrujUpsH4DBYenVFuHGIllJwFvhdK6Ys7uxtfZosJ9XKWUFkLIwrSak3
yR//PPY2EPBxPBWVLqKy2vK0cvY+HrDaHI2g/KdAydwLHBn5vfMpC/HabTpb1ra9fdFqGZGZbU4E
gYUCTdcndQAfOp5noxrPhj9vR71p4lZTJbibfXkB1ejH+WjrhxWoeR10P/Rx+WsM6rswF/UoLKoV
Eg6pHk0dT7PPBw9avPmcq/bcrcP4UhUuUayQAVaTDXYt1oFdv9R599Jadp8UgRyf5lwfn9DPeXkz
MzsSLhqci7HM0w7uNItXxtmgSYr2rflNgmx1XcvMPEELT8Cs6JvRSGhswG/movhy0DQjohaj1faa
LPSWXHzVc7D9TAdrbN+cedST3ZJaMt5/WzVIn3L3vZdgK/7OxO8+Ahg4GM2an3xhv+pzt13++zJ5
nnkwZF9/WGOwx20zyes61GM0TIOKc4+YcTvY2nheLQqLxZ7HqGTb6mD72S82K+Vt10YqPbewOUVb
O3GXVj/yLrMZMdjziwlz+TzYiLf4WOcXrcybaw7Rd3bc6UVq0/QCPnmLC5vmW5s1MuFt0Z/2THcu
G7y6sCdfgaPfsi/LMK+HTXBdQ6grL4VmKxbP77/87/f//cpv2ykk3ClZ5ZQ/1UtRxP/9aJmq6utg
fw5WP/8ySjUmvr+kircUmJ95dTq7ibuiWtOG4iXOWIs6Wj31Jk9HwHgFouVgrFraWTvVKpdR2pSZ
CrN6W67DVg24uTfnf2rPHV+uX5tbyHOczOZu3qh0hsM+NR991nrP2rp7z0HtO/eb7s9/P6eed6ep
9Jsnj4sk8tSgR0HhDc8wQZsYhujBIHUn6ZfOeheyo4lspwRUkXoMlrNpsAZfAOUKe89vr/NGGHq3
z2etb+TV1FsOWPhJ4dKL9i0DFRoZxVxG+SiyNPfyINJELsPGtfrXfI030zJeNAeENhhBzvawVEPB
oy3e9kFeudLml3Lfx0PjQ08oS/+5g+selvrSnkTfUsKDAz0swf6Attw9jz5gE3earkXjJuCaux/N
XJ2dGcF5ft9aLGP26g/p6DtNKmXPTexb9YO3e+gmWteSUrW9BrQLN55G+YKTdQSe+lnZexubyMhP
g9l1MQkm6lVzRBG3a/5HJyYg/e9fZ2xVnHP3Xn2o5Zt4mOLa92b/WlTGT7kVMysSxfA6NXnKwpET
097IFDfGs05JGk9L+dffdRlN9uM9u+qxB3dYEHVEnCZHTqN+76X5x1qkeLOcZU6EbQPumpwzsOiH
YR760DM6/+bVlbwOLMaENCB1Lvo0X7wfROCQogx8HfTV/IR6F1z2TjfCnaCs2hpebC7SMyXK8gBX
lmz/ubrqQcdAzC/Z0CzMcIXqZRavpR2Vwv5pryXRsKbP31lQInZQmdPZf7SWKYikR6u1tkGMwF3c
9IDStB5uC0TE922cb2qWz8rQeFgWJidyt9I104nW76uP0sidq6K7DscC3d1R5isArA+LT/2F126G
zOSumROV9Xjp7a04d8yByhQjsH7Itu1mlaNMGE83oNDn74A/J7+jmxsf3pioeddIqV4nLR37OWJ2
tnSZdttcaCA6PaE3NfPVHbwyKcZ1S/Zue3R9CmZ71+JWL92jPdnpRAz6UTlVWC19lq7KOVuBJjga
gvVhyl9IBMpSM9AoYluSllsTYBmJegcpH3WoY36n8ufaa5bI6e/UQ3oYa3pdAcrx2fqnlbqVzvU5
08WV3A3SvSnu4q3S42BnUyOrZo2I2O2nXunlC8lRmiIcW74gAnhnRlQmiGe+lUksz/2u0rWzustY
deloZv7ZxTyy1To4GXZ1xNI+0opwGw7mGg+Xnvz/pHDigXY+bs25jYo1e3VbDWl3N9IcQHXsBtNP
pw28yGnqv9OWP9hMfx5WCrNhndrUtPM+JMO66AYnAtC9H9f6zx50sZYL/dpa+5vIHXnspT8zueUM
G9f1WGz1FQhmpIDkhd7Gp90Xqxtm5fIGXUomTvDD424Jh6IzI8FI6pgZ8hPaGxP4QCuiSlDGVAMh
+MPPwQoWfoas5D78QWfNKbloQNRUk+719jfYiAJdFp31R+MDKvYSlWUxXITW3Sbdfwasp8WMfboj
KLtbXgW3bDDevdHK40U62aFX5WPJnCmB8/5v4hBJhDlv/L1Ua5vxo7XMkaFz+VVsYJ1t6UwpHK2z
5WtZamcrPAl7h7g6LvfedL5u9fKkqt+LOzwUQd08btW3Bl+LtRx7fW1a/af+PvG5PwZkrUeCKXUb
KCvVBUTVrt+vt2w24zXr/XjCCkEYqPs4Oau8+lsHA7fcv30fMqLbZ4nRKz+GXeicV6NNtq7eUGxo
oaoxqjunSmfRr4kYrRdjo0GrxMjs27rX763DcTmeFmGA4OgGL/LqViexwL/h6X9zgrlPGX4+ON3U
g9CBDzDzcbaGVdEbbWxyGyiN7UacwrhePY563e1D016YXG/b37LAJpI768ke7Sy6YwB7Lxguyuot
MDDgOC1NnlD53ovGftrWbk/nydLjVgZ/S9CW09Y7qa6a/NC+eWZtRWI0f+ZS78K+F26clRyn+YbO
olSoNsM/d9seVfPsHfV9CULTzd04p8Ws9+4tr/hpM9YpO0uxv9ZUMz1uOcSzU5KCOpybZiaJsivf
CcAIXoO5YN9fVy9alS8R4VhB4jffuMHsUOW+FbkC2W7dKrBQ1XS690SlBqV10T3e/JKHpNIiRGEt
XYh8D8n3xsHLcYRThrweg8vbzbOXci72i9v3JBp363GYOf/FpJOZGmi/IFnUUevBnXT65lIrK0dy
WfYI9fRfgbYQd7ojL+OqRV7lX6VW79wG1oWRQ/YMrPuZoko3NfnLt/3nlQ7OlPXnLr3nUrl5aK1w
ZByPyMLNpxrxoTLtpd3eVI0Q2wDVIM2fZmonOm7vfcTA0biKuf8tA9gkJg0Vn8ktBGsrozYbQCiv
siT8bapusD2J6rY/LRmMsd9MHcVyzVL3uP7uSQfgQAAO7+Uq3rvGjpX/4JTk/GHr+8MKyEu+wb1v
d0ps18rZUJINuhDfeeQYFHf3UECLfDk+ISoaA15WkZmRIeVVMkGKqrYqY79sTvNdj8gIa4sr3L2F
FPxJrrewBdPfjDLTj3tVXaqZzaZt4T1zhs044kzpQ/SKkCjc9myNzg9EARma+09lkAkE2G1Kx1w7
1SYco94JTrnKmmix9wkKc3PsnKx6aaWbdNMnaOs8ahapUn93nqE/oupQx0Wr2Tqxb2b0t05Bq9wb
nI2GE1VLPoWbAJWAaFeH5mpgJtB5DRrVIHwbRZmYTRnWkrO0FaTs1V6RgDknaM9fj8ZMKJ5oaNFp
n+PB30gw1Afeg634GnSo7nP3TeAvzy3eCXc2eqKLZZB2VOjrujcnzVInP1h+zBoLt87frWj6yJki
WYrQ9euTHGwZZe6rtwtaGAbskTEbJ9tqtrhz/bQXi3manM/arIrIkQ0/jc8Ouk79OgkAEn0xh/4W
ZCnZGVi8DfHiddtzXo6UsJVRxY3LkWC2pRPvGWfZUiRiKm+53RPmXGUjyFkkdqfnKvKJjchLljpG
aVlRrri7XW08Ydxto07a3GO2rvhgT1VsdG6it4MfAbwWRzNzTgYqoOsKFEjGDYXfZ+dyzrHNiPp9
Mbx0UPsQ+bXVHXTRgzUVcor3MTT0pbsN6kAcj0qXhld9bYKYpkBdkIbcG7LwMHOQFqYpU6dCDWaj
7Tz6okg8Y/1kR4HcgpbXbhpEaPm0aIUs4q3zihhQCVeK6V53uySy35rGBM+IjKvJ3BKHsnYxeCr8
zod7CqnLtGXHBTfPcX3/VLptsya+Pf80m/lim/XPtlBjKluN78CRfFR6+yZYhwZRb4BnfR03w07x
v0w8cNGw4wow1Z4I536gIZrbpooXywc92owqKj9dR3zrmjfFRTG+NZv3Ok79hyB+ImzntiOIf42d
jXfY2T3jmMtI08ycqyG72dwPKcha/BaLd7TbmRvTaWVSOvo39q8s7gcjT5R7L+t0ZO7crl7HOUsp
TtlVdQN2AUd6h506KGxr3wo7v0qGBT+oAw0nXIsttjkdOPxzeq11RTr1MeR4Rh6PK7mvTdtf/dJ8
1wTI8boDqlAtXntrdCvaptaMDY0ljt7ztPMsOOOgVPMMbdNFraKKXDJN+QE9LcpIdlRNkSds4N+D
ZA09rXT+G21+t4JyPAtS8oSDG20xVBWrhla3n0PqWTfy+O+PqqCWrwjxXsxyPssMDN5OWX1VjXxQ
+kgJ6Vgzwxz+9l1qe+Kse9Lo+QOVPnIg9OBu8TJUQ4mXjYNv2bkJR+fYWQg4HU5WdF3F3zC6tLIi
trsNAMvypBMYdsrRdFFinGe1rY/Cr86Fo080O2afUG9umXaoTcgNXWXf3Gy6MCRwONJIPvCLDjQ5
yBWcXbpKDXe3H5DxE9rZN9wXO3oadwkfpZ6VGIZpA/YSVBL6PXXWLNx2+1B2HD+5e25rV0bgeMHj
DH57Mbq9vQCBZ10v5wAcluCY7/ZwXCaW6QiGiYG404qZ2ZqU0vdjeLAB/rw11IeyPttj/4NVP3Fb
rYkYX3HKNAzZhSbM21rtRLE35XlQXZwb/Q9WWbezgfkohOjBQ683LHoaZ9rI7cMabCf2OsOKHNrL
bOIAZitEe6K9LIBkSpHaqvbD2Us8LTcezLY6AZ2ew8HdJwjb9dPqPlU7WNRJjf9yd53C0RUPjpnH
k7N8a87wQHMQ611C2ftwd97HcKt/Kd2YksG3Hig0wOXINBhvYrK/VN/98ioBHCd1l8wJd5WUAvfY
xj+y6ubou9vJn5bTxKZZ58q3qXd+U429VPSeXOxz7f7N1FEwGfjR8QFXFj7ffP5QTqbjlfOufdOP
VAr8kP3avjHiMUJPeaG7bH206rvBpez9KLcK36RBf+yUf6emfGEP4mqUkZu1D10GRm+rkZWDkknm
HM4d2qT7u1vsbzUbjC3hM4RGJtFr25ftt7fyPDX1+mk0mxtRMryNirbFwaa51UZEF7/FBN/GJXVZ
6Db8mFVg/BH2ip5ovCGB8bnjHJ+bPsmXrI0WTTQJQL0fcLZFvCguobF3422bjGj2uixGNOkr/X2U
K/q+fn8wyOF4mmXbnTOMXuFcZ3NolfXb6I2PWvNcZh2V7TKAxAlKJy39mZiUXn+tq/aj9jSk5LV7
wN+uosEvdko/2opJG6xQt5WN03L8XfXjh1c0yL/NfL/8bM6V+TVrq+HmmNqRZGQ3tTwHHnY9M0Mx
LJVOWk14oSPPiyKlSs7Gv6BwjbvgAgDEi71FpRUDNTWsOuOvivmw7U2o30DMlhkKNVuPYbHa39Q6
azqIb8ZJibX49qP3Wzl3pcUd7ZNAlo+3Anwd45coH6hLNe9+v5YPE1XsqVyYwbXcLuEaZJz2NaV5
HazZQ9HIv+OendwVM5y+puXifIzo53w/uK1ra3HDqsp8jmpSkYUzRmsj84cMkFeCjXd+7vrMicXT
psvpVueTc8Dpdhw3M+Wnba6tNGJsLT+XTIvZm1SPujJBRtn130VHTtCrXxntKcX5+tXRn2LWc1Ex
mNNj77ab44JWHgdFwwZasd4GtPAod2nKSdxlLG9ul0Zl2mdmValnKWqwTCvOjrt82st8CbytI9Ne
FCnUO/VM5MILxNguxfaXRyU873BkBHtV8zt3eX5UEq9zEVbe+D0qMNxA0V+AKbUICtVHr5blsJsf
uHf1R11sNbXqwCWpeE1qwaLEsq0Fnkwf0cyYPkRP+5rN2yNqdnHYxS97QE+dhqqKNkECCVMIryVV
w8wIY2BgzIfMVP0VK3/cOE3iz4lbjMu3XkKYQAIJ6zxw43YQr5nJg6M6+Fm83v6r59V/lI+XoAfL
WNbZxa12oouWiy/PJrJiqI/elWxC1nEs5ODhdSTALDaNKpVFrz3ZeyFDNVGG21v2osxpvgyyfZEm
A4AAekhUDeHAU0r0TLOcxboebPzF0YA5K82lbFKtkxuF+kInWE1n3CNl3Dt8sHAnNhEv/TmAPxI2
xvIwe/rZnd49KaFWVrsT4pbi8MwDlAWfYmke43EAbseJVaakR6T+hOuCkXHcc/yyufHrPmfM7C8r
74ojW2lZuOWAYGzts/fWDJxYfS8TzRjfzr9RBPLYbNq72QKsnOb8wtB9IVOUFqGtrcdBu1nTdO4n
Pc1nP+y7VY/VANUh89P7GmfHzC90PVqPxsvfsin7qj3ge5bI/uX3AA2Te34el3DQOFkcKlXdeCYu
50vaO3dRZa+RGoeYCEpoYlVJpY58lgVOuhkDTpvnTAZmUhocQry5L5tEfKaO/eF61P58x0FEvhgv
xIusrDrE0fNlK3RL92YUNvyWvkIrs1Cx9vYIB2mJF9BlSBJLao7+Z6WPv+t++Kj8DjuBUiyY6GW0
+iapRkX31NZlvBZjExdZSWdBTD6cyepCutybm6kXatIow84d9jpQuZF5XTp3SXvvn6zKFalpzlRx
FpO+ZTGTtmxbyhEf6zOhg5FpeXNsli0zTwImEhlgTXRGG2R8h5loqqzlMe9a1LFy5+3aJAM0NJmW
Q3fdy+pqqfJBtn0R6ZsXrd5sheva9THD3rBCWg2ztZORDO0lm6Pcm+u01vt4Cz6F8J69LDCOEkkC
WWIqEWYlRWbpLniys8tgmK+k2ubnRmNSadf5W0AzFkM8xTOwDQkmwSA2RgJmC1meitqaQ6IMB55f
m8hZ5cX8mHWsc8zfDIQ9TSDjVgqlcfElCbQw5PM1e9m9u1e8b9Kyq3DJIFcHRrF/siOtcJqg+RlK
AKYc/BeleT9dc/zH0eBFHJJ1NCNphUFjfNXoypEzttDhyovhMVdeDQzoJlKS/rZ5xkFoSAHuZlep
Dzi33uerU/fZIyGETbkFV4TQlqtqz2LJdWWz+JBl+7n4NrvaOHSO/OfOZsmFpmdJv+bPE0eiqpmv
Bl5th+N4b11c/SR8qlcmoiFmNv/gVgXnZnOG6XesneJfbnELE1kbLpmxsPfN6VTQiq0gA497RxyD
ufLwEwpRR9beTXQdzFKyp8XMvueBeZknkdHYm7M41fbtkKvlZ6m3ybQw7fOdfjzXe3VRW90kEB36
8zqtZ7nb5rm0i+xQEisjN/fggcS8GttK72/+mrSJB02vP4h/NyIUvyWXRIioU9/ynWzjbxxw91D6
wEH2nd4FT4ZjUOV55mbeTKu+ilhWzs+ayfSHaPqnXpGPs5AAcCgRLpO+XIN4sog+ygHtVmvBiNDj
oKk88yGHgkZt/MOxtPY0P2VjVd4j5LJwHYc3Kn4CjBd35t1whwjMgH7q2ABiwLTyh7XaQ64Hj5Wz
qgNpvx69ZJI3AZYr8U8yWVJmgGRgaaEaRvu1tfuL55XcjfzvuvdUMUrEwzB8an1NJ2Z3YzgyPtLm
Zjw72+AegrZ+dUT5XFWNR8nEdJQpS7L4nZEY5NCl+2VHkvcbn6GYLPFalIzSJ2w5A6ml9EHSjUaW
Z86q+aSCai/TMp8bW19jlyEqD2+Z7ot2kv3+y5HzEuY6RfseMsQJc6JPvirFHLgyH+jo+zm41TSP
hpv/JmSPO1CD3+ViPyi49+JpMO6rr+hfgfBxQnU2n8h7XIn9l5Y7VgYKPlKI1J5796vMDRffIC4P
HO3O45rXB9fmRdeLLA0GB9HMfRUNghDGc5ncfXzB2KqjPnGTb9hBlK+9jVlWJ+RFzMnmL4K9Goh/
XT38BWWAlNZPYZEzVQxQpPnXv4zRl4lRafth8mct6SQmiLJYYp9572l46yrR3cwuOFX1MMT1ZNQh
nyYOk19z3T75K7jHdmaNB+OfHVYuTxsSZhI4PCmVErg12tU9OKK/4QvTrov/1as+v5rVgPaR5XVU
9dNjveDjCNw/jWq9szeoX3nwKqQqQ2yl/rkeXP3m6M3HPvC5LBx/wZ8h5gc7yJ/FgMKh9En/Ks3m
Q3PMY92RHhGMTHy7J1ZM0MjlsodUyxBZY9G7n0rDkjJSebD2dza7/aJXTnmd6NPF9J07OYUcNn4M
PPxKZcWfZovKYCjD3HU7GvP5wv1zZQFxjPWKs7oA+eJs9r9B+OKE2TpPmHpEfdBFmlPMD63jHFcW
5JN8Wp4GPStDD0J96q2acQyG7NJNy3Cy25VRJg4Ay3lsx037tVVIZAShVVHVQJFdg0Phc9wzINbP
1VDMZ9JHssRa12QavQvpJOdmMkI533embPXptmjHuxwjbR8fMMGlXSOtlLVaK/bzXkeTbt1oblGE
DZ+mV7fJI6p8vX02sOiEhtu6oeUuI4qTlg4abQc7SYJ1mOA2ehzllpbvccH+mVIeMfCtVpxa/0fP
iPEybt6JLf4y6kyxxrKUibtr/+qyeDI2Uo/5YKd6r47kTPWhXHqejb1OkM+scFwNEe7sup2Y10f7
sq+8iD6OOJmn43DpqvUnx5UfzbX53AY990BVVWktHSuuet+8KXb2wCPwrbJc65THxSlq+lrKAEtH
7nUzrvaSmlZBf422tbqWjbmmKAlZrN630n3bgvp7M3IVupNzs1DyYmxOuKXQiKP5rspqlYKORg69
548n4Wzvuky3gdEcEX7o4n4QZn6iYGiFLBd8t0Ypok64TGJp6UQfUBVsvkKPOq9VgSOi9joe9PVZ
aOMTc2NIM335q9h99mY3SEpzjlprMnue5Iu0p5uayGKx9B7zSY1y6urf61o+bVLT44WOD2Mx7aBu
daEotyLO9Om229SheTA8sAhz0cvp7Amb8VVgNkTPZw84pV4skR9kBRPDdfeviTdaCl0Pgy/v3suy
/91rU2hrlndrXWKrMG0MsXFvVVmQ/BjH/YHsh1hKNClzGd61/awm8cExoUJ/MJOREeK5VewnOuNk
JytrPRyIfrQMNxuCRb0ytlXlwDW23Uaj+1Fo1rWomy5h4Pe2z2V7tvvhMm1lcHIr709vl/jhDArd
Bq08nBtPjzCIKJxh06drbnSqPfcvVD4RyWHFkpfhr8mt+dTqyOJFpS2hcIMD1krsxZr94jjX2svY
UdgzxN9uOkrVHPWq40zCtnWk/40yvGahWC2VLC7WHn1rhpApSR/ahXxy9ProD8EvijOCsNwuYEoC
6Nej6ArznnvA2PWOdR2PsZ6WakRqgbDf9nCyzb+1W2jHYsBfOAQ/iNBA2L4rpzi/28Sme5ow5bX4
YLiMWibSzcQ95WlPhNcf3BUbpNgD6kbuMSwEZwsZCblRuyh7+MzzgA9tkFOmev5p213kE3wwhbPV
WIEyYs6WuM2Zsm059VkTjCyIC+doiaNfY1UkLf+3FN4aSoJE1tK5IO5kdALcaD2u+nBZ5KOB7JkV
bRBN0unSEnHgUvjFB29+i/qli8Sc7ZfFcUOjXfUIldyOHKwPtB9xlnHylrIuQ4MwlgPD0SxmGB6V
ax8wPi94SO3m0iw3Z8IO4O5/m8K4cR5DTcOcyTPws1Le5+js7LPmZOZO9JZkPiW56nuq9oYKULz6
Nmmeftf+9hvniR0VO54VQydCrsa4sh56rXxm+75Lg6Vg7GijQtbaXh2QeBpd+5ep1n1CkTV6D8BK
HtcahfSIImzMkulUtKvMefD1xgmbillzw80xirEB7ZENh60lXW7FD2VmMw+8Z16J0C7j0c1TOrg3
o/F/7VP9lxFMGZKVO+EgqUmpMv4XU+e15LaybNsvQgRsAXglQG+a7dV6Qahl4E3BFvD1d4ArTuz7
wujW1l5qiURV5swxZ57oo+ygniw30OPqj2zFm4vLcoOLOtkw9NwnyS/fBkVIB51JfuH1HEPxcMiw
KXoGstxSNk/I4OPssE27KGF7rAjQNVf99u9gmTu36thLJwymFd5gB4OX5RsTFZHZD2KEr7dcNX61
zdbH1cbkFehIaiJqtuDn3KEs++pdfmY77d5FPLVbN+H0lkzXtSl6zvA+H821OLW979ZSl2RtV30I
6q07LIdab88sBP2XSsvddVO/W0PGkuiWNCDTIC5kPhP4NI5fFGYgStMUjnZVUUF2qGnyWWXZd7xq
BVxHxNhANIVRK5m8+DczpW8F+2Huky/l1mczFMp/85kjM+qRXe3wRbJzOB62g+XPQdXbMApmXR7s
8TNq02gLr11v8nriDvKrQ2HVZ5VSlpYMkHpXH8MoJkiyHMxLLqaXWneHbdO3pH4M8mv2GUc1s6Y2
lt9fNLwTnYbuqVkUPqP4kAzJGZH9yJN/Zq/iwzRxpY/J99wtdZC7mCssN/rNg+jso9RHICxabUPy
DCjWnP/DFqyFSS32pT0+1R4pFf1y1gq93ClneOHK4KDL17fLNkLRWL9nl8U5NDb0vBDoylbQHkdt
XGfPw/Je9gnBpXIi8CJJfsy23QRNSxZ2YmyZ0j/3ZvJ3SLTzgocFEsX9V7kbp+WDMPQDgLFdwyqY
tPOKyyFk7Otv7FVE1qvfdvXcfpT2X2Cm93bSL2JC41CVA2jsxb8Y6U1+AkebDT/n3qdUVQWovcxT
4He/C8cpZ6KRRZvEt/IwswRMbX5GgtrGkcdD0zq//IRSEzvSIZtFEnhaei1XQbyvMmM39UPLu6T+
5WMCFRflP7wiFoedu/ADO6r1aZS8Te3Lb5aJf3VtrO0rS1FeNP42UyBrtRDfeBqN3SiWz0XCCbCg
ZaeVELCsI6qpkIxfg+qfIlBEo3Xbo9NAXSEDNahgyUc0tDvyEOMQHxtp6Yxfhll9DCNjNKwl3fYF
xPlHZUT+pnDcfCcV7J6rkF1n3T6hxae3NNNeWM4QOjzQm8Ufos/HPLzT5lejVz+LoXQ3RuYWGOHb
v0z/P/hXK8Ie/oZFcS2rALMsw+BfR9gaSiMI1Edj+U9+ZtwStmPvKh/5rmqcY20ZJkNBPoBWrRf7
RdDQMuJtQo7dkxYz5KJuNSlmasYBOgfbMiZHM88+qpxPROI3Y5h69rDRqUz2RAbCJvbY9Gbxwy+0
HPMtiOSov1Vt/WfkAg/j2HtuTdr0wZ8+1qN2M189i/DLbo3sXpjtsCv307SbZGt4/V3PNp1Xv5g9
+tpQVl9azTbdaBz+LC1N12KyiVly1FxrWZ+XxdU2k2arsLEGLtbF3ET1oDbjcMu8+J+I22/Uwpdp
0Beee9ji1lqijVZa2kFedStbpeEoD2dHKAa+2dZVYEnEUHON1Pa3Y7xNteDmdrtnJlpDUA7TS+rt
MT/GFzan7iJ6clBs2ru8SjbRVL27rrqbnZPsvT4iVCk9TwPEdZUnPCp6ERbuss21TxabvHq14aI6
L/Q9M09/JM/ZMsPIYDR3+RvIkmNVyksVxytsyVKEvOsPbZyf/ZaiuLHMg9nICayMnrLzpb/xzSoA
JbjrM2gN4+eTzr/9UoqTLlS886sUld1A87WkfO9acud7xdFKjv9mbivmryVTI8EsIvI511K2zDEK
QjrVTLVRXa0FZSovI7Rcz+6xIxuW1xERI5jWeFZ5ToJpmWR7nT7EyNhIEFP+B0MsXpJKoVtE9BC1
cO8V7L1tm1lo+zpdhS/fEeDRTBce61F8y17ST6gWLE8abzgFqDKyLGzz7AVL1kvKp4j6vUVFXN4i
09qODaZSU6Ge4FK6TsyQN2NEfbHUSA0yj3/IJRG7SS23tMk+6nzLfLQ44ufZL0zdzq1nntjyXGwE
PgVqFS5X4clz2WfhrC3lJlNGthqo0qAbliY03aI91xV47KCNTw1Y/w5onONPO3WS6snR5zeT90V3
FTCvkkZQx1V8W3no2oV8baX/tHgaRQz34EgHNScA/VzbnW0NG1anboRJQ0nc9LdhLWI/eXkVsBLh
JkeqUK72Qoe7nmM9wBf5U8ZDGmRaheyd106gueAAmTEcPXSmk3D0qx2HCNbM7qXPMs4s+RYWeEuz
Nlat2d97g6bLYzy5iRazCsuOqVXfXFxLfZmumg4DPreRTXzHypE/ZFTeROHH22WoqJt3FHvubFwb
exx2npZhJMyMbTYXeQAqojCptD/ZLq+dYHyDIYntjXC6ZldnQ5B4pEb689Zcyvm0VB+2VU27ka2G
yGHzXbRi3Ofu2IVW9afD3YN9qXzHT//aTRIA0OMPXvQ2aGjiABrd4zhPBzrot942X5elZXluTqFT
9/1nP/t7lbZPqcTPwZWwjSbjI3HGz1FKxna6tlGx1hylYL40jnHIZtEP1yz/JfbyhUaeBOTy3Yp6
evKiLOCkKHdYiKLA4wO50RRvgoR8Z+1BEFG0BfpEISvbU9QOn47rjFeoCD9YenQPzyWbzq4PdblY
W9O3J8ioLg2SLn0ZYYf53+etV+jUqXhEPUqIzWwPoeCk3zRUB5Rk6pNKCsMYFxkLS6gbdODtDOPc
no0ZYJLGPwZvHFNpDqhlfypjTci3MiCp6YWl9awUTaPqUlr+YfJvWsuMSwy47/TvpKieRW7H6Myo
jKMk7Wpu54DIE6z+NQt12kL7JNRU7my3/iYNC4rKy66JJ4+ytuyLj5hycBSj/8VONorLGAnJLwNX
+hT5NlZvMPu+HYAESxEQEU6lIfgANVSxbmZsxo5WdXB4wMbaTtFJhYGShTUQ/3hNubo0hwqQINYm
pk8wJgEYzG/WRd+ygY+0YF+BzbSjggoFsQREAz0NXUmhXHex2BfrrY2rMA+AQtEgvInqfQKBsHI0
9zUTIxXjnelNuonQ7gJyWXa+ZpI5Y5Ror8NvhYd1V2nNt0Xo76b4R7RUHuidkQRtlNiYZ1Ntm7nJ
gK5P6bSWz6VGr6QpJhlDlp68hiyloZjRfe3f2Fi0a9mp60z/foDXf2dww2DJ3fZ9DpxY3JOpuyW9
QxWoB02pbphTiud8SZ/nKrNPVpO9jtpN+erFHeaaDig9J/lchnMV7ekZWBtSpz8m4Jajyttt2ebX
OV/4mLaJvoO3cM96nUX72e60Tb0iPZr1mZsJK279bt9U/RaD4WVmplx0tLyNc2NLCohqnryPIvc5
V9FknA8HV9i+KDiv/TQOvHiKcc6pJxbZwU3zLzVCaPYxj6NYwjYCrHREdkhjgz3Y2BTZ1yd50NPy
pUwcZsEZVrbE/ZkV1sHOyxkhCNxr9parmqwxYKPpt0t6r/DGc1zEpwkxff3sv5BGkT6jBPH8ecdK
XVJipgs3a3eRj2AzZB9qSbutN20y0/aCePAulgKuKrz6OI5gNgwtt0kyDhevXHeTlNnexckGaOoG
5FTzhVHErzE8+SzmUI+S0EPqR3xPytNcv6fLoDHqE6FXJfIyAwEaAwlrWvswbD81kVHtbYe/a6+f
4XuqrRBZj86Xb9MuogJdkGNVUx4Tuzrwe2gis7Hd1K6FTrPSxVJJe1cYXPaZ510l1fqKxdinZh0L
NOPwnCcQswxT12mp3KScAZtRwyhhdUE648UBrjCpXQ1rMwzRzwr+J7A18YXpxQcaV/4/1ymtj57x
mpW5oZxmZ1+w12STLvNVG9J7yb6nsGlTfcNj+KRIj1JWmQWj1+s7341fyyIXR6uhvqmtX3nqITcY
urYzbFuCHKVHwrrENpNbU/V1uG+xGWynSvo8dwPRVfQYub4r4+yk9em9WNgjVLvZOq/kDfME/9DY
wYxb3fzSJ+dPYWFazpBItcguzvxMsJWOWR0ECj5NPoYUDyFA6YfObMYz5Mm+8qvfxMo7R9Va25jl
nKuC+RvnxEtPhbfruFoDnQLb0YZfjRsu4zpbb90OrFkZ29HXYIcVBbKBRrKZyzfmaPj011mmnNvv
tqyBQX3YEktSnVhlse1TgpCM+dszabpSvFEbCZXANGH+cpq2Aupq2UiDRyMaGkATRz84XNp1j7Oj
RgTfdo7fBtnCnDGrKc+cIo3OJZUmlnwQ4EQLa6OnA/NRYIEJrX1FMjKBA2wY7xrQQRI/dlq97JaO
m6HpJXalrhgZm7GYonb5wyxKKhPe1NTrX/xpdpxRlyw5zSwr6PwOh8480S3yp20MK73ibSkamEYz
N/9obPYLuuhUcejwWVv2unWvUfvQlwZy61U37VjY+D604l+SyzsAhq4yIHltbG9LQnoAp4I2AZj6
6iwneggWkoxsF0s6xhoiyXXmOv1V78yvZuTDo/Pblmy4GNFwmTWzfWLnms3bRymW9+0Po/asbeun
VyRl0oXqYeZOh2xUbwa1XgDOn2w0T76YjBv2ke1CXuT2G+68v5llJ0cb3xS9sLmfTcR1xFTch9Pk
PWW5dfaR/w84Hr400DFwIs/MbjkyCCtVDLnV8yS/xQYjW5Und0OLHfugVVhb2tU1urDXe0NuoLnL
u5ZFToKrJo/9vTPWvK9+Xj1PI16RftS/RxpNxKPkBG3SBPYQAfDa8nmKPI/qKWe5TX+N1CzPTdR3
DRfM/DaQDMZ0H32EUe2JK1YetEjDUwInNBv9uSiS+uRXGhOk2FwqHHq9z3IIVTqkjGR/y9xNj46/
qLWjzA+WA15Q9eMLXU8LFjCxBNk20p8yn/rNMtnqSWBOv+W99dNmLF4VFz7LxdHL299wgfFxdtTF
iXztzgzjuxEKS8363eiMweyY/rnOG/3apX68G1G2IwYrhx5Du1QT0KTTgGYRfBMmALdbFBAIxTyb
t+OiVae+rjsTkjMuDiDx/o4pxsyGBFnfrPXl8dVo6PGpHaPr/369JalwjxG/OGRXuqzuVQosPgsE
fzAAvhhAOC+2giTKdbXvRhuWvzfjPXpyRxSAHx2LnqX10qd6gELHokokRFga5nAHKPSwvvL7cB4x
ccmzX53vmFtKfmOrIZJusNt4uBTT6KD31NzKU0cSEkKe5/Ib6p+zDgAu1yrBNrMFXt5a++/Odd7M
yv/Zpula/5jLh1UwMNCNPL3ZVbN8VJxuU1r2L+nkinfT2z9QPsabKYmIye3xf6lZPHeZZr9HlyUS
hkyDvdk4rA5zoBCNtrLe/79vufZumnQ/2sEcn8v2aMVG9cKGoQrXYFEfgX2+dUAJax7sW6R79dma
J3JRFZia4Z8HTcS3oezd28jqx1urol0FhXmOKt8+EvX1VuaLJTZJ6Z2mpILFJ1vu6vdEi0nDORtL
5Jx54vmHVZy7aeG65/+9qDH3zmPmAXW56bLFM4FG6dn9EVOe/VLlg7gZrjj4sjSDqmynQ8rGr/cG
d3seKetFTXrxTqDKzc4n68n3iuQmzPFDzrzxgrDAQ9tr6sUhieW5ij7zeVEv3cwCZrtU3W4mQPGq
mTWWXswc3ei9ECgYNVT60R+Dp9ezi/JkEy9zzJfc2biSrQGLcPstEYbRwVlRJhduZNtTnRyyIpdf
TcZF6LXlJwazUz36Dqn1GjxykhpfKWbxTc3KLVy1LoAwK8bg6zpmV2n3XFje70eGBoDeavN9T/Ma
oyohBS5GYqT/2Qe5zE2nOsjEyA5Db+uXx0vPh+i/rx7fGowANmnaHAzEMFZm+T4oFCSyX47v/pzE
V89n2uWAPoSD3Tnge3q+wxqhA9OI6cOUbQoTPcijsPst8XrDubQcef3fixvxoa7k+vetjgaRmjAi
//cSr3jq5OvXFm74WD0s8pCxHa0RaQbCtohlW2dK9mqxLKa+v8AsbQfQklueDutftzmLmJHjRif8
PyByOQ1Bo4rkIsrugCU9PtiWdE4aqebe9vHlmFZBiZ826HwCI4ypzmcOQS4IhziWrume5wL8rmrm
8jStOS2aiL5JESLv3faMszctxjnTfpgNyQlbf5yidy52bcOz3D/TsMGxZGtYEEhVc3Hm8xxVVUhC
J6K0IpSydqr8iUQxK1iYORjcNo9Jgkz7U4lbeacXzQWwfvhrWs7VLW3xXOvLj9qcmwBJR3/xON/A
071tqRZtbzo3F//QB3+5AUuGmi4OWm6Z2Z9GPuh4VgvsEtoAdyxRTr3K/6WmJD072MYZLsyMCiO2
flVEiY5YCCgbEtqYsqlXF8uRqB9wO2XYT01TeQezpBIvsfUFblXC363/Do8Xkl6vapBq19k65cdq
Fh5NcYWoN4/26gEnfDMHkMeeZxhLFxT4VXZ5//XfYUHqO6kkORd8VnwwgUEnWFNgJERBqC/NGDze
eX3phs2YpYK30ALwx0okz8yu2u5gtsZHjjOJ4ZdV3hk02tuKR5KKSMgwVxYe8by6ZlqWbD2VqLOO
7yaYVsW1YzwLauKfYX2js2Hiel2ySoWZqWMRzocXAPIEyMyJXyDmjkrFXOD+Ul7rRDMCX3PTswZV
MQ1uuonbfSNuojXa5/9eprp5St0afLiaQADkfUIDuWftoqNnp/6+W5Yv0Qjr0DtRtTcp/VDK3HvZ
uSC9+jBBDC/NZZmympNMHbPGKj54o5JTbGrJDk9AeSikcZosS/8I7bJ3znEql41XR9lF1a0EV7S/
8mZCIBTWxNxJvLUiHt8bt81CsVBX9rb1aaQtXkGuVLtyxj2RAvWr4TA2YrKQ9trw4ebIveyEhnkp
yh+WskTYdU1xdPrsI7UWIiBm87U1pvRW8CGKXVP/Xgr7niHXHmOD6Y6XT/mnTY211eau2oHJsf92
Kc7W4hU0oh62XhJ2IM351pOePCxTf7CVFdSErRynhR4I3J1Tu8YjM1QjJqrZDHOi/u61tNGEp65F
vJUsXIAEvxVAnjdMJPwsg/6HCKtliw0B0IUWIWRkXl7YYAmX5Hbm5hHHlBdefEfWw1GK0LVfnNl5
a1MlAs/DtlXOZX6RWunv29SlVCrVmXV/9Chzw1Ar6+db7n1gXpyule5oQTGBiZIab1x4Cgmh++j1
WrtSiI5vljbQVDfP4+yZWwQjahOROJh65ik/qKEzgsfH3iiWgeFa/8vReufVzv5MA8WvgzDdAF2Q
7oNXzgSE5JxIsMmV2bqmJrvKNdIBH6p5/u/wyYlfGNa4IoTDN0RXpMRo6qBxkvqJ5V0BMoy+gQCb
fwqQD9Pyi227thJqICdqobQ78dEsIn7LYDCPmY5Jmev3Suv/GAVYVhNbxqVNa52KsXVeTZlfE5zX
gFnENthYV13p4PbwVX4iNqC6L1lSbDUIG0h/jAaO0f9zGwsWi7/lddar8jqQGHFoS+tlNLEddW2F
X6geo3MyWcdUFA8bMkLeSJiJIBaaHtKhjK98TLQi3U4p1v8axmSDhcwMH29s5I0vlj7hg5flco7E
bO0xT5ZUaa615cCOMBD5tMDJoF0Si9hNDgdkUL2bL8qmAstEBDLRNb87k0s+pgl4nFADZ+GOCvif
aaR+mGQecSWLi9eg96KjkVRagONooSieMEDMHUbsJP2KSbh4rWMEbIo/9+jSnwT6aLEPd33RWLLB
SJgTOnsZgZKevM6n4eLo03yrwCnO7hajKPSTYhv9I1VNJQRXGEiCj8N/TpY8cDqeA68AtYj9wTg/
XpQ503/7ZYUI41Mm50bKnL7VnH1iTz9gODCHsdjsNPkO6UhJD8vsmcYpYZS4nVkKdJnWF9V73alH
6nQi0hnoo935lK2SXm5lN4F2JzRqopjJ0BMXfbdRumhPTVb+KMgou+IuqU4VrA+bVYXOQ5qUaHVy
5JKFoHBw++2Lrltuc72W0VN8J+zH3xPybf/X+3QkwL1XhF+spsYPwg2c62iI7rlaDq2g+nscOSrp
Ts7Qy21lFE/RHPVHx5oQBpNW3fQpgyfmKNr3veftNbhXfbOqx8hhjGKiMg+H3JgPQ9xcJDzACwg4
wf78LnYnwKGzsUvsKyk2RULx0Y1Zf/GVmOjFiteSgyfE0DR9UNDIXdEuCeoUeczpOF8wu2j7Juqc
HQYQ92X0OCCWfO3pnZRmUyShEGa6NwsR9tF4sNsxeaki6ocOd3GducEi0/bStXays9b0i/9+cpVO
P9V6AoLv3hfHpMacaXCIjkgI2llLPA08WGaY3Kq2YeP4+sgYGDkOxfqtVYzJftZSGYCaRGe+kDDr
edjKKiP2AqrZcLqBiq8mu6wjVLNmg0OZ6iaYRrzsxRo3jvM5vzD2zI6k53+y42jeq8SzTlkpsgv/
Rdpf2dg33S0ilgH1CjNQ+eHhlDvgFixo/YnB8WbI+SZa4mtGgpcviss4fU3sOn5yavQLHaUyxqj3
9HjmXLMxwszt3WvE+plTopvvbWaeJk3pnxNA1a4f7FdMtO2TjVJtCkHMF1Xphh9N3UVRFqGU9Urx
4hUpIZCNMv7J2g0ynPxiOXi65EnlgUUQzNTl8VWXXJT4Xr1Ai4jTJ1xf4m5Qlt5FDtUnq7MqIgPM
5/9+GTyOYCZi1wpV0sYrZ5vlbXkaCjbMT5ZTh7POMqJUWDfRMxijU7AO2ehbd6OTu5nm7IqKtu9k
1lyyNTMPC0J0dtvhYLstJQ/ZFmE1tjnxenF+1WAEOc7CxZrFm16P3hnTjwhSdOyveXRD7rpt6Vfi
2UOV3g89ZoFWNA3zyjS6zM4gz+bSjvd1i+fRo5bfGGM83h8v0rCusV7+1Yvl2S5dZt4Ul76h7kW0
ROdx7sihciBt/Lk5p6I/15lTndts8J8dMe0el8G0SBn+91kdavsH2WZPLIezbwZbg9+k4/JmxKYX
wgLbe/I/86PFQpFQEQAF1zyTTtQOgddMztkcCpJ1FE/1gvfpXDcGI3O/o/gjPQ9c0qxesnrRvlA/
mVk4It6LasmCqMRMJdtsdVK18e3xIiwjvvWxPZ/avD0ydNXDumlJd8kmcj9TdteDg2XaM08etUQe
vfgGiJ4xwPrW7iIZGOKZzqSxhFrsa1ttTPMXy34rCIyD8Bbch6QF9UxJ92btIaawDJYSOreN82Aw
8skM7uoW0WnOkjraJbNGNDmH9iZZP9N4YAluIAJjKyg72rjtTkuqiotaX8RQfHEoKK6cND83bi13
frNg7obDeJupGgZnYESqvG7XTIN/wHbzLDojOg8mHaANen3q8J5u0vVPslYIT7ryZ0XQ3NmxhuQ1
xW0eSLNMDuM4EmQDPLUHGYLM1V187EhNO5cIINBXq7hPwr6NceFsHfa779qoK+7sA709gqDyUQ27
dNTnczoAbdWp7e77nJmAKFgPQXDxhxzkFB8dp/HgKsY6KPt1YZpL+vboL1Og0TttmqFnHT3KaVWb
5a0snfEZ2xP7bImGAR0yr1HqPCPxdK8EqnuXNCv+UvpOXznepEkrCgLxfG5W0pQ0Y6b3Yl8g++D9
f9lstZc+IV289plbMd9djiR+4yBpWQ5gzJ68253u7nX8madWJIRdzLGF8q4FWlaVT1XkeKGWmQR2
tZ63efzoA4I2MmWRhI9vMdhwolUJOm8PWgGAlIdORWM4CGxN/ExXPMfI7aYf1pNjn3PDrfFPW6Cw
QoOdjixyU93IunHsEv0gCVscS2y2mdK6+9iTKGbFOD2a3v+wbMqKnm4vNBYPOmEl6gPLbMWFck1c
HCtKjyphC4SsD3nkp/elMuI3iwUYwdJlBM8XIIO1sbRnPenlLkkc5vGeCAfdTH9AkRJMAaB5m5X2
KxOdti0dp7pPbrJ/HKgasZO5ISYEiOcmjnXSy5f8oiXiCuq+6qnr3zLFdOJwp4SaARiyDFb39khX
ksVx8pV9IynJvsCCkTPhklttm6wI9H2mxVCpvZzvtsitp9z7ihyN6qWdAtfUxKFIh5thlChWPX8G
BkKGLnQvSCqWdZq7c1NmguhIfcBk8awPI1PQVdWia9mgmGg3Y+hffTZxcWA6P4i0X45OguuY/+LI
oPxIXxuF/zVaZtUGC0IB7hc/3rdesTKbfjkdDOaWZ2V6XGqc04jJxDVay895IVbjEQM1mP69sfT4
XEZOchIFpXrciaMZF3/lMIaxk8FJEyHbbZ0iHxnY1v6TGaXZ1U91AjhofVtzJJjBXg6dD5UDGM+y
blqX0yO3jXUnX3JpmRTixt520usvJI5+JBggb9n6IjrxpNj7e5LkiVjxtLfcwnniAZiIGFqFTHx8
5Ul2AslRij+dWRO3kE/J6/w9YOdgVSC/U9OH5WyIYeuO3DENOZxzb2gf0kIjI/MpZg5qfER9Gd8J
SUo/Awu9+Sxbs9iZQAe7kg1hwcOKXM1Vch0414rql0u6R2/AVgadkXpP//u2lPZ4Yo27/1/yWa6P
/r5hjIuTp4hYiRlUQ9+8GybsraNp83YgpIU31O4CW++9velz+XY5WHK9FhRjLmOiCDJcr2nzrsfL
SUsyqLDidSVWbxj80/vjJV9z4VlSaZ3xJGvvwEGbUr9rvZt8E9jKCDbu/po53sRRy52DUStkNnuf
TOxaB0VNSRHA9hdG65pvoflyW2tjxPvSILgvrCs6RX/lVI+nVvb9DybUPKveD7fDeNoUUfnqe81F
6Al9OPt5dlHu25DfsmUL6Ng+F1WoXGPtU2b9q9Yt3i8/ffFKhvxuN77lOQnzi0aYnQQJ8BKnOw2e
jLl3nPlK2xXvYpt4uEgM0QkoHDOOS6qhpbU/2ngYjxF81VNKcxwUhU96mrKXc55G/1CqYMZ9n6Q1
Dk0OY/gzY0w82KGhumnq5Ey6JJaFjGVNK5gNUQ1rG802L7ZGpkdpiF+VK5cXJ7VuxKzaTwZkv0Eq
7n/fFRhkLaOodzrpBD+W6gUJ1f2qHB0xVRXTzlKd+zWgDZE96byjp2FTtT+JwRu39exar2VGqqHG
+PxMigExsMw8h7T4srRZHltMPGHF+V6R8vOq4YMKH1+lGYPCx1cTkh/+3GlrswPkkDmp+fx4sdMW
YtCFYlp/aVBecVvnsq3wGFLK/kyxyBqIctHvKTf2kHUEmnKDUy2387q1W4cTW18Wn4ABtOg+oKZ4
nkTJMrCc+T85djWIDpZ8D2bgAmLkbjKbiAYxJf6xTBYDJw0dQT9ZzH+16Vp76mIsAJ22STmkhiPN
aXa212pCTrQ9fpu/CRKPvsgg+cRnrFEMEFGRGkV/zWeq74n5PAs3S7lzJAS7RUoKVgj3r8Ricx8p
pZv4D9Jj+vx4YWxrH5L1B3Iry7/r/5SL5TPV4vHZsfAkJij2z1DLdJdrVZYr8lVqQ22yOCt/57Cw
aOxd/iQxE4T0tb+nWjRvozZsoeUIny4in/QwIXZ4G+8O5JlbjANQcx0uuv9XdWV1sdy4+QztgWIK
YNV7ET3/iI0i0qFeH5I6l8+0V/H3OFKPteRAwSd0e9dpyneZMbmHODDAqFOgQuIq9KXfKqVhWuhY
DYPOaJMAszh8TmPiC/oZ/KMYiRscIQe3JK86F9XAn+eu/JHjbgus5G8LzXxuqRCcrn2udPy/jzp4
rLsbacg0ANrg28BbjeCipOHSvV/YlsF2WQfFaLmNtqPSs7NUfgZN7wIaT5zSY1OeqTnOjIR2ZMT6
x2RVy4wlqQ+Pi6NLQVwiKu9todWnsZjmH7Ze9UFX+ow7KC5yjaTmbtFn7n44vcX2Ac8xlp+wYJn8
+X91SVDIpPz2zYGWJNmkPJtGqZHFvRUynjaFDg8wz7Xx5mJO2mZ9Z+we345mRYZaa7wSw0Ueosc0
3UmU9y2b8Sm1xvpj6pp232keGHbbZ2+JN/+yOsO5dblTbvCf2bdyxt1UwdQcWMIl3HCoVcFaTf3K
LBhnyKqLyrrrntcgGfpGfk1z4u5ZmaI4kU1EMFnq8lviXjuMJW9nqQ0X01czwYJooWXRO7/0bP6m
PpUvPVSzv/w/6s4kO44lS89byVNjecrdzLwbaFDRN4gItATJiR+SIL3vex/VMrSH2oa0Ea1En+Ol
Tj4GXgEqzZQDHAJ8zIhwuJtdu/f/v7++sNwRV9VAEFVJUV9qmwVGm8Jimwp64zSicCzPkHFVcyAD
howLcaTz3E/Op0iTp3ay0h811CxfiQ1IIP2eut24R0yBzF9Hea1cJgo2jIG7Kp9lkKUbfzPydtuV
FI26ZPrgVPF00ykb09F8WVN7OHYOkCGJhA45bCs2hSy/YwvBGZj7e5Ye5xAw5l35k9096PRtKky8
zwxxEbAYWOR9wjWPtFjS9YQb93YofjqMwJZwQvpnigDY1LZdqq0z8AsO87zdtCIPTwCOwpPj5UxK
//m9bKMHYrWa3euP/vnz1z/lQcNMRQOr5KZevwFmY+Ju0qfzP7/YNaBt2/JeIs1vdq8/D6xuYEhg
/NRFE2u7kSb0cUC9fBytWuy9Vhn3MEi7p/ZbJVAI4iDAqVk14y1Xmmmdo5NspBjQexnIJLdxw88d
eKSVH6h4b8y8/Kqpd5i+dvpAaQERxbz3PO/E5jB+7hiEUmcYwMdy9yGPkPII+ZJLfBW+3qonEbHB
h329swzQX6/nVST5at8O9iZnbsvjhmquJhXn5rUpUepwP0Y8Mfel1Jq72Nsan+BTtz+K0eiWIqKb
YFh5ckRKwe1gwYXs6NW9fun1Ac4GAlsu+BNtgb2bt+7Jnr9onV7oq6EWv7gvFdh9keurP/4Gh/S2
7vU5cO3//NfgviZwARNlSFcXt4M9vdDwEPvX716/lCCjd2yHBTtNbhTYodByVdZwtIwqXymJ67LD
+Yt8oJIH2uZ3ZCWqy+uPXr8keWDw8IPbufoL22ueDKu8VAXobacJAkKepA9xJXl2prI9dDohpVzd
iUJL/OoJfv2Ce4nu/+Rb+9JM0y/jKpnnl7myjL1dFbcUq3SGbaHua9lx+p4M9QnFDHeYphdPoZ3d
T5Wzydti/Npbbr3Gqs1gG17fHjbdZsTR+zD1OXu0N8rNa3UdZUdU0ss89OWhScjTJl1bWyRj5Rk4
RVnS6VW9KCfgBCayZuePyCTgyP2CYzUb76ocuo2snnVd32s+8KzayB8gstRLWfAdyFGG3oCaGKET
qoNut1K3ceQvS13+GqxnWv8cTYUdbZMGFyD1JdJkFUkE8110IEV2/mDVwZ7dx4y0XHSEybymolG1
aSNUwReOFTqWfJN2sGptVAESJYi3SuGhYQSdqo0WfZdMgncydADdMRlHtLIKbEiqVoT73KXcdNDM
MdzG0FEAUwTNkh91Wd96fYOkqQ6KZT6irW54QPLem4mBSIJNTS7G0h0WDJHlErVkDGdhtqfRpUP2
3txZXskwfP6HGchPWhTx2tWcH9nc/VQtonxG/MvWqOB2cDBclzU1WxBwRu79l4H+t0mducQfzJQG
SHHVZeUZxxVMY9p7nnsZpRYBxHScvW7F+1CBLGEAWhwSU24dmCpLpypBlAw39DC7S4p5LY9UuSiL
qcGYagt0hGmwnkyO1i1yNNeoAWJieLEiCih2sm++R9uGiJ4GKcRs/VTjFw/52yLTjeI0FkiVfdV0
uwY7ctJjC6UBeRhqld5NDctFyDy3ULTCZgu8q6J956U3dZvdlH7dLxvq9MUkJRSMkD2S/ttqJI/H
I3GEmhrAbu7ftpp0b3QCRgqnBajSccoPC5zaVDN0LPVhEbbYeAMb2Xmb7yND3+YDwSfKqbVNTkrf
wgqHkgUfU5cJjX7ZpOVXXQcgkXQloBdReKSmF/wXtDY14xySg7wk8emHtFBJD5ZUXzW9W3puHS3r
KQIebNT7FCXHLg9xaHbyNmB2++QEFr6LsaXXhnRdEgasmY13i1aY5vdMFJ08bZZesaNxCNroce/u
y05c6MEkW4aRCw0k/97Lw3Dfldqq4kyzcsgZwOgFfm1KgICMnvMlqNJlo2Sz7idl78JiFQQ/PXzj
9x6Ey74twv3UwgpQDh+5wR54yBo8Cn5kLJJZ9o1XxmywTwGhXZFYHN/0EBkrv6FdiumoHFtwL749
AG5l/Dwuqpw8scaK76EbMLlKuxcwdl+BcIwgFGWzKcrhMhSY5DCIJjPH0kCZtRrt4YujAsiIse3M
KueDY8ZPCPbUGuIZa1FH4dqbPzlErYUwXyw0ESvXmihpho2aYmMju7qZh6TxyuIQvBBtobCSpRtd
dt7BKxFNJgDjmPSBWwRByKhvooiT6VOsMTrOpP8FhyqtxvwneSxqY/eivUh0pLaCljgVzU8c5+an
goUyd+V2mrznKMUsWo0MKk2MmIchFF80Gxtdbpm3fmikmOYwYGuB+hnaNlc60L66NEo32dDu7KC7
K6AKUxYnm7jCZ3EwbDe+uJyQism9MTj2f5VBs42ayF4brL2gorjfyNyrne6nFzOFJDOkXXY+mRjF
WG5BC3wL7Oz7YCYzCGQGI0FdXwaouU75/Cg4ujTWJjxZRC9dtQcG/DyxLXeETKxb+7Ggf3CREQR+
X4BagGK/EUGubsLQQzhdDQBUSKxhA2CpEgVkGwnvq0SnbY04IvSOSOA6JzOiVyQZdMvaKr4TDXMO
pVXcQlanZxwBOKKrASiyil/qGexjMUeki2uUK6OykWCbe+L82kPbW5cxUzeFgQyeGdGtI+CUK3cK
942wwlnePfuVKTmAgqI06E4t2VSLOEL6rXfpPQk6eN694mtXosMYS0yg3tSVq0CI9VRl6gD9ENFz
dMxAj89qnvNgZ7du24TrwvKPcWn80mj9rLO+2MV9oh2q0fEOFo8eTZ1pWmHg7+nsVJQdeY/wu0WN
DHj9lwb8EfSXeywbJ0STrj9zJz2XIdxCtHMbx4KDomrD5lHrM/CsXLHaqFa5QMWnchRpmglPpE1f
YK7BKgyXWeljpjYEuN1PdQFQNknbh7jU3EPjXcoKpzU+kWKJqhQVkskEw41BDg69fUlKiDSj36OB
Y93ZyFutZu+gx+TfVy5aScFAnnpP7GWtJXtMhrj4g+pGTzL3TOBTuPYcwhrUfeuTAAFZ/TQJnjWj
GqOTNmi/hqS5FLjPtoVOfMTYG7+KLHum84Iuyot/FW33lFXT52oSZxngZceiUyjkz1SEM+lUwr1x
OWTHkIyr8svQgKZp9f5zOVr2wajxpvX8HGMtXNuEinEyeHaIEDzcuVPOIL7Rs11q83zYzY4J+9ru
Q+PIo/UA0IdTRlJzyBoxFECIQzy/jUatP0RIwpwos/bgp28suz9bqP8P6BTggnvhIXUHEip8nCaN
VmaHNgzbTZpxL8W4UYeRc4ZXpue4tzYYGV4mX79tuuJi+Lk4OXV8KCt/Z4WZ8ezM8hBkOgly6fCr
64a8qVBbRfzdQ+/5GU0rlnU0c4IW7iLXwmgzSE8/i/FpNEbEpcGNaeuIE3PWYCGxKAmFXgR+uqbf
48PDu44bejeE2XcXjk+ktfbabNKlrgu6zSJvto6g8ii1Xl96o4++rDHXLe7mkyo4v2fgoKxKIBdB
MtLl6U9ahN25a9C2KjIUaGAt3dmOj8hyBZ/1brKIv5js6K7DBOYNN1PzPSsIkUgttalTfVsk/ldP
L14yc0DNBBaB1jtcCCM6Z7qKdwwUFrG21bSWBq/mJ2uB/2LLpOWu08QnKHWRk38XUfE1HLofxWCi
rMGSs6FZ2yNmHk99BSLWTopfOPJ+RTK7ww2FE4GZwM4ZqAi7xmW874bFwRiq4kDNxAj5VOJ/WRQu
hB9ZkS+AENHcOMwqHotBPBvQhbFyZ9WK7nLiAd7O4tzD8jzdI67FQR1nuzgETBp0zl2UIIp2cxck
EzCKtXB6RGAmCjJTtcumGPZpR3fWNsiH8SgE7yvF7MDQ4VkOqzjCVs7o6i40wCG0tE+Xpukfm6pW
+17rtlZtL63KmW6qNEZdVbnWxSzo3k6XAJHsS9drdxjA1z1xNE8NK1c1AyiF9chtXZ9LZPZTAuXX
6pxN/6vxjWYtFFCHBhVJjlK46dxiXwjMKmoIbqI650vpb23ssRN+rRP5jIwo4o58i4KETDMF0Kjp
3xy/MC5F6ukX8N2No/k7F4bkwcjiDWoqSp9x+hRMEEYrFX/F8qM9KKNu9j5il8XgWc8NY7tV7Bn3
NBAsxGhmskNpYu7G2gGnQCSOzVOyY1AL3biATOLJob+kuFrTtJEHjsv/JegZDKl4Rqg02QasZb8v
8aJGPqk+o04XDMZciKldoyFi9gjViYlJ/eKM1U8+Wnlx7GxoWINcoe4REjnvYFyGLIh2WWjvOUtv
8sRluMIoc+fHpCjk070VexzkFT3H8aM836vMaUGkhyAK1HYNW5iQ7+a//1PUG8IrG/weBu1qImnG
aQHnBLGy1w6JOky/0JXY7IiIBv1sXXOpUTejEMha50GM5ne/XjoilAzNUJ7E4fBBXLl4k+3lSFPn
BQyJHZKA5Kt3ByqGs8/Y8O589o04GqD1E8p515obzIVcytoON2aqE8atxntDNigbwmfTCE5sO9qm
LqDq0X27wTpggGZhJckEneVU2xH/oT9P+HjwIhcfhJIpYw7Iy5PRz7M5+JKuG6G8liNs8qN13aaN
dnVVawv0D1HXeFbngQkc2viM3xv9mTtaN+i00nsWp29YSbPdRIX1hyYGXg58ME2RHIR7jsG12dOH
q8aNNlbWoXfc+lAN3Ro1UvyoRPzou2O68dENM7RqN6ziLXrHVL/H4qjftxi7tBoG3YRZmxQLyAh6
6QBpTD51utndtFnU4yWuBewHM1iZDUhQzErAIBVxBnkOXsBzwhsE3+nRz6dhVeKioFCS5GCX+W3T
GvUDF0AB7iIBQisAfdVRwSzcoEOZ6Fl4DOEeLtHPmVgn+5Ale4BJ00QhqyK0tl0NlguGHN6nsnAc
frsmVLYSGzpnrebYZZCJ4tCYB7xwN3O3XYNgY20QsXvwMQRCnAVpy/+HwOcktG2Uy/o0WXmwVcHo
L4NENRv09OXBLDQY/POX12/BqH+K0DFu/vmjJMiCDb2zT7AamIs1MW00NgnyqOZ/9frvX/+pHVjk
GJAbozyiiK35S5lhARaivZmqAgtGztHUANO9csaM8SZjJtYA8aPsa+cWwf+inJuJld87D3SHCPcw
gJ0LTj9x14xA0vmS1HAnWhNlPga282vrqzDkuDc6pCQ+jYz1oGUJJXhLFEko6CrkeHNfv1iG9YQe
WW3xSkVr3Dw5pJXS3rm19qOOuhQfMqQPQi/zw+u3Kg4vI+MYp9aHw5Sm921jljt6tfRRtfPUkIs1
SXHqXKSgEMQ+G9SC+zGQENsN0qZH+NPLoR6tO1EVSDcckh7ATng3r1+yMgFSYddgTVWg3aR6Tk2s
NyTHUGfdVX0hn0KAiq4WTQ9TlgkEhZNY+dRSRuDbX31X9Pi2QKBIn4weMTBqasp+aYUk1yR0vJlx
ovAf+V24k7oVxSl2XOfSiFzd1uPZjpW2MdvGPTgDgoK+agDXSmvgSG3KA2k0UN6Lary5Hbgrb/Ao
V6icTR9+QF01G0YgXruY7FDdNJzLtHlYitUrObzqMNls6cBMx0HzszOBYiXjw+on0FGyTO20wZNR
LEXZG4dBunhJxajd0y1hLEo3dEmLMqJRTZxCVhrDMp6fk2Z+OrK161vJjiS//Lkrspjs9OxeVmlx
r8AKwsmYiFKYQQJMlNwbEwPEumc5J1GrhIxPxhhgXf2zYwC+UJ3AngXH+jbxcQvkWW6vAms+w4QJ
tL7aRsg2pfXStofqILDbLkheqNMaumzlYKSO0Fcwjg0Po+O/1OwQqFPGm2lSKHlh1QtREpRh5fvG
iaq9cAtKc7pfO20M63Po1XhJc5RkXukyMZl/FrHekF+G9aSqHY4qlNAoQJ2y5PeqyaOtuWeC5mLe
bRHcoKH44ZnxwDD7RNGgbjxlIl9Nsi/M4c2j7fU+tKMKQ2Bcp+tKYYkcOXt6cyKsLBTHEz2r1yEp
XNshzRBgaMZP1BTj52DGpbt5qmAL9gxwYATX5oDVGDV4ipQKnafjBr9w7Yodc8tin0KRXPUsN8t6
1GB69npxG8nJ32GZPdqJW19kWJkUq0X81AY8IlpzyFWa3CAujDZd7ehnzabN4VRucpA2Kl6V9yeJ
CxxLqiTUJY8g24yH2ImiL+0McB7j1ibGwKCrgd4BOzpaDuG13199QAS+TotIeyZuYIBRdXBGREHw
Y832E2rfIw03d+emg70N9eZXF3TpXZgM5Tkjn3vRSNmeUTCq9djI8Mbs43HXie5L3tH56HrMwoM9
rFKMmaNn1c919jlUSHZ9yRmj6pOc+gQCZtKdG7OdpytavsWu0V0cyz14gXEKiVC5eJ7S9mPmVASK
BAvdk9QOULPO1FJM5CZOHUafafjfqm6T5u18QedRpcSYphGmQP/feilgC91EPdSoxvf7QzV/UXTQ
lm0nzDU0E3ZQuzR2DNvSxwk6987mwEE2EKWi9EAzJQLGEGjMfUg+xkqjXfCdLHUQO9mRXk25TU1v
WvojaiV6/Cit0/SkuArPae8BNPW84cCgVvyR+PtfCen+Z2D0VZj31bf/QWr3bzHf/3fx36eHzeP/
B+HfQid6/j9O//7X5G//69/++79W377/j38fvwV/+1b/7aHlJ//z319ef/DnXPDX/6s/gsFN8+8W
/3OJqjQRFprK/pd/BINL9XcCpQ1bN925oLXnDPh/5IJL8XfDlLqlu5SRDn9PRi+6wDkX3LD+zrRc
113MUw6hc7b9n8kFl3zE38o+m6JYztW0YSmlUwH+XvZNSRvHqtfSJU7QrwQvYGPJI+uIXXLaG5Oy
djaS/nWPnO7cBSipzTlpwq9Fc3YgjOyjSXvxe03b4TeI1oUpjiNTSDsI69vRV+FtRcrJNLnqmy4m
nG+oggBNEDauU1i6PQgCGoSgz7A5n6Kk1U+O1X2He8rAcjBANPJqa4i5Fwd49O2ffnl/kTou5szq
Pxe88yc3LWVh2qRVx1j890+ew0/MSzDeS9UXSExarHW4K4vbkcn8pkLkBQcmMfZZGN+kaZQTJuSR
aWqgkQrCAe27/y2r9WRf4GrfBpOPs6rvKmDFA40rytzb0MJkDG/1+P77/j2d2Ra8bZujD3cY4QsW
gpLf33YS++UUE7awZABwkgTSHbIw3Q/tNK4kh0T8aNG0hIoULt5/XW7Tq8ulbIMYe8e0LGLpxVVm
cRNpuZcA7yN9Q6pNDwnIiFEUYCxoT1G/ayJz/f4LXh/zbO5tjlK6o9DIW/r1C8ZGkHd2EPBBiwgY
AZlc5V1gcEBhjJF9cFGNt5/OxN5uGLojQGuAY//9qpqDE5kEr5IS4w0BNKAxP2X1eOdxBKV9nlu3
+FAxQ2A2fFIKX34GQqDprBuvF59bZh2XOK12tQbfk+yMZlZchx/cr29/75xM6IHYhuBQKcTVO5SO
6Vn4g+kgFEW0tzRyUEGoH1TX0TmSFfQhvzzn0L8+iAOfV6GrX7yjE6xIt5czrSWdqxfuCr113ZLn
hDmaUMMzEU/ZYyPb9BEaCImwrUIl/uXVouEa7rNnO4pwU5yGjcqTe6xSPej6Mt68ftvOqiFpG48c
w9+/Xf7iV+jYOodXywUoIaV19WDQLXCDtk5TpkNwK9yS9EmejJ8uYoMV8YXEUY2uftf2a81Kt8C8
szuaM9O6Qv98NLLeZYenx8JMwswfawgqm/ffn3hzHZXA+yEEn84x55v691sMKdMgTGNKyXlvj2Lu
VokEOHBuBwLjC+UzWJd8i6k6WfMBfuZhB2FeT58ybYw2Vm/UZzV/ySkuGHRyArPdBhl71tIx6/EV
6UWcbCG/yYOpBeuuTzclXZ8fCADIJMDbjjILFU3tI4Wv8fu9/+kMeX2XcIu4rrC5SWh/sJv8/uly
Sy9c8OMpk1fz0RweUMXWL7HXr/yiXvuxTvKMUf9sBeLUICbmOf2UcTZ+jMb6g06G/It3Ylo6KgBH
uRJ59NVCJYqwAH3pcEId2Ddc9zA1unuIev2RZTPgmCCzrZlrNxYjuBvicL8S7HJBoEHWUqRtgNXg
LotlfBu5NvgDV37um341EtpxVlO0AdYCnGGUwSrI6ulQ9FFHRkxWbmqfQEm6hXoqKfGYS6xdDPtL
YdGIqwwO/4n6R5H2W432t6xNb/Mwa+r/9i+vH+W3LUwJk+3LMKQrIIs7V7f8WMN2lJqZLk3bbFZo
afCeUmB6lj+Rmu5pD1rd/2zcUu3yAkItebWLnrAWcCoobp0B7BqjBntP7/oCNGkUhndWpbcfh0jd
mwZKq/dvEuu6N2YrYbHVSmHMBQf1y+83SYjce2LTSJfZMN3lbhEdjLi7BxaBNi4svDPEGX9VpnYE
16B5dIsY+0UojK3ICA7GETxQ63+B5j8jD6DQydD4VkkymA2PCNqOjIYwDADFjbLYJhNzYGCUuA0T
VZxqWL2LRFnexfarS2FH9rFNGvtIAjPHpiYOnnOph5yx+A0ONnqVJnamY9RzMHMy39xUVVBtSJjt
H31yspm0z0JWwHHLQTIiRUkS7aOQbMGMsfrGSIEMBML61OUdQ/y6+5HalbHwgsK8a1znpdC18CFw
ep35H2NSPvqDA6g/1/sHP3OsvQ7e5v0rb7wp80x9LiRNd17E2T6uHoo6M5llhdjQnCxV+xTAoNK/
hhQtedp137uEtGvD7GmbdZDiqYooikZ50QtnbaThzyTVTJKSpdx/8LaunlUpTJPDnG4Zwpo7pu7V
qjHCRtEHxaEwnoDeDDkv3koCQ0HZkJMT9bAajAw/ymjugEee9GZRpf30swsR+oZt9/39t3O1xc7v
hnqKkkMYLhfq+t0UmGYDoNGkahUGAxNYnlwycKHVJpr0/RhrP9rOKg7vv6gxX/o/PcSU/vQc2RVg
friMi9+UHkjngmJ2mJNR4N8xVB3Wll+DAp61YVLrvuW9iHYIDjp4z/4RZfDwQaVlXJXCf7yF+Q2w
nLA0XdcWFvMqfKdFCJqeVhaC2kJ/7G36SEbjdkhFs/Wrb7cj88QW3S7oQBd9UF5e3aC8BakcW+mG
MhU1+fX+UZt2hd6KWY3U+hcO4uMSxdhLInjM37/eV9vw/EImsx7FwmlSUKmrJwGeilGICsWTD+ds
jONPrY7dYLSMxdxxK3WXsqb+gcDhg8HAX3xAkGyWbkpe3X3TX6dzQBIBIxZGOkXEjIZPCAE0Wrnz
n97/iOZffEZah5TppuC8QNHx+zpL/LyJZBvsK/23cZmX6XBr9iYRJv6znnaf1VCKUwkIYOcnYQZM
0HPOuegURCBv/NoKDJEySL4HAvJWbzBtwzzkoGguQvjjZK2tlOfb5Pf27ToG3nEzc2XcCutVYTBY
ASMfb2sV0VkiRcfJ6WVSAo5+irS52iG+ctZ+1ZM6VPrA6VKm2BBG7cZkkEBq4oI0KnL7Ahl/JfWK
UTOs6rgpxMKJh/YYp+1tTJ1B2z9uCW5iKRbQUpfw96Y1xOEEgwsaCMwB3UY48Q+HSupsJtZ01go8
8u9f5qszA3eSYj9TJs8sBHLLurqTQAPN47YQ+uHkChqSwx26qYXsnE8p5MNXMvR/+iFR3LEUuIrf
6dsZTTiRKJUFFDFG2T3Zbf/Upe2Tzp/f/2Bvbx9FW2Gu5gzDYoh19cGiMFJ4uuaxvRFxzjHUo2+V
RLOAy1w03lr5mLTr/Kzmie77r/xmBeaSOrbLNF7ycPKo/H7jgui2HUA3/rLQnHXlYuwOwsk7o5sY
lqEr9EPP0HtsnI8WwDf7EH0AZoku+6MrOLJeve40WklcCWLriCdTS8SI/sJKCnrbGvp1q0E2RvpS
t0xjVmJIdoyMKrfbNEORbCk3iSEJ6tv3r4TxF5eCPZFNyHG4wUCt/H4pOqRBXiRr+FR1hnUJJ2tZ
OdVB10YXf65zP0ahvifpKDkFARKZ0Ta71eSXHSDT3NyGnobEG/tq2Nt3Y9UEB5iBgDJE2O3ef6Ni
LjJ/37+UzYMwTw8ljanru4UsiN4pNekTZGfFR4LTGXE5/fBTSxFySf1shL1aFeQ9ktiqQ6wz02HH
8lcuEfH9gC3oucvK9cQqI2/S7vJ8OdqEN4STzSlNs8Ru8gEFMO/nP7VIi9Fb/4Mq5O1zzGXWTcvQ
pevyUa6q6DRNita1Sw3g1vhkTN0+rBlSNVbzxD8jYE59sG683Qksk+3eMBWnB9p4VzebEfVkMeKm
QaE5vD7FDk/y/8tTbFmsT6+9Aken8P79BmqKHNio2ZIr6AD9HIl6wPZQEhteEQjpI0/TshXRPPGR
EVD80Q705p4ASKEAE3P/8kGvb16IRWQMGLTV2GUO80KV6uHh44/49jfHPafoiRl0wmxOQL9/xMQ0
scuXSlvY06yWrgDV0JGAEZBKlR2BO7y8f6+//c3ZnNw5bnGXU007V5fUDDSCJxrXXZAHnCBOhvyj
zJ72wodL8Fz4/v5QsQCDxTY4VjtvX6mxkarls/WLPkX2kFXdH+WgZo+XIOjV5v3P9Rev5szdRMvV
WXTN6xIUHmw5ejVhecJkBNem67ymxRYMDN/Rsncf3Bzi7WpLD8gwIKxwKOGP82X+k4CDI2IYqqDx
FhGq4WQgJYZYJiK9C3DBSAmru8rKjQ0ew2jBmDA5D2HyPbF0XJ4ebAiR0zWws8sMxZWdXfzoenmj
N+kOiU5wksz2hgSRgchq6x7BTL14/1q93Rx5x/TyXZqgQEjE1Zv3APp49kjKoECdv9bR4bE6TQQv
g87e60GYrnR/aBexlPeJZX9Yqv/VtbMc6ACCbqX5ZvGQJRyAwGOx6qLW29qj/uO1aMuIlgCgSD6w
5nsbvRIPeqxPezVL/noVf8djLnF7kwL0/tV4c+fQEwbYpehn6eJt0y1OI0RPFmNTmbek5RB1o9Hn
Wrv2ETVu9MEp9s2WyOFEWeR0oUbm8VNXWyJJI1UHfdkFkzzd0kxo2HI+FbjkZfzQk1e0KEbnowt+
PSaQNFYcLrbD0IWSiNrg95sVDmlHjElMqmRtqi95X9QrPnUEz3ns0VH3ATGddGCcNg1+iDpb1BHp
7oHjfi6bCrgK/rljmD2OFrMQMfl3DlaYGTAANRta2ADid5qKj2YEbw90vGnmSizBr7fq9SFnaGXt
WD65aW2Aoh4j393gMudnbgx3pCmhsAyFvSmi1qTiSWHWPsRGFX3QiXuzWvImXOFIREVsBW/KSB0Y
I2cESUnvpcEpIrCJoKySlFkn+qAGuZ5izb8kXky6iptQl28OVx5n+jwqkRxOLTyj9tcA7VGBtSYV
K4E9aWIXZdG5b+L+J8kewTKlgXOI7C44unVzqhsoEE4Wewyxm2EBeLnZBXqQ3RaGOPr8om5ZWmxI
0OBO4Ycs4s4dvxpa0W7qGmZLlhUXC3UDqSyefqhoUakAHkbbxNlDMNGs4pxmHIC1ivX7D9+1ZouP
7bAPCWbWLuMLU5/Xqj8tpGODhEeFWGDGulEbanlEumkHV8RVF/iAe9DJ5LHGGYZtg4YkB9zgNiNt
OquT+E6M4S1ghdP770m81sq/bV28qfnY4DK9YYm/fmBqv2dmHrBAtlXeADd0UDpYX51WTdvKaRyC
TKcz7W8f9RcCc1qyxk0BjiFrb0Vr3iliOOD867sQ7dXSDoMcPpD9OcwIKUtsDfy999xZVboahrx/
QIPXrExErBc6aYzSLfd7PI7ijm5KIKgbQ8ADu7SegN3q/a4Av/Q57H3xnbu236VV51CYPqjSbe8H
TfuGqiWDWucpRh3Bsi8o9gu0kqvKLDEVUC+dgbMiH+yYcLA5F6sQQehlFPYLyhgdPYNHQvXooiL1
1NpEBbJwSI/bhh3H37og8EI7JXaT7iu3ClY98y169vUXT3bJWUcYtYts71QEzSkNbILHI50YYKZO
q6ygswyt5CQ8Aq2UDqK7wIzVOPrF0orqZdWX/XHCuHEgbdU9pgV6sjrCyWLqn1C8fm5n2zMaDsyD
g//LhjoEQuaQxG67iVMszqBz4ks+U7umyBk2TYL7ykQyvNfN4rlPW3VIBwDAver8g9NhkgKCMuII
qaobwyA1M6G1rrHL77Q8ga8wxuNTUNtQ6lpx12TNz3LGpRVi7A+iIPNHSZyjrVD+ITA18wD11154
ErgzEAr/Vsg8XKD3ekn9hkyVkoxAnQbUuS7yG1nWJPZVatZ3qlNi5hCZxr5Yy0ScsiTRHtPss1WR
ZoRnSp6cIr11MtvcoN+3NxgpvRsXWiEWU+1Ey2ET+8JZ1kapb5vRd06REz9GVT7u2tj52TaRtVfo
NxGW6puBCd/iVXwY+RZON7IG+1bBz7Tb8qs/rl5VcJ1e3WpBAnw/xNReJKa1qwPOQno3J8LIgaxP
Ol/0hj25TQP5A2JV8KijO1oGQ5gfCcuGCD7hPZYhbFwf660NBeDYTdIBBeEYF2lHX6Q7Dhvbq6Jj
hfen0yBuOG1cfsqqp6Bk34nK0Do51Yg20G+rHXQHznyz1MSdkvgSJ/VXM83yixtbv0BT5XdN3eOI
aC71PM4rMv0X1iT35MTTs7KOBG94N1lj1KfAGB7sHLhE3eakFEKt63R7fICzV68Tgo44pnknb3RI
FQyqr+TgJoe0KAVZbicZHhk2/IO0lFbAxAkJwTmMcGknTSO+1V0MYTVYq/9sZeI6TBnoLDMy5YRw
vQXWFK5D1BI54hkSKiP1ehmUxhqqV0hUw4db0PUAbF6LX88FNqcuneH8XCn9aS32+qnQLUFRW2ON
HNyWKKaqo0LBq7tzY91eIwoolxmb/3kAPwTulPvRDD91Ztah48++vb8Ovzka8XaoURGIgDZk9Hn1
dhyEWAgI2HxjE7n9mIAd0utkPyDdXJQQKPd2rH9+/yWvyzMWWxqOBpJ4Wjhw9K5eMkd2VdmwaxYY
TXGnewo7iujkgdJDbT2xbgtBuFY4PL3/stcl6KyzpnsDeJZKFFz+VVUYEW01mUAV2ecxhKUghl/r
cSK/o/usu3//xd5063k1VwdUxwACT8+btoyXhKKtAx3/FtFrR9dgVQkNbDx6m44wN9CmTkNjbKFO
D1hNaE1q/5ux81puHNm27RchAt680ltJlC3pBaHqqoZ3iYT9+jMA1i5Wa9/YfV8QhEsYkkDmWmuO
icfPv7z3v3630zkYNtH6qRiDgNmXgIUpkga5MJyw+bVPFWe4NppkidRPWWkmPYE2Ef8Wvv6vLuV8
UH7cgOSoWfK+1rVHAPcRVdGlbBWCq36cnZoi7tYuDr9rXrnL0MKgNDDQxIVB9j1HPoL7T/r0L7f/
a59yOgtSu/x0CTj997gYRHNQWm7DpaNTRE0tjJXByISKG0HaXCRbWL3iDgJNhtGsm2/ioYvOoY+W
izf+U5d36A4b0JKF69v/MjD8mmPjODxvSF5M8QiNgPCX6ECEqs8dCiye5zG7QCb7YHfJuhLNMw5K
IC2h95pa9qPONJwxkpVbi/1IPiksFeVNibHCVBSlu/zvO/Z1uDqfFBURpsvvhdzKl3+HoggtVigO
Rh/nwsFsqDMYLXV4SSoj3sH/wAm871d0Me87rzH+5Rk8/RD/7ApOB6dPTnQGPfyUgPznMzGJy2bi
NYADw3eM/jOjswAW2b/ceNOea7X+eSCkXQTiiZYaLsVRX/4RtXBNKHMjB8oNHj1xecBs6tF2kk89
Aems/gSMH67THKmdZ+Q/wzQeMBnX34mP/YVu6dOrG/QGJoS6YVzpof8N+D8oKjT0AoHZWYffmvut
cSfQLWLLFaQFpaFVC5eucgi2MvZcpVGnbsqw6HBOzZ194ALTC6yi2zuW+oJVzk+G0HRf/dBbJZ5W
7PIeOU4AqnAEyRJlmEFbUzWoy58e697qTmP4Rv0tboFF8CN19HpXZz9jXc3WRgQcnxTmX1oi460G
GA9fcRdmTX72Zfe3kpftoXLMb37kw1JsSuDPw7vEswIMcLuFm0Z8lso7w55oFXq1KYhHAg4fj0Va
H1rqoI4y9N8h0U5vKX3guWrfNZbYutm3UjV/iqH8ZlmFtxexSTmFEiFk6MQdT8t1WlflunRtNFTp
o90RUMI3Dg0q2H/Idbu2GtNN2xCSkS0AeIPKuV3Zu2vJbwhPatRwsbOXbeduqMWSWGJXT71qPkeR
rS53XodnG/COS4TTQ954Gzm6J613ivWEct4Orvsdlfwjbm0/7NEtFpVX3+l1+dLH3tqEzAbK+86K
Sko0yDGOLTRdNe63hWYhJ+8JIY7gN5Z+62hLGWMYYo/Q3xsPVbyrbX1KIBFUgTyAzGuB/cUcC6Vc
yEiWqj+gplCGAujBUC9Myg4m1esiMxIUzWB0QjM0kAeLXa8SzwvByCwCDbGErP2nFCkldQEC3BYW
Mr1hDisIPzZ2FP52VAZAcXoq0B9YOJfJNN7KJvuUWfxtisRv8jzYplGAe6buvGRaZ7QTN887VWHw
NwMLPHHz4r1t0bwm4GzWkPTegYa9mWaebalUXQ4BGD5kOuEdTqMoFd5136xPdQjcQMOId8SPi1KC
i+N+4r3b7uhIYEOIJTEq4IWm+n8DhdpI/nerseIHWfWlD9QQ9IVtMahAuLTWc/AEgIqQSReQ2tt2
XGap6HcRyC2cGynS73BjK/P7JI4QhVMksZKR9qbGJHgKpz3rrZNuwjw9UHFmLaiMBrij7cYC3KBl
wOAdLeS+ntEfdKspEW1UTwO03SlQsIA3VfeouGsGZkv+hs+YBDFOokKkUJ+UpAVuk+DfQSe+4G8b
Sdxj/VDBGNw8m5a+5mIibjJm0Lm39wZ5iBjMycRajXimLWRTbkGovQBIxoVYA6lqhS9U55CXi3pl
+d3sdGigOfQiHWeMnS+VuyRW5ca1lJ+6k7woIh4fTP7JkHTCxyHvH5yy/onvX/eUBuZHx3MsZeT6
LZjs3mT3Q9HxZ7NinZMfBXaDllh6rSRRUnXliop5itadNNl2Bb1uSGdVaKw0xPVxlTqUKuEmjs/b
sGrC97ZCWG8XePCQQtVitdnWwla29tiTjLbC7KHGe2EdKt5PHd7sGmWMuDhDg4a4/CvEm27n+6iH
RatRgh5toGMX29ZK1F2qmNWz08L01giPkOJVF46jTsZ+aKwsoPwHrbm3yR/ieSSsfdfBZYq5o0AG
UJ13WGaBMQgwnML/3S6Ub6JM7WVfGv4em8oa+Su91zh8jSfemV6byaq1SZ+0YNslaojGxlo4zo2l
NpP/LUztsJWnCHPiLKj+seCxshEOI8yiwadD9M91DVNaj7slUZFlT7SB93C7qVr1rU2pvanxcTqN
dmKdZIpIWaCGPwyZiWyzlt+p9L8r0nSnW679ndf5Kaxd/9XisbWC1faGhcbOp2um+q5PDKLzV8Wk
HoFR9hylKPNbvLtXkTCwBCWk/Y5lGRSoDoZEnVbdCbkMRnZYibQhGjQtVNt9QMB+OUgf8zcHBlQq
p26127VbNFsUftUDSrFpUsHOOKDxiDbIh8pFZTrlI845i8GIgud5EggIgkPgWMc+8e5E7UMPyzz9
79Rv/Htf9wg5hMFxnsuoCUCtmvNHH0Syt0N8QXjKdvgbAHSa5kxLRYEfKiM+97pzRHvp7qKo7vnH
lcFblvLENNUGm28nDt+8HDeyxlWjczzqwVsB+2/Mg/JpJJ/xFFCEOSEt6jovd4bUu5M2TeZPnV13
J6/1Igjfdp9h4GUWm9uaIAyQQk3bzMuuG6ZjDLNZNV7/WHbbZm5bmVuUUkDglv3uSzPzxl+WFSOQ
6DFLD7kFynQ0iz2dDHmcJ14+QMybSEWLcZ7eVs2fckAIzRiXuxgTA8Z6HSZm/KaFhuW9PhIgQJC0
GgrdxCCNyXW9a7R/Z430N/Oy7vdaXNzJjAdqtU2KZJ+oeHWHQL+on7PkpUiwzuJtkW80LffwObDh
sJj5X0ocYK0cUHSXUeuDLNOuNi56tTejGg7Z1IYf1pP7oG9eHC9390hLmo1tp91brZTHuQ231UCa
DbV/GbzShHHw4bqj6T93WmcdcCCwl/5oOAenT3OAj/y37Th4BT4Q3plSa7DvZTlkHn09FGqwm2eN
SrkYqOcvtuhtMGgUUExbUR0S7cYoY7Cejfk3RYL0wMgoq6r+MR7d6lyH1WNXGeGTSrbjKekjEoAg
D/ch/n1PlLQM5zx3HoSaJeB//ChaDnEKJXjaOLZK65y0DaVtzM2NUCOK9DptDfon7SU3GvVF/9uJ
++Jn4NgdlTAifwJsmAPmdFBtT9WiZWMHwBJF+TG22Q4FW/lzyIIXAjzZm93nOQWv0oVlTJerzcCt
pJhgYgcYfp+bDQdn5QXW8IkODnEQDscPUa8X+z7GwahwzOQxcmoHhHaR/7D1w9x8XKli4WSj9WS1
tbep9Bbllu6CyQkyItB9qr6bXn2Y2+cRCxHLs99wJfF5l7fiLDwkhfT6wk0YFfKFYp3rFXou+sSq
KL8DcqyXYki1B59uyk5LFBT7ieAHU1WgkUqvfm7y+qz4AghiOXkLgIh/iRsozpFnU1Eaq/mL7yja
ikpWdTuvhVQeb+IoCjbutHGGbmBrGj7B6GnWyU11TxUPOJVp3x6e3hG4SrvwVDt76Qze9n40vM8r
IZRoD4GWTdjQ/IVAS/vEKwHmCXPzRLgvw9D7T/PWY9PsWseLL3NLpqG/ZrbS3s3rqhaXg9FH0zHv
F6MUW9qj4l8vIHI0DILjIdxdT6Jq8F/rDcwSpyOlUS22AUO5XxcAIHffwBJdzhvbMVE8JGTUeU4b
G0jLz2UsfhQ2ftlgR8HKpoCFF6EM8pPv6dl1QgYlO1GDWS1g/KAvuW2DnaSTrObNr0uV4hKLsj7O
u9xamLegy5md3FjnANfVSqFsuiT5/KPB68d5xz9ahWUSLBXyNKt5jdl7HPW/mpvOsu2RwuKbvp/X
3q5jnv1j58gIxC7P+f6mvW5rbyc6r5gnt2vJ08ZeOkTNp+4zb9XpNl1P5rb1bU2njXcNzk+7WoaY
gevVHvtg4+yUlXHuKtvB48KlAAUMfLRVSif0D7FBeZoUkGLrXqAmBYOjdOj9aqfqhtVtb9WPymUN
1Gr9x5p5daPjplEJ4OJzE5VjQDjWypMz1O2w8qZDz9upNX+DGk3FMu6aqbf/+8zmbZQxePeE4HUw
JBS4AvkB+kgFz3VW8RtjPVaYxLVqdUdxX3/KJiJnOeXF6VDfU8BNJ32osBGHAPTgj1V+SqlOvsyb
xYFxyZskPLUkwsJlVdmPbpGC0pxnaz94hnQDbHHaYW4yjsVLbjb98dqkr+qvTkicfW5tngR5+E32
avarDaNr30cAGtctrqeV2B+BZruH61G8WHwPmtI4XJsUWfDDR5v/a7bqm5/0v+SvjUlT4o2Cbd3h
dpleaaBmd8hx/DqptCVNSox5fzurTgJHUon+7q/b9CGjWYR06n4+pXlDogIg5Oyo219PTAOaS9Ae
X7frPsSzYH42bvZHu4pF8r5iQHJdNt8ouxoZ+RD/3t3aRlpKCGF0zd217dYAe+fkLYYu+kiGsQEE
xNiAcdP1WJDhTMZ9HSqh+buLDTKK+YAUdG7z+g1KrMk7t41+tckIWlnUFMajAeUnME8MxqJLfJjt
7fU4tiWSpTt2Gr60/ELmbRpHz5amIfvt9dy6lB5/hif6tpqPjeBPLCNLwAz93W4fJHjw6HW6vZ5f
ohORGMDHbhn3/WqXxCjvqyHxGMRPvy5bccEwSVhI1/k6BHZh961Gl3C6B7XHMBvfY0yy5uM2akap
phwAlv0+10D1MRGkknLz69xcA0dxK88287npGmISqT400q2XiKObrcTpSquORijDfVSK5jIKS95p
jPLnuXaQYju0VLY30J3Puui2ti06ZMe+4Z3Nf84y5t96EQhWAL/1ZbDIhqregH+JCq97np22uO7f
/WftdTaBy3sG44E0m12zaTIvCvgmbk3OiyIWqe7Yr0sv1bC2b8XFI1R7Zli6hbDC3DTJMye6M3IH
MjVt+QfRWYQiDN0ErpK6Z2np13Z7pa8vcdW656nd+ejz/vMiPwKl8PuCfu847zMvbwMHQxG2ui3K
puZ/73hd3pkh6aqgWQEl3Goabx43EuWltloXT4t4dVvkCUBLffyJBR1Zhq67kNPpLkUARrVX5Lqw
Cu0IOuhlvmxtMjgoA7kBtcivrXPTbSVUSbvc+ekKLR5uONxn+X4+WwxT7LMElX27Jg0Dm3NRef/5
VqriusWvL2maVWFuzDvM19KCpCdzOrnSTN9qN20xzc53DnOfv32zSc9tRf+1q+MPktb6ZkiFuwWK
YV8aCHBUehppkUBbDKJ9HI7YBmWu8x6L7Izw2rgDy3oveY6eXFNRlyOowp3vSgg6vpsuzFK99IOS
Hnv8HpAZIQ60Eqm89/oo8L1QlRMqlvRpcItHvPqIOdWjfk6b0F8NGH4eSthsb6HhLQ1ZBh/6xMrq
qULdzrN4GuEgohMU+5aZfbZX64Qkv9v575SInShZKJ47F7hgHOF1VuhecB87JGCtNk/pbYziIXSK
9t7p6djP59QE5CDBLAXn3E2SJwITj0YItyaKewJEPST7FgDGq4sv00rVzfGhDTKYBRgx7Jssw0xM
LftTinaqoW6Lj/M8Y8pfnww9fZO2HLa3RfOnSADeWMwbz7sZtYXqJvRgJc5tka3uT3/sMy9MwLCe
KBC7Lb82M8/f9phnqwrXKLNXGVDMh7rtMx/vehQTM+RtnOoft52/bn1rG3MXgp1terhd4rxb5cVc
/O1SMifnCRlo8eqP2/Ll8PPWIMfqPZhG8MLcuD9O63bM226VcJ7KEUPVP07wdtbXIzljnaxNs4e7
Pn0B8+S6+e2Ur8caB/fYwXL7/T3dvruvJ132pkBZafoYZ02NfvlipmXXY+SlRtnL0P/4r8v5vcvc
Qh4Je18kr6LF3toZindN6PQCoRQ/ZHGW7dphGPZ2lfZ3wGTpodqm81rmynfZDO3fXGBh1+bPMIqT
hcoQGYxkh4U4srgzzhfVocRufdtjkkrVlYZKSy+6j7EOjsCuur/tMN7GmW9+Gt30t/NM+QgP3qMk
oomPnlmap9FIzXVTifE57+lXB40hf0hSfe10cJynXt2wDb95hLFXsTI095kWuLucetUdYYD2fl4x
b8Kg5+XXGU8qT7P+YeUhGgvLH57HaABxEQXmaT5wlwA1xOSkeZxPaz5BaYcEfjlmPMBXl3b7oZDw
XJpSyst8iWinq8N82Vgc5us2aY2XjKTEwqHy6Kfmr9Qhav+e7ps73cAhV41V1HfdHfqTcd93fror
TE0+zDe/9pLiveiDh+tdMvFNrJLoLyUkOZHpALyFgX1KVIFkrAMI0dgSoL1z8u6pgWK7ENUY/aWB
apzPePpeyRmQdeC9iLQDZxqBdO46GcDdw8aWxp5AZrxXB7FW7RxAjRYF+9GjlmQ0mnJJ0Vb/ikVd
uWraeueGmgY9F8ZpInjG5snIS9T3Ubc6kDkVHwR+xhhJakVySHCWt7ynXvPEZ1rE47oW1nM40jlK
TC84ax24VwOKyjZvzQFKfldvnBaavs0D+8AL64PCecp3FBcrYU2JTnGu7KoK4yW+jPx9dKr3KGbo
L4WxdPDX3VK0mO6T1MhI+ur12XKTDrRweVBt6ofGOKgg65r92dIxkO+F5278WjUQz/vGuRoL8wwf
d807MVrBZVN3ULq116w2D71mvIQt7fA/SJ6ob0ph+VRbJNnjY16R0oiRy50PWDg96z1Y7dqIOoKw
DEebVLyqlvC4OTlI6gELsgiNu9vKiBdK8tIGcfAiQPAG2VA+lb38S2kza+Vj3HrGL6rmRWuUa+wR
W0C4xZN0h+oeodCwCXB23JoYRKKfDsgJEX19t9s0f8v7SluhIOqg6RUY9OmQJTgxZdvW0n7ok0xd
1k0bfLgIUDWoXM9FbtQbiG7twZgmBJO0lXCto4kG9TyhBs/Qx4jHGud5CXVgP3Ins+nZsghnvJ9a
VE+GOFl4zPEiwyjCc8+Cns/GUNrkkrYP0gPA2NT0JDWBzNHx8/4bSakodt7toBd/jVX1MlRO+6L3
KjXdVckfPI/PTdljMTlIfa9FyI9Sd0SG4ETJm6rTDeh8wrh6ecoaoZys2cHCLnv6A89uTjQOQ/Xy
LUEPvsanptoqdIceyxxeMvKGkaTpW5WBnkJyZ+2KuPDe4GJdyk5RL2GOBt2kfNbygSAKI473fTUC
CSvBEOtRvKhkpwyglHMKoCh4l7kSH3R16P4idOwu+kiL30KdsqEicb7XGrRgv9Ih/Y06tfiObu7s
esC31cq0e54SyqqpfG3ltGr4QPmU7bW43KgIpy74ti4c3d9JWPjfqxjgWVKhCLMSyt9saTy4oJ13
pTUAIA/1/NJG8U43wx/VkCd3uRfbKzhhGcU2ZrINcpAZ8y0qgTItCAAXm2y6WVKh44FFeXpMW/Ly
RcnTl3g+ZjxyfEQLuayG1HtHJa4s7IpkGXzgbI0El++woaykTLLLbL45tnC0wyQSRNBMnDUEdroC
8mZcrXAAEifi3uuemo5NTFX/PlRi6xAk450oymwZ+kI+INpz93rh2AuQchsDiOwb/alx1Q3mgWGt
8+gM4VvCoPfDj4W7JAZenox/LCcS+i2Vhb9XS8NVsa1rH4IBOyIAwkjm8IBYqVLJNp1Lj7CGtbDC
JxAEGkZyB9+ZqsUD8WA39kkJjP6kq8GAiXJqHJvhRefvC8GYgGqZe86hyovoHh37WugGvmxY3FpQ
6ave8UBQTiad06wsx0uLh99qzIdipxl1vUuaNt2NbuBfFMLUxai+Kf0gnudJOjzbI11Cd8ic42yu
Tb0Ej92EKFuVcU/gULdVsapUB7w4udQVglUcUwHsNfQMDw5kNECYqQuArHBBoPggnzv/jZ9OsB0C
4xXBCy8c/JNPFDgQbyudZgkmDL4YxjcPRkMJrmbnazjR/VEXencse6U71mHyHhT2t5IMUGOb1FaS
s3uEDhk/xsQt+Tk/ZOhI92NZhofKzsC2aYr9SN6G3oCNUrYdhfOY6+WT7o/jfdcS+hmU94TEAJIK
AyonOThFPmLntxztuNyYyNY3dNrHbe0F4yYpVRUjd4Y3nTF+NygwXJq4nt57tYALju3OXub5t9k7
m+c++U2oxKDyyqkwVNVKblWm69dZRdf22A8hG+exl5cezz5LPIjQpaaRpMuDkaj3gPTKXK7lEIbP
ZKXLS2aMK6zn/UfeHE9yBMLdYcf7qPjPqhPL+zDV+zsrUIgTV/ecq7lXeGwdNSHBS6YW6a+GOh38
VbEHSYMDodk7oIHOe1Tygy9FdSr9vKCC9RyTqqXy0Wqf+zh6bptqEm6K98F6G2LL/EADCOLawqrb
8suaEmpocFXpZgdKO401bC5gsNTqYibjK+vKVpzjPMExBjFY9BqFOmDbTtyPFfSNodL1B7++p0uX
bWu3MChupUaL0sVna7K0MzTZQmdVsMybZul8mBksd7AmygNWvZvGkvm3oWCIZgRWsq+2XOO4HzFZ
WhOathY5lpRAbnP9jLpGO4NWTAiwk3QxM608atIAmE6i8zMl491UrbN2XD9YxxgKLZSqtDCbxZPN
8upojUmrfSJMMWEVCTPmvhB8qz62pdQgHSxPGosoVfdyxPOkBvJwro0yfrT6euJH6vq9G/Gw1ppu
GURD+ZGX1NYkglwlod5nbiZa2DDL9qjyky1+eTDjSK8hOVcqYEiGtsfZFtPQHoykEUSfFHT7z45d
buE5KEcC7OGdS/6UjK9bLoSXK5e4jH3y8EO0GhJAS33XkwNyRHFXGJh/4bw3l68GTXMUXs2146Wy
wtwufyHYfjf75volfvew4yiVz5OMHFy3UY1k2Daunn3YsOpHL18qWR5sxrDDmqnoqASVctN9r3oT
Vm9qCtxPy/ATO2VcvWSwq7twPEW5uqudHqhBAuhJry31rkyPiqzlLnfo5TuZT22vauEJUwEKiTXE
2KaebygiqA5JWCQQZOWjUiM9LyqtvfNTrXiOiJUSu3L6+wxC3RI7KPXAezRfFEWS7CI3BIah9+1R
0WuUbwWJXIWMfVWad4lfbVSJN2QRQAaJY8ggdWx5267iVclrsOSB5UoyZFgl4+ZD+YKsbWTEPDs3
lfigYHN8TRqo4UQw9U8Tt9A0Su6DxB9ILX12ep8/OvixUQQnsBHDivIxdkjc2wR8FhbV77vWzAnf
KemhBkPSuclwtDotXsP57Y4xoeBN4UWfbtkW5yxOPAB33kIzxnzVKa1yKJUGXLyNZdnCDkyLZNRg
LxuqTVaddOr7WgAKrpsQdmLTwy7uu5hwAAbfmM5jQOz6Ia9bT/3htkS4bUCVvk7UxpzQJyrAq3Uq
Fe9h8PZxPfZPSU6BmDZSO9yVA57JtWhWgirY+7CNPovaMPethJNhem23KHLHXbZCGEBYgx/FgL+U
T+Ed/vBmc66KVmDz3o9HgaEmj+bBxBPXkA9+gpsZDkXFwqkHOlfT0ynFo2gJwRJ/UTqh3moIyVmN
mi2e/Cy9A/4fEFZJp+rVyVtHZXig+Po97nb1k49HZ6dm7rPdGxtiDc0KUiv5b3oqMKnDZK3Fo/c+
ePkl19GqO4o9nKnZAKGMj9oixtLmAcXmfdlq+r05qu4y5qWK5GD8CeT20jvOcGpVn69jct+Qm6AQ
/bn30XsZOPBBnn9Au3rI9XTXTo6SUidnPVLFuRGKmRz5ovXVwIkPav899gr5gEt6d4ZSdMc3T28c
uNoHCSDsayPgc2ZDlTeAUDWIz4hrzUuj46UyRi61XiLVj4p4N3j0vut4kdgALn1Ki/HdG8CX6skH
sThOXlRwDEd/rXuvfueV360oQqmIAfQmxX+dbhyGp+30nk5av14hqm6XMm1JUGHfukBWYhx0hfIU
i6DemZLHjxZc9yu9EfTRkRc8KDJklKFhPGb1VC1UOdDd6kDJtfHiRZogOECCA8OGHrDpI2Vw0l0l
jN0WojH2fRumxhogiU0Bgkn9nNkckMU2h74LGQNMn3JwV3RJ1KlpuFcgQSscBqfVijdgX/l7NiHR
s+XNv8Eirjv49FH+mNyWYWZVoA9pHBjisjt0ZFzh8thaRx7CpnBFio3d+x0DkEzdGbZvH+B9wJjP
e+UBrDdWcxhU3cdaq/GSezBDH3Ckp+6UDn31aMu7nAJ/jGe1o0YR1UotiwcXRSABil5dN/HYrLS6
E4xgG+pRonTA2WRgM6hzJ7yZKqGb29QMDwKN2x0W1sG+wjSiq+sHKgfbc9oyRoO23mzjpobkmk6C
3lixX0HFoUYyMI/BBRgaPdVrsSwAPVQURGWQ9o5B5dhLI5/ClxZ19ql/FzqD/6Hle6WFq6lLp1/4
6TisU7O/WHkf7yrXbU7I4VwJ9YGP8ySOqnZjkRubkqfpqZzS02VzQudGT6NMg+Y0z6cUl6SlYe8q
FJ2sMHxzExrtTxEJZkGN8p7uiCFpnlWjjYvl1Vt8np0nKG/LFY56cqn13lb31IbSnKymGodJUHd8
CutOLrIgbtajWo6U1019KoB1Syeh5Caxh0ZeF/pZhVxUDusMSeI58pIBe2KqH2GuUu8X41V/drIO
5u7oPxRUK5UWY2xZqQYYaM84zp9k6uebIo7/nuc8JzN/LZ82+7rt72U6XSB8X6b5xFOPvtuUOz/X
kO982YWX6v9oRuBXto61rlxcd/7/Pfx8+nPTnkT/FSnJ/stx59kvy+YdcmvqgsxrzMr2VmmA3+Mf
t2O6pD+u7v/Vzq3ZRJTLXses4n9f5h/HdFMwghhOpEg58/vItI3vphJ3+Gmm1cUqAsZjmT2sLVxM
PzRfIUkojO+ypPwc6mF8R6VWx5gdK/t5Vz38Qa268pHkebEOqYY8MrxUH7qEONW8QSi9YxJI77Ux
8d2o9dDcKa6XPPse7gnTwemnBgv+lOlTMag1d7EbN72sQNrW9DOmLTTiAkuTN979GDgKfV+Ky8fM
Sb47xcr2XaRmEYrR3NaMU4Jdxl1Jtef17IIwo9B3DN+JE8UbULchYNouf8wd+LJz21UmIcYWyYuZ
4fug2YGxtbLSfdGi5mHewK1BtYSR6C/SgwNrDpnBC9923kc6nvO90Zt+xC6Hd0FS1NU5hG68mneN
k2cePuVnYOXJWlZtc2xiQoA4l+BjPF9YArRcJWTP+IphHKHR3Ug6+ynKo+/zBoZa/cyiQT5pRKL2
puNhakFv/81J+LlN30smAurgHEe5n8BDx7yrKH1mjPnpMzaaNgjwP8PSRfjAoYVxB89NXm8NQIRV
T+XrexXyAhtrDfNj/lIXSk3o7067Nl74BBO7fkGpF+zCAhtracnxpRf+ZW6bgCah6qi0Lnpc1Ael
L5x10o94Zvnhat6ic6jtw62hvwtM6sJhgGUr3vQrR8eotfX0ZQ7S7RsetTYMZqHtQl5fLwNUfGoF
vU9nwphxDP0ubUVIqQqeYjg2eJ+Kox+MyG5fc5fyt9ouyi0ehvE36vvX8wZViWYYO2HnFNncm7DI
DOrGBpxXrfyVflX8bDXEKXAioVqnG7UPW97P6ynTDgEKS/w16zh+zHxJVnzeMfKxBk4892KE/MjV
DkfneYVevqR603yABU82ltt2+7QX1XOfhi/zeo8yU9Tr0r7Po1HBzJ1IGTQq7xMnExRkvvNW2Lho
iQx3wgi6/avvKft5A9fGoy7vC/eMDsW5U6OKctzpvvDF3OND2LwQkbN2TmgY9Jvr7D2jzznv6QWy
WTV9C9O56l1w/spTmbl3eSmypwwf7adqzCEReRC35lnUpv5R6uWPee46sRmWxdXYHq97JWF0CDwI
j6reWhDkc/+CfXx3Lqc2I6UWUPljuWyE8esQrkIJFd5y9/MWxOgp/NcNuZpbn5eZ/mNTiOhx3ses
83bdYAG9njdwUMBcmuiv2yljQoYtIJbdWtUfeVzIt0LwfOjz9KmjoOARSRDx+Uy+lXKIjnFO9H6e
xWdHW2uVTb3itNYv6I2mBTdVkPx+a/JHN5HZqwLE/762lfe55bahUpZs8ria96G4pVzVMu/28z6J
1F4ypWoeags0EMPp6ekl3xA3l+dc4LU674RgI9taGE1teGTIt1QzwLUXKj306biVBfs8Loqnyh/a
x4YI9LyTjYLgGGSYtMw7OdIf8etUNX4e7BS09LUrSZ3evFaY93REytfO1Iz7yh8/5o36hgg6iFF1
Nc+GsHNXsgiH67n7dv4i0ao/WEKKF9iVi3kr3S5yXtSMNKLPqNNH8t7/maBnVc9jU49nK3LKtZdx
HfPaecVtu/nTkPN/bzrDWd1WpFpPGcc83wyULqdxEm7/WHj9WCnE48pU3992nDgMhL+iuwTm0ymY
zigZvIbw5nRKdVtEx6wZ1kmmoa657RZmdbbTyuT9dubXloiFWmt0c3TnvuxiXZ2wBnltBrUk1PeE
gBr29qsqIJWQTUPUXPc3GATW74SGIXqN5crUM/Vke0N4JoRj0/k2/Tsc/SgAH/Ilo1/1A9pSwE7C
32l9M7xhl7Uibuq89HpwMAqMMepS4vnaJONCWIG8nyd+J+R9Z+bhVjRU5X9ZkSS6tlFqS/m6onBR
y8Sc03Leg8C7vJ+bMutCoeAJD8xb8/MnDTzr2s9NuunTweeN508hmZc1xCG4Qf9c4cUxOo04zlBs
/2OPaqC8LXT9ZnVrZd4kF2qD+NQhtThd1rxsnuDOm64sylrWX1bEbekti1KKrysUgWUb0gNtfWtl
/kTUjmcPXL3NlxVqj8Cj8t3q6wpNUvejiYqx4z9vO4JbCJ6axr2fVtxuop+i05GlLa8r5rXziQ+q
w4hOTOVC/2yKAjTCJTX1R7eN50/1JMA2RmP8uqIT3Q+chkJsx/9xcxOqJsjGNNfl0f9RdmbLcSNZ
tv2Vtnz3aswOmHWV2Y15YAwMUqSoFxhFKR3zPH/9XQhlVafUbZX3vgRjYiAGAO5+zt5rZ9iklE1G
PDTF/BEtL9GJYkge+xBjduI00WPv69ma3Th49KIpX3ss4K5ZbhRrv268a98IumAsZa5U9ap1n6f2
1etUs/ZYWl6zNCZVxS31ax+E3dqzsokQhrpf97rdXxU1UbYWdNe+5OhLSlFfe2OceJ5bXlVmamyt
L64oYXVez0qvva7MNU6w+NpPdHt7JUK2Fts8msNKMApn7TfSv5AMLnmV2LvgdnfXfWM5F9oc3rw1
+5JRLuKzKRNfuBA8T2gX1SUB9Bx/vKgas4QX+T0WuyHaJBjtLn3FiMxR1Fy8zkp4dKwuGWmQGz+B
JtH3hI/2UZZdEtUUmz7JEramYTcTQ3TJalltSIYNLrhd641njeKclCVxOk7unXlKRzYmg3KfEEOS
KN0+9xFZkp5Cq6LSaOLRwDirhkQK3wspb1uTvkl8e8A36Rqb3kt6rtGHN3svpDZDzYZ6+guYBGRA
wUDHN8tfjDLTzv4k3++PSUTSD4nLKXucnwqWJjgkwh2IUOOm3nrRjvKetbr/K2CzetO3khzJ+dHB
9byVoDa2xc+uH4KE3BAoyNZcPe2O2uA5n1grY4CqU7jx800aRQTZ9dr04yZL1dnS5iUnry3lJ2Jc
fre1yT7dnxuX4Tur0vp8fyySzUtTRMHl/pgpitsUFNpOz8N42yQy2xQFinx0Qw5n8qCGkuh4NqlC
8M8WeeuEm0Sn6fXnJ5iEnsW52R1R5fzz6aEIuApxa+8K93x/nfsFQV8V4ASfFudQdsby/rwfG/tx
iengg66Au70/Pb9vm2EXN5UgMsXsi/YUArJYpn2Yvve2eysAcT7nYTAcikSL1vF8fzkFKzd2os/1
LITiQ+Gr81L5pre3INCSd0MnK6sHa7MXgNA/OQqs4vx/jjlFuJbqDBuC7zxqUIRxq/EPY5FauH7N
6kJUYnOeAMbEXZesekvzjrbs2ys5bDrWMKP4qqLpsXCd/FMu425nN8jHtCwYX72AufD9CeReLotx
Gs85XssTbhp7OVRZ8TUbocRlHf2e3iR+NPaojsPdf+61/PP9P/NKkT9UtP2jyhKoAnHJ+cRN/Pea
tKr5pQtoGas+8Xo6Pwx4RRWiVw6a4kTfqzzdr8WU9R9MRFo/3/3j5r/uC0rWdE4W47yb71PC4DXm
a+G/rtX1hF4n9yhHcH+iV2TU/vI8m89CFVps//v+H9v517upS6PdkM5OOm8veIEfD9/fxv1ifqJf
+Viz8D/96cF/vcD9Ph2aC7EhnfjxqX59L8RfjUcHIMqPJ9/qTLuMMs8ftfki0Sfa6076kGXxd5q0
4aa0LRpbZUOdiOid2kQvoNwE6BGrkhVQyDV1LQqCWqNuZisaUL0jqzwRqNv9vgJE2ioC70h/TvsE
KmXoWYb5WMR0dRo885vNGuJKc9HYtVNsL2w5+U+GXe4F0Mttip4CgVHYiYUf96sCE+UKjhTuAD/e
DGH2QViUe9CmYDiT0G3u8356rFAEaIn+gK6EclDhoO+zw7zHIZsRjqQSbdWwWvlCJusqruByTmbe
79qwPPYCbn8Qd+OjamrC6Y3hit8LcLPt3MiaNeh6BS5MDoGwraS7SIroPgzLhuS2Uud0CtIgIqhj
64s22pokjK0dI4nXbVgkG1cTw1PfifEMSvMkWgrqzTj2N90k4yZ9G1oruJCRW7y0zYAiOAtv91th
sBW/B2NlXWt9HB4nd0yuevk9gk54Itb+uR9tsU9ErS5ZY8SrWHn6m+qGQzrMsjNHEW4k0JhahDqv
pEJjrvHx1hQBFoHmDtf7RUOF44yr9RwMdv4mCeBFRLAomKMbUW1famaTKG2lexCa1q/pgI27yS+s
z8R0bwBovpQDCkeq4KHPLNKPDUynYb6Py95ZM9YeArqIRywlZDR1fueuC+woi14U/iLXgcJSk7R2
scvQEDAXYNFeTaAi8JMRvKihBSJZOW9Wlk0BtSjnFjZyCfxudHkKF3iUjSX0A438ibi56JNsnz3L
ic9RIJvDQAgt9sP4zNi6dWMRnO8Rf5ooPuVmlDyU4aUcngLZhZ9xEQNarQ+DjTGgydXvYFPAe8+V
RDJ2wD0TkfWguZtMRcXn1Ii0fdRdaBeqUxLMgXD0715iVlNHd8ohvnoe3lJXw2JZmWJrD2lJ/mWN
Kpj6565q/QL/P761th3l0mpR0NaMyX4fag91bfYrJIPDq6LfByli6VlKfSeS6bvuTTpQcuEsPQKz
XS15SEfprwKa5Puu9O1liUxsjQdCru/wqZR6A0adWzU3oVOq96mVq8eyadakqnW3+Z6k5dDT7PYt
oih/EpSuFuHYkjoW21/6QtcekqKw8HItRIC8pEgLcJuKGbssbF4lEC5nQTLIdVyNF5PmshaO+VdX
9Q5JmzpaVbd+8UScn+sGEVGd+ziQqzRd9QalG1Owhh46ddOlTA8ykPXWclTwQF/L3ftZ026hey7q
uftd9S5nD6cijrOf3KOPeGnpN9C4mWW0uyow0p0KywHsD2WPETPuu5aUL5M7dLjYPRPATNafjcDb
6JzgDDHNecPyTYbiXIdRFy60ySc8Sz8QS5o+s//nywyYEY1alexCs+0fMi1Ldmq+hnkpoffbJ3uh
0gNhq7ik0C73D6IvLrYWNySFtz2AM1PuhorFfFLXJX73qL/m8JHwHbTZsrPC6EJ3BjQGkghEUGzR
mpgnEj4+HXJfeUsW/SBcaU/52AS2DQI4ZghGTP0nHpc15IFPAUtDq62Lozm7/ULo/gTYUkiSc7i4
BbNkURJRuIsG9yPvsoeGefLJ1Iicb+bQxKx564Nyr+clwLzmSxajkxxtr7v8mCe3l5bB+KrKRidf
qghXXkVoYtx49V5pRUMOXPiGRbu/dcVDkTvRG0JAfWeQVb+x0UV8wek1+wkd1orSpcxmGDdiaJwl
gohmywz7Vac7cCsD+TmtsdQzV2lY95OBOcZyBDef288+ufe5XmuvujaKY2/hoCdRfIPnVLw4FTtp
F1vVEq3lqxgL+0WGxpstEX9q3qwlEebKRtez7QgnfSpn8b7vRScpMWjRSj23wjoPfWo8eI5Yh2NX
0wMejdOI7tsJjC9AsOJN2vrt3u/7ZsnXQCJwH0P5LbJgJ3UtxKHQmQ9VYnORRje4K8GpArD4lNbH
Qdbds17lexj35pLOD8bkybrcL7y0fHAbwzsODqHEWLih2k9heRUsIFYSf9xeStafbv67yKNvbRcS
jeAbX0HF+Y/OOaJTbonGfrpfhE36St7Fg0GWBz5IVGBNVU9fSjJQG60N12Slyz2I4GZtBqHa6nd8
fOo+ZlzbmyMBzK7WRTdLRwIemK75FnbaB0sB92vVx+fBNX1k++bvKrDSDUhSMo09R94GkX7THLTq
9axmSfrsW10F4zbtq2dqthpqq+CkYcneMzFODsNck2Rg1vfgGXHRefUnqwrsjV1wbAQxeiCTcMkX
3zFPcC/EVyEh9TWqDVESoe5cqCLWkcDo4RUkRSMic5M69bQqyfzEz0mEgzFW6UeNEgTAmfe5iAZ7
Pbtc3YqO4yAM+gC9PXwNh29Vqzd72UblHk/0zgy8+NUyCuwagC7WCD83zazE6AIvWqMVggbRGgcj
rpLTwXbqem3QIkWIxVCqxepcZXH0wGljr8e6iwTXl4v7odQr61M99lj5Zs8FVURYbqwOilpciA93
D04ctSs1+uVTbEe7pPKNRzca6lVgM7FlqnwNcUEextqpafGhD0LIGp86oqBb1htYXs4CRvrn3DS7
ZZ5k8a0LQ6BzjVpLym27FhfWyiOBdIjdp2Sy87NneOs7h9SlBvysZz3SNnJ4A6SvbVuFZFYnh5D6
dDya6s3WNyG9pc9xVcqDMqFwEWLcgMDQuiMzb3uRZLZJ5vCQbFU51Ae3Uf0O5HezyKg5LowwTF+I
+PQPulZEyz4qsENl/QdMIBb93u+t3lFYTMptzdtc222v9nAdaNq5tftaVGczjPNTYJhrenc9Orwy
WwzKmza9NJ6gD6kj/vxo6yqgAWSqUmW0xuo6kAmyGjsEyG7YUq/tCmeXRIa+psCTrEwhvB2hONC6
kcch1JIr9NDZtU7dQxO2VLnrLtgJQwASqaNk388rvEDTnl2kjusZs/jUtQdbegfSDtVj47TFi2kQ
TuFSyOBkNArhvKWWvAV4+uLgi0RduKzgUmyGsZglvQYeYDKxoqJCUuZmCHrmaFSszPHJy96rICs/
RWZXbXMNLtv9IiC7/pstdrGZLPh6yKrHOpNtpvngZaAbVpGFBOZ+LN9vdnllrcHMHVErJ2+1U61o
L9lPQSEPkwdfqBFFuCABPaE0iIdEtEP62lHi7frK/l7LcJXgRFqJri6YQGvAIEeJO7z/8xW0PkiN
hi25BDW+Ki6SXkTwb6YWw5o7zaOyvb9fy+CH2oryQySDJ3PWvNK5FSsUlChoSv3Z6fsjixfvElvh
jd2sXRMJidUJCuRktPhoI18+sESw9q1IoxU13HrntXm5J8HnG0Lo8CYtGnCWYdj8LE14Y/XrkoUM
1I2UYOnNbJGwSTaNLjT8YhQvZMpvbTbI4gr67iFqNN8luDcQ6cN7F63DWXkhar7Xpor1lQrwBReV
dojCqv0Yj9Vo9Xu/hX84daZ+jAFjbFXlP1mzwLeHkHxEvb/sjDZ/GP1pkeWO/RSOYrhY9rgvRjLR
VI0gIu+UcQIGVRFBJOSepkoTev57pAy1Nhl1gf1V+tWmqbuQqu2/1n50SQgP3BbswcsEhNWlKZ8d
DP6bQhX1ptUsBPG9na3GUHsO7ukbrFbcFSjVmdLo+CQO52LVK6m90Q+joOXlL2ZbJts+FqfGmOJ1
hi/pLUryNSvX8UOVvbGY1Fg+Gj4p4/5gR1svBxIwBDJ+8dt2OMiKaUrKwGsYUDMbTrJpL+3PRk9B
r+V8/kBzzTgNQ4fKBwX2hDzkpWtGEIAFJqWUJJ6VnprtPnaQvgEbl/zG8IaCrvnU1v07k+r+AthN
rqgDuFsaWmujEfENVIz3FPsB1QyVpR/UAM3z/QJ+bPsA1PyICtFgquIX2xp7DWKhROwmrUEapixc
3qhU1oALe3TW3Geb/ZeWWTRFPR8iWCJfBPHWm6ht4h0NztKv0dTOF76QoHE7zV4H3tA+tYRnVCgJ
zhQ850mWfpJ99NpYFWWMkVx4WViE+wU+2US5RSBsaNgLabrl0UsitRfSZTUz2DoHdWfTv/bKJvwc
5RWztHJoljURu5vI8BrQHSHZP6463S96kX2uSehZG2FVwX8sxlcl5lOFVZwsb4gvduybG6NR8uQ2
DGZMfqYHq2jydQsdCCWgO6z6zA8+sar8nDdGtvbTzF72VVm81IQdrgge5shojLep9sOLb03hxWnV
sOvH6j2ctdJZFNQPhVl4C9WjulF5NO9+yHjSWvS7MZvwpg35mWzHaCciRCaqg2dZBrqzKnuO3rF+
NO2ndsTeYnil/chIn6yGNrR2mGnIOqEIanXZlRbQ+Ejm7Ao0LLKy2JFXsDSrpG3ELdP1taiT/BRx
Cte1YM/sEqkcg87acgfjaAvYLvhPlnepslYkYm+FfKmuzZwxcozhcU7qIRoZQlWFHDSY070bzYRm
ZKaM9nKKH9oq2zctB9SEgHMTz0grXw0b4iYxu5kjivf+3dQK+VSlXbpIzR5PMEPYG5aGAB3VG5qs
DxXjRNQt3B4Z3rFTBlV1JWyOt1xHCGAXQ7XOPfMTX+iwSMucqKXuHRWLD+UtlJfZWnVAzfOpHMyJ
N0qgYyptWtaEE529EfMbZgHvPA15zfg941ebgrSpGHYTfeLxigBhn8/RX62RogKfVdE0yJZ1gG2m
sJROhqzLCJa3b5hDvqkGtXQZV0xpLdYQaVTdSk3z95T2zkPW99BgANUKPBELi2nDMcXwF+o1qgE1
nDTo1zco35vRG8S3/tgG49XmFPYC3Bou2hw63qnyWQS9fzXz6Yn2RbTuqA2fo3E75EELfjTsH1Mt
td/ENBYkV6L5jbWs2mRd1T6AOHZWQ0Sj3HsmysK7aLZKFolP04DRZ+nruoKUli3GlrNOb3TlykBV
cKiZXXHuScab2dFj1UQK6tk3kDbKyX4uCyYlavI4yYvRXAyRPaxQk5nbVmvzq/SNjyHpx8+REe7d
OOlQmkXj55AIRSiVARhJhxXHXZ05WSjDwWlC7qGp2ZXh9zBo4s+xiPwNrlAN6KGXL3O7qmHFdRj4
KBjhgsrsG4OGuuIb2loZC45Bb98Cv8Oe1b0hNGeFlIuvFpCClef7+cY28LuE9hdCKuVedzV70eqW
9lRRrAE8M8yQuaoCYlhmX0SO+4nYkYYg9uBbZVXhq9lTo27b17ydqWcRYv6oDtpXVx/cbZYD38lT
ES9RODu7RrhkhODa2LZs85YFj5wGaDt79VbT8+lSl9ZzzUQl52f+Qhnm2JPFLf28PAqbOtI9kLsf
tNc71LsKYClMZv3hD05+FGHurBJdqOMwGdrCEira1HT/L33cgJPtyvm06n7MiH5ZFN732pWLKflI
yiGYIczBU9pxavaqESOH0o5G+yRlDtR27CBzz6dZFtYUlMr2rS+05krW8++T4azS4SWQ1AdTGTSP
iY3Fv51w3zYNaCI9abclmalrl07YuvBj6n9u6t7SMS1WVYfCKW/jbANYgl6NKHFMTN3F9iJ954zx
wNLb++S0Jb2E1t7G2mAciml6xTuLTRuAzFGZ5YtgVFimLkqK3B3FJapd61C7OuHnRrSKY4fajujs
ZV5bL3GYIt6I8pJlyosLRueraEirr9yrKsr7fDQ8DJa+a+WgjvcLU1bIl7ziIbMr62wa4fehL4mr
zoZZZDPQoymsYx44xfV+oVOtNQ1RnKWPZEkqdwM1zz9VQiu3foBJwSkscfVR+mxp/LQg/lZGE7Rv
TZMsPQLlG/EitdF58sIpfs7CgxlP740KTMZuk1p0GV7TMsjX2Erqayz7z6o1w00j2naJuGm6MNc6
llUlVynOpwlx0HUMzOHa+18Hu22xsTAM6Sa6IlbCIIlzvuW+LDb3ekuYVXT75r6fiDh14pwJl7oC
blA5UXoKWr+GXRVNx9BxLilIDWwnKR3lpN3fZ8fsHqe4MZtjZjZwGPFLsYjKKWXX4YczOM4un6F8
I8Yisy2+plSQV1VT6pyVRLGModtUU7gVeCGYwtnbkmRmjDq9/ZCZlCMdmWYbGTn9g9VvCptZRqUZ
QHLGaJ1Uib+kVitvXhCjm6CdhJSd+pU2EqCcEHFI4FXKkijTjiLKdr2Dt8o2TyCEdMB0MjrCTGM9
N7hvmuATx4OzmRDlb1hcxw8GhfDe4CDEsOCvFZ/4saUFugw3k1m5HPON/dxXzutgeOAFEkaSdMKm
r8j4hNDwphzeScIiYO80ILeYUW9wU/q7zq7O+MSzp2QE1Wd0eEeyfPzK5Bxnhlee4rBkhyVUkh5P
/VTngfVOCwJMDAIF6C/hd9wXPlYZLYADNmuGWt97hgaGS4xpSKkZ6dewqS4wWovfA2TGRuWrRzTY
0SqNi7VRieY9o5y8ZCkWXWtfEudVulejfJq8AZNILa1bKWno4PMrhe3vcj15d1M8YgJJ3U09tTPW
u/aD9qGELblHwGttsOQjeRM5k8fWAr+C0I0oipc+w781du2swdOyhReDAK+r+FsSmF9DMzQfghAU
vawZt2XllzvXCaaV69XxxtNpdjD7Bw1kUu2xsk/dLCCSbq3vmXLBt/eNQ9aP5QfJu99MGExvmSzl
Avtpvkx8v9pGVR2e/CnGm4clorMCuU6hocC8ahdzQ3lpaY5H27T3HuygRjqC/L72xFILKgMTYjVs
gG4ZpIeaA/JFYHZEj9jXoBPVNqSqs2AF0Fg2fgLX7RB1lxUBxU1YUVABdG20gt+LdYDbqvpQUTVa
tCWMooV/rPPQO+R1o473CxteyJaeXXAquoy+ZzN6xzEsvKM+X6vbCU1cpWcbTufGohheJzABhw6N
HoOmqZ6THM2ylhKtiY5+uEG+xudhVcxn4tbduXk8HuEVWytDT5k3C/QwVmQlD407fKga94zvWbhm
achPDTtIgvKe5o/X1Gsy0Cb8QQ58n9C6oJgJMGzEaywcx9Yb0O6n+rUevGjvjCjWEaMF59gWCdUd
iUbVG2kzOvnKNQe5IVk9X1dMBJai4qRpGK15sJi9loKjPqthFyhpmXQo6y9Gmx6j2lRPdoSArZWJ
WI9NQMvf18cNInAbojY+U2awoD0JaqSio4frKGuXtssMkLNMc4tZS+2Dzv+E/Js9s8gkXkLt29RL
IsVoq9oaDJBJq0BHpSXNiigftnyk72YlH4q+YahV+ve6ARIYJdmw0+olHSj2m9DQwe7guNLkW6wy
cYR5te8Uhoqh5LCmcdStu1TNx+K8HA348VqAgm5lbZw6+G5pDRSzfESNgEvoL4If/ieGm+xMk167
ZTi2hHb5M+t31Ea4EnYGmXk+F/V1SuE6sIBge6AXxuYHWfg/f8q+rf/xX9z+IJu2Igai+eXmP07h
R5XX+e/Nf83/9q+n/fxP/zi/d0QM/NunnJ42z78+4aeXZMt/vLPVe/P+0w1QrGEzPrbfq/H2vW6T
5r559T2fn/n/+uB/fL+/yvNYfP/7bx95mzXzq6kwz37746H9t7//NiO5//PPL//HY+f3lH/7P5Wa
X2XmxP94tX/+y/f3uvn7b8I2/0YU1zyXJpTLlprJq/XsRDwkzb/ZUmI7dQAoGy64st/+I8urJuAx
Q/8b8HgX0DkBUSRsOTxWM1bOj9n23zTIZfyv6wLj9kz3t3++vesPOvOPn4xv44/bf04z/nkHmnMU
sd9SU7aAGpuW7czo7z8B9BsjsbKWhu7eREno2qtQ7EDELQrxFwj3n6HU/3M7v4SmUBLuWpplwXqs
lLMkQpnKJYNApv4KS837/W8m9R/bkUCvwW5Lkt5mivufPg+MgKYqXNjsDeX8r2hmvAuRH0PwF4zt
n2Hw982wARY8jmkbVI/MnzdjR/ABpe0Ea60xX4zYzdauMqpFZqAzrwVlFxHCj/jTnvW//FS/BE//
sVGHVSUIfJO66C8bRSmvVy35G/sowTXjrifOo0yDBhcqqMqVpt4KkLrhomQ6hMKYSJJg6xpe3b0h
uHYSUrIJWuOkUNIlQyDR2Gpl8qNEyQIGrEfbB4NqsjWLBuQwk03xnEvKhVPbOeZfxO/+HFrwPz/J
L79S4DtGOBn8Sm1psrQol7Svk62hCNXRRfDtnrbLz/b677/AewLrLzuHYeuGY5jzgWXc0yT+tHM0
hXQjicN336CcGR3crTbT4hIqrOphgMn0NQ/lyUZF7DINGJncDnL6q7TNn2H6Pz77n9/EL5+9FrHo
of+QHhDVA3BoyV9WmyYLqc9hE0Nc/4tD4n85xA1HStvWHLKW+eQ/76uxPpbakFUBZOicdmiTIjRi
peqhruCADNuVI1Icdv/+u/71UyLBIILKJteY4D6DpKifN0pHOh2HpJVr9LDjSuvslkAiJfdRNnab
/69NcerSIPJpRF8Yczac+8upxYHT3PUs/fbxkH8oN2CaZMRqFyeW9/Lvt/QjsftPe9Cv2/J+OV1K
ne1MYDv2UZTY6ZUJZFxYAJqdvHT3CK+c7FbraakVSyMSBYQEpm0Tcl/WSOMMgZ789t2kPoaG1yoY
OHZjmHlesMhLwTphKbCMuvo+qY3OmYgFn2I5UJHUgIGs1Wg0w9ugdyqGEQeU1KCBE9uFr5Zu1RMR
ga6xCfN1EarKsdbMggM/3pWFSFI6QaERQ5jsOT85JBHVov7mKtopENs11GAaBSUNpQ84+4IUoD6H
WuJBKW8Hhd8/UolwVp0FUDjf5KpVbbIgjmNRxMGwFjgzt7qIHG1dCKpalxKkOCHWWRo4/oep17JH
Y2k3ibkwmLanMXWktoSEXaZ1nBerCaCtfsoLBwuDPeHM2jFcebGLcZs8jFMZa2+JPmIzKFpgCJUc
E7mM4p6qqV2bGC5Siib+LIYqipsRuc24QMxOJMWARsDZIEbp+3XUlqO2VWBx00d+nZrCWh7Y3o17
xTlLEEnsHJeOMmqtnK4kJCQ0Di2ln28ONdFsWeV0JnYt+6B6n0lj4F6gbYvgLjihwzwiqll3E/a/
TVGmYwlQvWzb1dhKfdxaE6yZc9236GqZGJJ8FDXgcSlFx3R3djiBWGQrgluMR63CZnwJsNsTOOT4
4LSBf9ltHqzQ9rbeenJECAgAWLRd66wsy4g2vIrVtA9qmzzRrT3MrFIkPbFM1iOABADtA53WReNZ
LHGIDaiJKxA48uNFUbow2HAuddJ9DOnWaStH6RPGAU+FkC9SjNikxNaTYynk/nFug7DQtYgVZKll
1gRePzZlcbIl7Wy4CcqN32wvHNxLYUcW/ZhWxP6RXKWguXlpVSWPQa8xT15lNrbfehGSwSO+NC7n
o1MkhP3OnuwUGzUWlbm3VOvkX9zCL+2ncdTi5FFQ488ngIJBYz/i2Y7NayMngiaSZsR6RoOkJuUo
LupyTa+lMsDAyh4ZyRhM6cKNhPfVj9wUhaHyTayQden5e+aY8atUZgQLxPC1FKUv7uUTCGYSg1jQ
GTpuMVsnuRyzrxiKNegbVpFE13rYkDJ98rSV5bRooo9NPPSavkySEkuB1SuOvq00ghRbajCaUfZl
8nNyGNJytACiTUqDadDTh34YA7d87amx+6CsOj1+x65ZyHk5WSv60eQNmsXvo+F3+i0pseARZmF3
SPRbyGnOQmv6zH7HwKNnO80Lk5cUnT6QAazePmb3xvFRpjpoNql+uP3nLpEWzh/DJyzCjIqiX+W1
SwS5LeKCvdl3OH8IJp81jrxgjFdC9oa2aSeT7jjJ4S0Btn1YlOTPOG0KiYcV54KEY9tYQh1JrCXp
kCah3KFXIMyk+KcuVIIK9T2UU3tImYrELDJHpii+0bVNsew8mWDfpt5PNWVg3eEdio7eRoFaFU6C
S48fUalGLXg0SsvdeljRiVJKAstEEWZY5HrsqgRxeHbKK3eK4msaFn2voDcGQbxzGDLKNXShxqMK
J9KmA1hKwTBF/0h6bZ5FLpgEWjDdAtluPpXkl3oQGBdp1pRYMD2w8Rmsv1HVRUIH0nYTYiy8QVbs
ZCQ7ZI9E84jWXSaV08ThXiAphAdEypavnro8s5xX05fG9LnGgRc+Q6eQPfF0SiMzdRFIC2yPVQ1k
+Sz6SmohX8tUDCG/G/XLrUajB3+1r5ext4Sanqb9yrC8YHjQYoRAwzp2krmyYNQtp4UFPR03HNB/
DoTOwZrx+D22boEZ6Uvqp0O7Kq2x8N9JI+7NTYIHzccEpWaUILIfSz4WSRaOa596CdJ3LZflB92L
AO2164joEzom1Z3zCYP/SYStTeNX8yLvnOoGqBG3dGxxScw48BSyrsiNtrmZxDFdVdA9JASxR6w7
ME7R1S+LyX4k6tvqoDQNCleVS9l+nQBPaHcU02AaUM8hDUIDlRIcGsuoi50Va6m+k7kr0WRIBr8L
hRO/WHmDh0Nay00k9AuS22z/6Bauld04Twrri1/2lA4VfAh/q0yTvAXPy/vqvRQ+owUzCcRJld2m
Yb4LpjF0UI3JunFpPdJsl4/Qvwr7GAs1ftW1lFQAgzqKc4GTV4UractMPtRmHVXIIioImnGBcemE
vLOA5pulprPMhUO/m+CqMUHhq4/OVfdD4T0hBirVRmuBzuek0Xiqj/dhlQjtFDvlkO96nU4kaXZh
0z+atFggKQEuiI9dKMfq9zgEfHHwM1FE2wFFQHMbVEHTo1ZE4tXY7U1FKEibpjlSwzT1a4OEzkkF
+bYQOI2Av/UEBF0mWSfOwfO7qSGntCGCGUu6bYJ0R2jeuFW4cSZigr/qceKIo2gr8idyt9a+xKGV
pJQ29KgB5Nw1iMWQ0nm5+83l6KGdLTTPH7eTDIz6VLmt7qekuzgedpEqSbVkEdcI9lacW7v2IZJ6
SuO/rsb6QPmooZJXaqpgtmFb4zOhJyb1UEp97KoLS2l2CEdwDEnUDRWu4qc8yMOaGrUMosEA6JSo
3Ng5lD4ABJjzdEBtVOeBCYCiZ5lNcmPUcRDW2/+XuvNajhvZouwX4QYSHq8o71hFJ5oXhEw3vAcS
5utnodgxV6ruEKfv27wwKKpbRVQlEifP2XvtyFSkuhnIbG2DC0ZYW+YbRGuyXbORqd3azKy62iIL
0Yl10DQrbqylgJUEgUbLOaPEb1RUqp+SBGTp2nNoWnCh1xnsNPGaJEGXP1sRA366Q8VQbQeLreHe
TesyNL24owdRr5zWp1F0DERuoggDDMxEUQlQzCyTdKopsVonVRDNBUUx+OQS5jACM/BgFcK2PBtj
d8ccn9akhyYadd7SoPtXGZBF+qntEtBcpITnz4blc4ZdSpfYosqzqAzA86PMHacnoKq0UE3KEygB
SULez1d0MpGO1GhKFTI0HEXRIo30EJtkDlmKxifg2Yc8loH8SWluHpy2n5hGlm4VwsLoGVwwMQyG
xrIrgDy6ZaaookN/AoRKHmyaeOCKOu1rbjiMFT0csc04KxEjok48UaL5LTmSAKItPBU9RvBtSARS
Uk82kRN8J7akEiRZ5n0RofdyyEyrqCLCbi4UkkjPllVrhjgNCYsWxWtsZpj11vDliuHZCg3DAKqC
CEIZ1p1TRW3u+Xw0ao9yDG8Q9RAqb/05TToehZ6bhlaEtyqrMObbrVG138co7YkSscLCnSJ270Sg
/qbQkuPBnHBwD8D9Gp3/HPBkNhlerTtl+6IDNHaeieSNeSSK2tRoYEryHLM/JzLmlsJWC7JKBmmI
pTYqjXrPqnCLlGCfMJBvhtU2AwhmQZOJ36MkyjVlMClZZoAFcxE+lZPeoi6140z5pgZOHH8PrdrN
BB0cTQcn15hl5n8tWsGYezb40EMHoWS7sFmF3WgukuHaLElnHFUzRQ0WO1pYkknqml38A2UYcokl
TpFJSRftwH1IjRUgiDt3VTcI6hZT9ABJYJFEmVdDMwJ3wd3SVF8VdSrJhEE3Yg1v2cgiugwNoLzC
oxnfiFedGBLlOeYsZdpeaxatv3MVF33hMjUHckM5YRC7Za/0nEfYTjooKQjBUdVGvoPZq8ZvvGvR
xJxQLWh2NJbRhyw9gwgGIjX6LGQmBqFKe8vDIVRZJomTLaPADcRC13uLiBZzjNgOZ/k7dvuGAwVi
sAapqhNtSHQla7DEwAgJnOH5ordmUU1EXIPY8NSQltxEnA/Qxxs+J5snGlEtXkCzrwPn4uLHdTm2
Kegq3zslcuZmQxRjIFw2ge7YL9lYu+19xMmYBDNuRdUgj4l/evhuU+Yzesj88ThWk2u81TFUR8BS
WNOeogYXEvE+RqHU35O+zTGGEfWsjgtEz/VQe7RVaFUxas115Q8po5gMeytq7fsmJz3k1FRBlv5w
WlXkKGBdxU5rj2cFYBGMB0HbbqcJcTqqPkfq0N8o/Sb5VE0J+nEcAJM+4OYCHvSjAxdqEz0VUy3z
oVc1fMG07Py+PWdTb/hEs8P+JLYijJXhR5m6NURQeqBqcUlGzgQBUX2g02zPNGMVJW/QVH21GmOG
Sg62hrLOs3ShhxMN9PdubA2hINfmMbL85DBPB+LXozwBfXPTQNBKdel9/tqhmNS+sWRIXLusXgPj
MIlxacwYz+yTTshN55OWwa+vM7dnfmo6+RYXYIGc2JEEumgpdujM+5+9yE1DDYAsnQfmirbG8xD5
y01rMOtdNZ0MAAalMsFdS8Te0I0Letq7IlJ2fjIj/sQnPdCbcErr+qK6qyIHsuy5kXzTWFJpzBMR
pk1Y2irQs4Wxb8fgrXLNtRqyzSVl/oAkaZfH7AMTdLcANuS//Ay57J9/A+3X9xaXFUP2js/QFOQq
Dvq2dAqeCUEMmSSp/u0HeX0x2u40EDWNZPpfX2yMbWy2rjHtsDdtbR/cALG8v7+ev62Vm5e4iW5M
x3RKSLyfdnYTHou0XYcy+eQqbrqB1w/NIKJBMDqw2FluVgogEYOnO92y3jhw03psbxwC73USev79
tRhCmAymeLiYt6ujH1OlBWY+AW9XPTRgu9jqPnmJv696NEcsd4Yoqkri7k3nrwxTSgi9nocX50EA
gJX3VXlPwhdUzaOcmk9W2z8s+Pn1DIY5LHh6qTfvnRLqWc5McNpZ8Lx65NixNT84X2U3HkYgrWWR
eK22n5QfMQbC37+dNw1VPrdfXnueCP28jTSTgsW+5bWb9uuQvpPes0z7T5bf39fGr69xs8Izt514
qvB+Nj5qkx9++jZUR0ysv7+Sz17lZpH7qE5dC5DIzpSAaKZ1lqvrlJlTV2SffGB/v51+vZ6b9dGL
VA+GgOsxImKxw++G/HdzjL8+FGYobIbAucTNpdCpCHN1Ynrm2sYisPaTfjSHL05gbSftFanSv753
5+v578vdXI9muoEhOLDtsgD3V4cglGaDsVCT/+W+sgTITJ6OLoFWv641lMuKE8ADZp1rX7TGWTqM
l5aKe4zHO6XN6K589iz5xzv5p1e82cjbBPvQhAOYvnpHFYbAvN65xVc6SJ5W7cX02UxkXsm/PPzt
+cJ4MOPdsQjkvrmTHbDBHDy7Hnl16HvL3gIQiQoNO0Fiv+s9s7Lfr/nbu9cWzJxMnrnzpJc98eaT
ixRmTyatFwTlhbqfWqrAfggAKGOmWf0PLwXyAtSqaqmgYH798JjjYqciJJohV3KYqj7zBB0+DuB3
v38dcXt3Xa/ppxe6KaDgvjH26IZ+V9sT/WTZx+2cwW4OLzG+nketnuC9xqJYCHfslymWRk309lYb
9ObRytXm7GPm5Thj1p9NSv/hV+PiXRXcLG+4adk3H+9IG4u8TlTMPLSfS0xYlOE/uoQIJhU5X3/R
jc6rw3NwNshxo7/L2Sq1t8Tpff3kPZrTp39eZ3NZRqVg2TyeVDLabz53vfWzcpBmuCsh51Flb5Uq
XEc+RPuJ/nVXEqUxBRuD06CrPP7+tf9xyTmmxqOR2sy5nYQTGCTBJOQh/mjFOeahUWyaPC4PORlf
3f+yvP/7WsbNmmPgTHgo7ayd3tcrmh2LVgZLGqz/w9J2qSdUtiZUEebN86lshonWb9jvBpF96bvg
4rTF2bK7L79/5/5pYc+bAxxHQdaudns1KY0IqRpwhlUoOfChnRX9UvnJe3b7GJxvn59f5eb2wWuR
Dn6pyJ1Ob8jzx2yd+HUI9s/63jvg4n9/Tf/4aiwDlUcVL3xbjZWOXeAiDnomKz0RFXKSG7ckEtFJ
ceZlbu+vf/96//geGrygsFS0LbfFcsx6M3zNlLtUF987SV9NbTLlk/Vwu4vzFlL16SabnW6gYLm5
u9ArYxhUlG6H1huVabBo9XIRw4LtpQc095O3UP+HO4q7WVD6u/MZy7552hsBVM8GcTxZv6OsL11D
vyVfhtZojcshZNRIBWhHpml4RJ0Y9mFCSAtVMHN0JHooy3VTvdQ9RIiUEGVXCHIaB6evgC0Hklns
oWN+Gluz210vK0/zgwSK0Jhn0zHzJfmOBgLkc2MWqoiWUp2IQSJuq4hKsfPDCVckPV/NSv4sSLft
X+l2w+z0HCcrgmiJflmUnbvAETr4/gKTSqYvGldVS/VY20hVIvZi5MW55bSx/9kb9/ddkEm6LmgG
0VNnJ7q5bzXHaegCYKfKEoMY8lh3PGXuG9G7rZeGkrYefjVvzHoafjoUCG1Xt86CKJSjrDBKsR94
rTpcaGF+yeabJWxCnIzlkt7tShu79zqM0aQWZz3kSUfN8COptfcg7KlbGOaEfr7s8lR+UpBf1SK/
7u1sDRo2OH5/3dBv1SQjGHBpccvu0hqrxMQ4k/5TtTEDzICoxI9NmpH/ndGDBERA4kS6JOLvOMTK
IrD95pPf5u+3Ar+MzrMGGZcQ6u2tkKUiwr/QhLskIVRLjtZBwdCxEDB4dLdYmsG0+f0N/s+Xj8jV
ValrkCDefKiGNCcrirl8kgAaVnxzh7gNBF+2IMiF2ZlV76bGZIwdnMmkX9HUPuXYXegQfuwC/0qV
+P+gN3yJkqj840f09f8H0aGm/fRpzKLGX1SHd1F4I1Kc//sPySF32X8ck5xDAcHJwK3Ck+BDcSg0
7T8uclFN18A9IJlhz/5LcMj/YyIihWJgG9hdTcH/9JfeUFP/owu0iyp7rEUhY/4ruaGYt+T/3jS8
KtW25ZLBwgZnG4Z6s2oKafaVRdP6SfGuIRv4Mbv1kDtEoInQP19/dv1ipGCPTdr1IOdHMAWd7b5J
Y7C3ds4hyVNGO4OXJTg1DnNUR4aB6bNta64Sb35XA3mfalKzU75Z89//1Llj/0Tuq/f6U1swNbOa
SO28LorE8fplCJAd9xvZSSjzXYDMJFFktDOmEnqXZv2IMkl6uKy6RzDsX7LKjrZMf79behc+IvYo
7kh1j6iXO+ug9ZN7KVWiPErS6L5hWHmbp6v3fkgajdGnO+wkwxnqCZPJNCjfiJk+peYozz8tosvH
lf2sBb2ql366YEcHmiIsFsh8vXy5KUlwMJGCnkfpJSTSCERflJuPQ+MS4jtl32WN7KUbBv+QNPW7
DclzR3Cssx6Yl30pCuWn/0qMU/Ywj+XcwbiTSRweqoQkizY37oCxGXexk4QI0WzUaC4YfpU5zZbY
5Bzu67SfsB89ZmHMA9ZKvl5/rCOC3+A5W6Vpy4z2+o5XpUWsVRce3DYMTwp2sKOjnZrSX+FgCyAJ
fZuU4EswFO0d+O8cPajvHvQCMZqwC2iLDKLfnEC/DALWfYNb9UIUJr5Y5j6P2EjMBQNBYyzabT10
zRmyV3Nu5+9CJ37L5UT/pwkP17+7/ngIIbDnQ34eJcxbtYTNgIlefSw55OlKat+pfW/fXb8jx0XZ
WFWZIrGxD3rrNPuuNdQjwH8yC5iTep1LuERa60eJLXqllTR62nqwT6PExOrIU6Yv6Wu3eJj4IRL6
FpqPAuFAq7mPfr8mtJubgNoEDzTPbQ2ZnWm6xs1N0I9dVSYkKV20yMZloujRpckY2fpNGKJOiOLL
9WeqhtLWfgyljTm9bfq9VUYkYCcZxPZG3V3/RO7NnK4kyl1fGvYpngVX9ChtrzJc5xylDf9+1GjK
J6Uoguhf7mMuwTZdhzEs3U7OhNe23k/3MQJB0dSWkt/XeUPye1sqX1pFf+98P/gWYwjyM/0UdP6E
2jPrH2a29DFz/NcqZTgoqj70OtRpZ40R+ILCsHlPgaalvjC+JoDgsEK3/l01VTBYjV7iQeEvqMIP
/PPRF/yo/bbgfV2LOq1eU3Ewxp5CRYjywYrnp7QS0jFHjcBgpHgg+TVbQRrsVpQ2nzywdfbwn7ez
+W2wOIKajsXHaFPA3mxnoxvpGpXlfVaQzl5EFfdOT5UsXWK7gjH7PjATAh6kZ/tOdFm4jG3Mrx2b
3wMDBQpSpw+fDcUuEtZ3Ga5m7NOrw0xjtIfX3BxwKmGC9Ea7Sh4NWT+rhZatlIKDjaIAF87BdLxc
v2NwxxKvq6/d9H10C3vrt9G0tsYy2oeJg9+y8OVD5gbj7vdr+e/7G9c/t6M5dglou/bNeYFC2Cfv
WsnuCah+TnUjP2it86LFNIEWvhEW1z/GYuy3sdv63iAGKDA+EC24rd1WTRGtGWr4WHRkO1uD+33Q
i/BRdapXhtvg8DQUfpxaxZ4IAewoaPY8y9FWWdg126qzIORnebT2C8BvyLnKbecz0A/h+G4Nvwei
H6jK1qjV/hAGjkLnhFj2PJiqpQoO5s7GIrY0mr5fSN/Pd5Ni5QfZKi8RCDk8/iZIa4zvAxTNE1Ta
bm1UxgCv3LHJEB0UMDlJtDFT9dgiIFg7iWk8DlmX4gU2XxueyRvXQsUlDak9V9n7KI3k43ONjDhf
zORLtArP3dD+qY1p+93QBgJK3tyxGr9WDAqXPKW64xh3JOcY/us4TIOH90l/QSjWrvOG2ZMe96iU
kowYAS2U2VHN/AHKgfsWJ3FwILLA9a7W8usfiXNwvS5E2Rq6Lk4kIKGGHqa8JlyhUSMk4fcrQ/x6
tLMdw3Ap4ClO5iauxe33671RhvDlGbvXJwWm50r3G+ekKf7d9eNu0/pbpVlvJX79+3YgtJNIBZ74
XZ94cyG26rMmPkb6M7qE6ZMG81yT/XLTsuvSNWSqN587Dde9WbJaAiJIIQP3gglLLo20X+sKTw1O
PcYduLduESVTtVV1Wlh6LLun0ulg9lVk2ZHF2R7V2oZc4kbFOugHe6M3zi6j+XkpGtt8Susc+V4j
LRxp/JGJ/QRNJjLJIqqBmvhWeFco+9aJM6+ZH1DXp1QTBD9CyzVgic6Fj1aP46o2mlUeus7GAkK+
yacofQlGEygMCeIt0pAjnuf8iQB2C+xg3rfH33965k1RSZNPdXXOlzTZqFX168H9pw1+KIa+aSfV
OfvIiyeMYm+cCO/nWvhP19ToJ2eYt7KC1PL5CW4UEcFFrjtcDBg6HqVY8lIP5Jf1fT1+pxu4toek
QN7MIrfab41NumQWe1kd+huzHMc7XRoFygbuFSSQxnhsCjM8WyXbg5526ub6x+uX1EqqdeHXerfI
altf92ZnPvVleAj7LLmwz5tPASJNXlhg11NsoG9kjux5d5uFiW58j6JCgAMV4OV9JDLBlR2Yan99
516/g2pBFBAuv6yOqlM2n3bTeLS/MWfXiwqdyGD69ceR6xcf2M+V4rX0/blSnN9x+thspXNn8W+V
otRTEUbjaJ5xjpQbe6Y7WES1DUYp90gRjEU/jYc2zepjncRfrqZ/yCx/Ij/GMy9I9aJg07aNWh5x
IDTHpGZmB7Cn3nGmFqRekfonhEOiYF5N56oeIfH6CDJZitAfA47bqVGoFzFVfxjYxu9jnU+4rMcW
mJa8v9Z2qq+hYejAureGnyzU3o/g6ij8zDKbhx4l18p3s3KFIVP3+ryy1h9EkMAH10Mj27QPwk3A
e9oUwVlMIF0AHaVNyRZLVPOxmWzjUc+mfUMulYCpM0q2hGGgvdG22o4CFBq+bW944Dlw61Di/H7N
a/NB6ZdPAA2kSUnjMPNn/7JvdizABE5Jim0Kkrk1F9Cu230t4zV5X+EJ50NwmpM4PRddFoG9GvSB
EKH4Qo/Uemvk2XCaZHBkBKLjVCKXCSrlV9E7zYMsxzPsmfxUVUX7gFPZPxYl8CCgtonM94l0x3d4
CJg4ZZF9Umv+7flsgHRxHY3jKV0MhhdzH+mn+9jFuhAlfeef8wBHaT1rtK5HjzQJz3hApi/h2Lhr
aDZUkLk74Rpq81UDJWFjBY6+t6XrHgObtyMdtU2sJtN70D+TmpW+RSbRIa2dNYuKns0mSyf/ABg0
aLLkkOjGBC8X2dLGT3Vrb6kRdU9EVtDuY60pU4YirJ2qhY9PtcA+Ko8KPQ4sGdlzMPi2w7GwWRiI
sO9Z/JyZ3BJ+a0W7v8qN+t7CzOgRBThtKiVPjyvDhMQcFON7qldyhVlV3WF8iB/HiQwJjwQKJGKx
fEAC1r0rlnuCEhqcruG5iJqXzuT3dzqZn3iSn6//ft4ve2qVSwI+jzCuKLxEwV2Vhz3EFWwaGiTK
JzfuiZI1ntI+tNckYpoLDhKsfH+MomViyfERxzJP5lx9hlykXspSf8zEoukWGMcyGH+EImAS6Uyv
7ZBCGbGeLBQLwgx6wuCkJurTFSjBvLX+pG7V/vZsJjB51tCg0qE9QYV9syp85iRVWZh0+hXOvsPI
Bi2z6VUnJdcI3OTZdNgQkjrQlk6mRjs+lfZglOSj8yys13UjlEMSQiJh6IT/cGaTUQx0d6LoNwNd
WBjT5fiOBDFdEHaDe87qN9cznVX0cvn721bQHPvbjcshyqJtpnPUxv95s8iDXKbU0I19NjX8ApXb
gPjouw3KIH9OQJsw3IXV8yDY1kFYVnAbw4rs5a4izs3PDs2Qly+I/g8tSKXIg0YbBvcqcqnH2E31
ZUI65zr02+nRRFUJH8d6vP5lkHOhDprXhTtT8zQ5QFFvtR8GrRMPiJD+PHVRsm6M8lDNS7ixYR44
4mGq6lMTtJJ07dbcVm0odi4q9VOe9/6Km3DYTEnXHgczMBaNJd5iaedcUDKcZPhNi6fmTomV/jEB
NC4SzVoPdlQfJ7ZJFzj/d7XilwqoTZHZuTCznOAtlVa9aV01XFe21F/KMt98XGlC3uGTyRHtrJby
iRgaoGGmUW6vVSP+gGnRRbqc6bwZ0RAqY0ewbTQsIrlH2PbNnQJ9r0Qa0SSpxf5fPvTh4D+hTTXX
0m043cy3g9vgfLH9mdBhw28szOZ8rRnMAjdEqaL7d6MOc0aW9rCVBsi/tq5AK+b2p4NefzUKZ+1k
MlxhQfNXqqOT2Kq0f33J3bpYot5eyGkYV53Tq+/EQeNrSJ4R/jxmNWlihJASs9B27fOILb1Ga5yv
29pAPm9Zg9eIGlVXmkOObrpTN//pmuZ6/YLSe1XgFAEWFfz1c9E5u6oT99gr212UqO1DrintvaWe
ZWZP6UJMCq34WFFRBtvAfuc9n9NneAGVttKa9uhbVvBqyXpc0SeYDm4eDOQB1t8+NsYI9qbXGgoG
ngY4uC0VbV1O2oa2QAB5QWARqkV9D/YLcXAjQBYpun1y5xBuswYZE3XK/AAdt+o9I/90frYwjirX
rYYIM4QkE6pYaRMXelETQG21LViUtjEuRO8rhM84ckuo3VdhkkcSAvVwM+ulqLTxXU1dazG2I4vA
Mco30MXTogfJXOcofGMRP0/GKrOhDULs/4pjcFi6YTa9cxQDExyiTMTFteLENpy6QZGMywxKOHPy
xzsRbNwu9P9gJMV2qQ7J5uOtEIXN3QgbRtm7qQqWychPWas3K854Do+aKb8TrcIgBjsSnNT+a1lI
/1D/3y+BHv5Z6ZmzK4yhvlQuOdUx/E9ypaJ9pcbGJVLibwmBvb4XY43ZkmZDtDswOoMsTy8acmMX
sX7BgZC4JKLw5LIel44vI4JgQapBjiTuE95StXT7wkQQ7gt8kioYYDII/TX7Q0pOIbWO3mnBIg0m
6Eml/6NtNADPgeNs26h50JBoEJGJoey6ZfAuQzuUPMo34Sici6iGdG2ogB2aQs3Qk87Ps9TJpy2N
an8ftvqxR6GuTUH0pNSJeYeb7T6a4VNsIhi15y9a1yxECOYClld3KCwiq6Pp/uNNDtJHq5qU7SiY
oCEWJ2+23ks9sE49TyK/yrQ9Nh48b2PJY5rC4KDPp2C9xbzhAR7LLoreLq7ngkxBw6xF/TrMcKWx
01rn667lR3W2bTH9eXg9lHedTXHLkWjCIgUSdqhSelaDXm11npaVTfgCHxFZn+hXNh/vczmn+TlJ
iQwzHdzp6PasUobvzc6PuXkGdWcbpb5CA8Xd1cbZoRiEv9b0SuUWAaJTzQQaQo6So4/cbDmlVGd6
rmTWcowL5Rikk0dht1QKme5jnzKGIxeuF1lh+VQjDB9aQW/VFjhGhbnn0dZuAoyxpwJM+KYgce/Q
JdFCpoWyldJwtnFDzEVBXb6kdBHQnnt9PyQQk6wxetOldk+aPBy++eqrSr77NVKPDJXYQ5U3K2A/
69isDmNdqA9GqwyrdqrHRRqnZzVB+u6dP04/nEfjjZjvPkG+AoxTVdnXo0I7xYLVkjbBrnBEt63Q
GS2ZNwkOW6m/wakEiGdmV9Lo9OlR+QCx02rlT9X09LHsILv8kbap+WjSZfYUnUe9acAVGxtlTz+9
f07wieEY0rpFiFvlemfkNoZG/G1PpcDW1oASeI7L7ptJQPUy4bbQsVIU7/Suy7eyo+tRGJUGfVwt
9sMQRJ4TqSGcH2sAYkXdgAvsTupzh+W6ynIiWXMFe6sVqVSc8NJK4Kl2rTybBQkfYYgzwOyscvdR
7EW+dYmDOPte99aDkUUWv3BFOLGz0CWyuMCXPfaT67+M166/G0GoegVJmXuiitmiSbqoypZO/BTA
Cc0C8WCG9lELg/iLCwIJRqczL8SA6JFUrkFAu/eGpmJErfTwMdbyQ+b0yeH6HlujNjfm9QWGOG3j
pPDaSr3ap0xATjT6F3023g14el/pVNYeCwn1eOAbx64KzkVZOls68uWbDFR9J0MLdGnUR0d6JD4n
YGlcYjvJl3odFV/qiGZiP5IZI92Xuqr2fe8oO7euodZeaxoMLPNRumzO1y+xCQ1wygFkDz68bEAH
chWYRNAUvcOJ7HqFMRuRP1YAaeYPN079eo9FtvPXAI8ocsuaq/XzbVz0rx+vEVRUecqkByeSV+Ry
NCpzgxrftbP4T1KK/8x10zh9FB4BWMcJLOg51eLnEGwOju3hMrVmB9a3tU9idm6PhkXSXJtPGzdx
XwKLAsjJ4wqe69z2ojIhIS1SGcBPU3pKwf2fw7AyvChaVb4KOjtM4oTwnkBdSi1dxkEojmakYI2M
0l3Q2AoumZ7Pm9DsJ0n/YZExUdm2aj4u0ySu9q1MTozY06+UnoZHcGH9REsgW+nEa41Os0i6Kd8k
NYktvmsvSxvSPtpd/0CWjbXSjO3UxebuA+1oDTP6chwupVZ2iw5HBGEDfSCXlcRHCoPiKedEyHH7
q1sU2CmdbEBWhXSf2dC4/kD/VigPBlbOMdfwc80P5HrOJCmLaYPPjNR2+A/nrmm9KRLlC/d0SFCh
/SNMcaL7plbuQfy1r0a6x3GnnpzIsheBTuQukZY0AqoK4FxoLxI3yXexmcpDVDi5V/Obn5ooWepG
L2w6BCbdVVMnoWuc1KOvVPE+CPxL1MeYU82mer2yqULBXp5YSzDU7up6BB7h5q0JSZtoN/KQrY3Q
emkmdf+xcIhYF29RC87Q1ao7IS3tube7doUCQy5s1f6qWZXx0iul9LCETScoLqtQaQlJnUwl83wF
DvNcZgV55oKCxnabEBG0uFYc1ydQGYAuHYO+2pZ1kTyQsL5kdDCcdZqfZ51w2Q4frefS6MMxPbeW
ptEHm9UMuoev7txkqbbMTMJ+RD+6y0nxo5UTO43rkR28hrA8PqQyAcs4fxfP3xXzpSY9nwEYZQb3
U+Z+a6WyBAnfoNaTEWdK0uO5RUraWFm2lrTLhxgDdogKZWeFI/axujiMTdjQZ3Po3I6d+kNA+QaN
lRyTVNs3Y5Ocr8cxUJLyICptN7lutb7+vG/0v74T88+kYjznfHh3ICL/aPoq+y7a5lmhFbo3GoWd
nAoDR7CQL0Fi+n+Y0Cqdnsp/qGNxwKxQL62GJhgKHKoPPbfd3RUPRTxo6ck+6PH5JeuYbaTzAAdj
t6GcCJfmZE53sUFgfaGJS+9mybOElLywJ0VdaG03neQAPJSzprUhQTxYlXowz0jUsttgYKN4Dtrw
TRHma9oK7Q8dYoHKbrkfew6deapnmxaj7tIRqfXEojT21Io67Q3TfJIcOJaMJhRqZpoXqtZN58Dv
ZodhfknmL4L+UREbizosF/k0FReppu0D5A1GjXWwVtIy36cZHYmBbLGvk7tR6wwitarVqEDp3MI8
mjZxrb4F1/xsPFEn9hNtBRvP8SDtV+sQiCEPltri1+y1c54o49KvbaYBeocKyRzoNIMEpCvs64sq
UDhDN5gYTWs0N9e3d9RBnJqhxGO+qzArLjIQ1cDgbHFQkjnqXZr3CWxE8MmWeU8Pm20oD5l4q1F6
9lVz2aaD/WgGefxoFgSytH10l8dUi1FgZOd07J6q+Uldiyg/x/zJanYZG1SL6eq9rE0QhKPFOdMc
YL8p6hcB3V4QIbikPdbdARsOKaOhWHxUu03qqysTOKQXz28vdupsoQIoWimW7h+0LFTAsJXKntI1
94DnO19MfXS9xEZcdh2sjPhjlz2XJSP1PVeiilJ2GA901KFFZA1hNfhnEw7QKxOfwII9rXtTo9YF
AUI1lRfKF94USDy5Qxx5ZuTLQg7a0pjPm1lJ4Ihf6fmy0kEB6mq4EBQRG+tagPY0ID82IprhyVbL
qvxSiL5Y506keGPqqMeAQUmkNBjg/Pjuo3bI+vxcdUZ+QcP25YoMNxv430yLHpKO7ZBubvKiq/Gf
bqi2fxT9H5ADtJXrRMG2mDchkcEmKUV0sazMP9vARoQtwaZnqBQOquauLTvx73w75MV1FsncZq/c
Lt+pIFwrmchVD84dQ3Emn9q+V3bKxHCHkNFsXYWw6QBdKwfV8Q+ZFQ9stEin5oFcxjlEs1aFg5Qr
gDR7jjndb+n8aquhJkabjeC572LedkN/sDWsx1fOcO/of9b1JNeWSKYdYmDUjfpARoJtxRZdWu4Y
sPMMzSuTk4wATUre4owrBT4X7YOENwS28R3lO5TDeeJ0zVdpi6TF0W24xk4VAR+sdHVMNHG7ImMa
lQrw+4UDZge8/qBup7pt8aMq8SYG2bmg8AYA3GBYrVJEAkZC7gNyzIPMGOVZE8IFdpynHKvgcpxy
ZV2eR068bLMSE0EK5WX7MZKtJOTjOpqcvchzeUoLoo/snJGEqyUnUbfjhbt000dKebJgay7Yketd
lWTmNvK7eHk9tYGLM7baoindYafqVr8y8jp+pdwlOohau9H0/C5s3JVqALScmQr+FAKPJraJfmt8
n1jlDynpvoguZYNVCCYjAFB/qVue0jxjOhh/3DUfddnH6SpgYpmsYWVUb+YM4evYY+5y1d7nKiTi
SHeybU9EnsdJn2r1Y2NljLuCmqfcRQLPdeTUw1PZ5j/ytFvE83iAKL5oHYQdzXsFbCh94/IFSyoz
eV+ei6q1dmkFEeSjyyk0aKBWJeC0GjHOdI65jWHZp487aYy07+XENmIq+dENQ3fRSb3dFry7K1m0
5aZV6wGuIUl11+GBEWuPtVJMR8nIRwkHiPG/7xLO6q1fm/sO2igLKRfCOtTbVxXVT43wwqQJ2Y19
e86yyj38H8LOa7lxbMmiX4QIHHi8EvSelK8XhFQG3nt8/SyANXO760501wMDoFQSRQLnZO7cps1z
9+QLmgLTzDtqRuBwEkSCU9CTaj2dFb3Y4L6Og5tijLeAT25r67nv6JWsPsm81JWtLeKyTAlcltLT
fCSn7WuPB+K/IJz/Ddfy2qGKmPCIZCSJ5h8kooo7PYSr21680Gy3mhYbi1Fk+XoYogLbf2CYEHCv
dbGvDyO8WQwYIefxK2EQ9kNkmB/VZbcs8tIglMHkooSzhrFa1L3nrWwfaRUMB/uU7qkqIo1kOog+
Iq9WbYXZwT9/CsQ5/dfHIKCZI4Ke2F/sVH8gz5Hp5zrhS+P1cfOp5DqQlzMXXY/WoBT2OumT6pYQ
K3MssOH242gg6WoqNbDiQZEWDldP86OFxqoSoPV/StVKPnhud6tzX8arBq+mdiIaeEWwbSCCbVtv
ZHo+NcvEpjg5BCUnnzrNxIrWNLDlVo9Hb1VZRrzNM7PcKGZZvSr5FZ/l3Yxt+A0SZnw9vzoRfsW4
eqSl1H63qZqzJNnXuV0uB4PstnHaLUpU7GWTayyk2bCxVf2ps/X33iwO5bTfupaGEocUXldjbmla
I3an06tVK1gsc19q1X616VJqSE3Fv6UIUQ33JNytaqT0a7C6bGi/+W7/FIxZ+5Shmz4oWUBlVhXL
aGrde6I0T1gR3ass/MCoqD/OY/cwhfY7Eu61q6kzlzhf20sUfw3OLbpaOSZ+VitZ/g0Od93PIS63
nYzpXyv8BdyJFsxLQ8PUW9l+ziRrCn/fWL53xtciupt8jljfd8Fi7ORqVcMBeaEHwcdaHRnzu0Hs
+IbTW2n3Sd5bv6IapvpT1jjliU2Q4Ykcwc9eCqjmlRBEYqDg2LJEVF8lDs8QMeJwClnJmLn3OLHE
DRFVQAIu3b8WU5+J4sVIDcQztpRvwkR8JKYxbD1P/ypDbzwrQgyPB7IViV/3iLeLhf6sQW15bnKR
PWuFk8a9eI5MXIZja8L0KMUXeEL1u7nDMD1zH0iM/1I2v12j5dJJien9LVku7qy8iyEydIJSsgFb
No1OR5vW5kuTRB3MNxt3h5Z2oDU68FkRVrc2bfaS6man+Xlt1IYtrU7jO1LEJzWf99/jeEyuuEon
Z3yrfbCQ4BPgviQWJitmYwa2vNYZpp9XF1TGIbmvtLUTAyeTCf6dz7Pctfe13dl7D5HWpdNpKeat
yXYPTa0oIBfUfYNLIIT/s2nl9ByUqnZ4bDYtdE6cHpQDhXKyT4xRB0DHXliChUyUXqHsNVKlnbAY
IgzGvxmSftIir4awrAtnviW8ihFh6eOXEeFedBmN/lRCnJg3z7oC/ZFV/MGSCZr0DTyqhVz1mG9X
0iqMC3DIGVAdcG6ekan5YdClkzGSzUXbCsw9TkNybnmWOsyi4kuitxgeCPTouDqD01ZB/ZwyfF0O
JjFXGM7Ep6arvvA0855nRNstiFDDK6NVWNbVBSYKLCWyR4xWGGlnEenx4TdEb5vXQG7rE3aSV8sc
rtIwWTml6tWdzB+MoAnWrJ/R1rVwMZ+3t6GxFwpGVgc3teVjT+bO+rHymXHdX0sJ3l9TQXbXeQOu
wah1G15WucDIqF/MXLBA0U5F5mJkBJ60yOxSXZu1jkVbEwdnS6adX5NttH1UCKXwJoZG0Ky62seY
S7PEwepGcaCMzwiR445JlV6/yr7nOpor22+W6X36VRjgVo613jy1T0dPW/EB0Bw2SW45zJWagzQl
4xrp8B4lRvbGsKbbmbmZLiWDv6AiSpNSXpDs3EQWTsoBnlqBfm/EaJSLGVg1g75YcH8XzED7iDxK
15VxX5Dbky5XGA0jCwJ0DJZpB9F+SkFaQwAEePCEyXpYaYe0gFNiDrlKix7SqENcHQ6BR+RM2Pfa
KgYo3A41FuOhZm4lfBm+MQUdgIKIlAiYO6zdasyhiuXVUsV/meZmfG8laz3S1zwPSaquUDBiRSIR
sJCjZNtHRtmeihjztWqMd5PIw4eoqOlLavFoXaS5/iLgYmaBsRCNSvmlZMmzlPyy6pZWNOnKo68E
3ltCYBW3fnqXRVtsHh1EZNTaoVWoIUN8wJaY1+QrfyLDQXqANjcB7J0MQClyNd9hykfClNVmi0cT
jpLjlZGOhrtzvyinYSM+QVS6FnxD4eX1rhR+uDZNLfx0YycrVOVbpZGymFGIUjkkacuNQVmoniR9
EUzbp562X4XgQjWLzLxktkzhZrn9sikjBTBEgWDb9BvbykAkVKbiJQDJd0F2ezLoOHlpGvOlppZj
uJ+4X8ejdZkvfZ88kYVU4QDl9sA5EmKeZxgw+cnCDyvrKtg7shHfU9CcxLSZKybJvWH4d+o1PMRa
KwCTCIdgMxhyTJIFpw2QNDycKw4yC3MK+Q5KS2LjgjW61Il4WmLQ1NBppayO06Io5aa1RcLRLeY1
l6DkHEOUWt/UWfmVyH59wbsxfPPOMe0Y7bVWr+vEZfLTttRSAb3jutDaX2GSRxvXZMt8fDYMoOAv
J+0v1fNhPLB67PAia1dqUL57kWv80CN/I9pdlglHDyINHUetHxjfkpWetF8qUs2NFmniMFa+csCI
j8hR8TOTR3MhI3xv6qQiCAlKg5ykV0Ph71L7wlxX+HayeWUQnmes1QM5WZahPQkww6UXqP7mAc7P
gGMjt18EILVXOQ3Xc8xTGca/u11pGMNLO+FQhXvTS273gVJ341t9QGb3IJ60IgHolWvcfcYQXAbY
9aBpw69mQkq8NH8a22EAgPaWRpdDVlcVfclGQeCekmRnvcenK8XxBiL4i2Xg36n7/sdj7tfBZ172
evkhAuZwHb5Gjwd6dSOQglUZScoB77VqmWeKeZ+PIBmcy1oaDqQ9BUy/gm5RmXkNp7HNj2VYD/ux
Vc0HMllQrOyK8Fbm3UqHi9IQ4hOzB3hWe6R620pJEy7Ixcz3M1wQExgNOmM8S7a10owhXSEF1rYz
EhlkJN4oc5ka8uN9vIQPdjtUx84osCVMJYJdJNJ5PJmOzve04fDPJfOf8g4LPqkMxxpTaSgU1n/L
O4ymdE0pEURcuubG74doWJDAm7JIdgUTufKDuTr8Bcituwz62lKbTgedQJE0ssat3RFsEJq6tm6i
+MuNrPg8RyDaavpVePnwL42W/v80Wti/CBOxpwyPbbLn/ivjKGEwE/ilJi5S2mjVelRT5S3WjXSD
niPYDokdv4UW5AxUGk5VC/VWDTDIC+x9/GFsdrj6DWSAuB0ACC1iRBgQyfVwV8fCKNYGffGWtBio
/aMJOFPhIQpUcQnCzL4h8rDfGjwmbx6224/ZYTh8GV2nb+Q436Jvu41mzLxCwlC00ijSFLryc8Bq
yP0GqFdr74/lVRAikEGsm/HCnMHRdeixhhwspn5ume9utUJaXtuQBSv0LnoWopX/5YOf6WZ/o6Ph
KwzXFdWRgJYmZrraXzrWOAcYcWtDu8gxU+lID0ZmujBtLLaQxaNZsqJSNTaGzgytgyBjLRKCoyPp
qZYVEmFtalTdI5dEqdgDdIx5jnnrr3W8tPaPWVkYpM1Rh4SxcAO3/KlZjqXE99ZOmInj0wwB2xhO
AclnB5LMFHPBOlAtBPZ4nhJnjh+3JbOyVj+3pFQ4jOHHT8CB36g+2p4N/PT6h11TWRJh8qtu7Bs8
0JWb6fE3OSqvdpDUi1wDgMf/6jDHwxJQ+fv/k7IxyUZomGwUw9D/CQfJ2Aa0YJuxT209ybvM62Nv
5uwHjEVmRUkxpp/sooLqq7V+/6g+U7+3JtQVo83c7T/fn/8NLEA7guRvwJHFtAL65t+v99zv9EwM
bXoRQxOePfVmmG7xMxoxmi3rznoxK9db4Z4an9UqfRtTgz+ZhnWl5TlBTUVFRxtGxjnzy+g5rovt
XO/FSsaEf0hey6jTtyrz3EvVhP9mESH+0N+a2Jjr8B0xecbjyJpE9X9/8WjTUh0SUHgZi95cUCND
C9E1bZlRtCxDoXzzQwKKxyrsrl6ffj2oEZY7EHkISW1dTly8uKGwUNTqPG+vvipcUCdia+DxXHvV
Ny64Maov05lQu80YJ/USou8IBQJpCN4X/iIE/kDfPpGv/NKWz12vfYe0ZN1NM1nqSkwioOXLtyrw
pKXJQONImNw1JYvXqWJF+6xhfam1xoo+F03kXmkbm9S6SxAA2ds41h87z/o1V/lTqtVG0pLhZNTY
miHC1I6j3X5pmomWSdGDdW4rErZVBtRbr3a/1Yr2lcUNAFgdOXrZwgRAYfOslalYz7g1GU3R2etM
9vDcuM+6G12g3An12l13rfAcZPWxo1AHnaMCzyatSUi8arvy/Jhk2n2C/7JxSJpRe1am6RcnRuZ9
V+oAPGJiKqaFi1nIwPiaFVNb1yxgawVN/Vmzkk/c++BbqaNwEgXnqNbDAnjQU3+J1CmBztcBGeXl
YizD5g5ymjwT+wjXGrjDm8wP2aoVZK4L33JBS/xJFIzn6toTsumoZh2ulRrWA+0hnpKDO1wK4rm7
Ui8H5Cf+AuNc90iEJ+NkI5cvUqGIRZ+mwUWrimvakMNG8Jx7GZMe4FCKIABzLUjN5LVsSL9cwnJX
KiqAE/jhv0nZZ4HuXxdQLm4UmZYyuUSANP0JmyFjbLJACZASdflwmGutUAz1BtV7ssyS/Axn8zK3
oCGtyxWR9OOMyZvYen4t1th/KrssStS936rKLoRlRSERkdsUgodIK7fs4EI0sU2GdzBUaFPCTSJr
31oPnFeec0ynI71J832e1zKTFUg0ciP2Sd1Wx4QLwOlBEFZRgAYbdBXjL92rbl0wdo4LFMH7FahO
jQ7p3NajvXZhw52UwHIXRtAPn3GnboUmWb+6r39e1bQ/d3HeO2QSRMRahoLE1PpD2RRJI3awjaWf
YRQER0xMpSNxhZ5DaW28W1YtOXjtuvsk/WVlSvHqF8+QjLHeH0t3W1XBUk7tbj2oFp29GcgwSIJk
0yswanGG1Rf4X0ME6et7ktn1nb/9l9oKiujpDAdL7xJBSp6/gRXe/z3xx740dNB923uRGOvG7BNH
DJrpYHObLFMc1anagJ2qGlW8BYpC8vhnFtviX6QRs1fF3y8rQ6Uqg6EPYjT9+/uamQ961mBNVaA/
9N+tvEs+PdP+ro+YBngRceNZoz55nheRj6I+YVcd3MNcGIthUjYFqaTDps3khZnxwQasD6u20CLM
csOS8i0tLwhJMXSv6cr/+SOF8c0L++OFWyCyikpZofEn/LHY59zX3OQeNN250Sls9S0EKHRwA7OW
g1d/ZAg+LPx6soWkqd/o7wiHKlrzNW+YRUf+SALmNLupSBiaBQFBrGmsVB0al6KoNkaYatu4gGI+
8yKxDgVAyyBtNr7JOAHK3SGSlXYV46CzkdzUgY5vMSX24RYjtLnZpV8sZCRDBEkkzcLydW1V0+1D
A4e4MgxatGBeXG+TxjJXAgN9gBAlZXYRqFfsNpJVQLBZoKnDtyr3xN2FjWlPeMv80OdmvFS6INvQ
rGSMqHTCAya4xSenIugg+kDJaN0VIujOmUHUSkuARya0+bHtIS1GmDbidk0N8zjyr/Om8vh6PDJp
d+1mV4yG/CJV/JH6FMAejMYa51rlRqoWWUJp7334lv1s5squhkN+EbyoSxQqv6xBRL+1LRJY1s5m
3IYiZFl3RXVrOnnREpb5Cnj4LvrRmJrH8a3yEuaU6fgp5R1MWBnUKHdDf2+rVuTMNCg6VsdHnXYu
GqbZmeYYxEydS6z8MRACujAE75M28dVuM8cGNoa3NXJ0Rwva2LWPjf1tJDtl6XmDdfNypV0UI2Xp
dvDTO9YoAIWBveN+wQwVKfVqRo8CMgXWCK0yB4pgf1Kgxy9c5NqhZJTrWbtCf36bWT+uKx1npKA2
h2xfq2KKbR77ZeGWNSsIN009dOUCY0sqS9FP8buGuhvriohPMshxBlEH+J9lFJy7UTtR+yEnVIPh
kuveNa0rKHO90nQT2AF20/GlVZbI9aaCNn7yOjtc6qb19DjDGMRR4yqAqaiTEyyN5sWXwTvGWcpg
1CX45VNWV+HHP9+bc53191uThpJCcnK9wD/L+sMHJcrViXjNO+VrP0LUF69dXhZXuPtXDLrz15JF
x0FIcWs8pf5fUBbH8WtrmzTrChOM1A/Eh9bch0AraehjhIupJ6BnEamGuW34GV6tarS+xS5wjmXk
2iYZWxnOuN2fC4t5ZyhPtoVmHi4rqtWVIXkpVBX0a9GYx6ekiqXvGPY/VZDeaDjcn9jiXyPElEff
KAiHL+V7DYv8KR2oBXo8FIAwPDvdzWBBicX9uhQ4gsVlqMFT6fMP/GyIvFRzmnNMyVm4SUkjOFFt
mfTWib4rU4LfgnC8kiXfLkUqDQupabV7WeQX4bXDifCKMFdtJkkivv7z56H/KeydrBvIWdEMgAlL
oPX7+xoP5dLICKBuT35su892lB2JGO4vnhDbQOldJ0urXic2bcVHFJ5Mpf5FVHn1PNZPIpLay+DX
P61mx3IznoRZZucA7whk5RsMEOpbk/TOQ9QS4H5cIjTc9hozuKgR2osS698Ggt/y/qUa/eobuldv
wyjOXBjx4D94dyIknohke6geQ5GtMCGIzkrp/bDbAgVP43cwNyL89OeK2vN72Zk7CBUP025QuwPI
2flRK4eBP6z1yT9B6TQnVGuGbDQMTD4ZW5fiX7CB2bTqb5f5ZPkwtbIorIAHZg3cX1rakuT4KG9d
sOwe59YEU9D9ADy0N8ok3JPkNqus5gczFG8PHVgWdHt/cH+1dR1eItWGh90lZBQMOZK4vHeXwabN
vew2My5VzLSXeQBNSnhDs60TaoGoq7QLDlgrrW/bhxDOi5WPts/aextia+krJHsHo+0f3RAnoKXb
DMVHUas/f+O0OsWIWsXgxnlDpJ9g8fjny03543Kb/ACRLVsQCRVCfrQ/3xdchkNV9dEHdXmkrOau
yrOLjj8SC/bATMqd0af6Rvc7GMl0xKhz2ju84r+c4QLOxFZRX4woVS/kUVjHcYi1cQlaajDkZMrY
AzCdLO+gT/v03Cx3OTkcoh5RT/3zX/RAJ/7yUfOjpqaSbKbJVUzhFvrjDgo8JnPFON7HC9lsEMOQ
7gUrAsU14mptygkFpW3X98H9cSWSbqgs6zQ2DlGiqFvNNnWQvrjcEKC6lEoSC9LO0l/pHLY2o9DP
sJS4DTESclQjwu6BPOm5lK/Yz2/TmdkLBhhka6IvQZ5Ty32yCXHmf6h1htYrnU4jeGNm49ZFZKzV
jr2HGqk/SR02zHOJM+//BIdodylEo9gV8qcsgjV+KcS5N2LYN9hj0weM1ttjVqaGd0oQ6TDPC0nI
bg4sWFs/kKde8KYiQ4WKIPYIwOS9Lflij0rgW+G3mxnqgK35mcbJRsWW45oYADg9JGGnjGp96YKH
sTUitTTTMDxh281MzqgYiLMDE2FZLqhfxk0MSXlPibYH0cRSH44rND5/OOke8zx0Yauw1zunhKry
XpRWtSilkPgyT0EdP0khcMHIVnq89bsL04vSiUedis8vTjlBC2fKLEIXSZ1daJmK2cekM2LK/b3O
Bhr1DCZ/NRCrayhIWkIGIZ7ygQiufktKXOyF0SR7kgT0NcQUDd+Ap6GUxN7EunHRZ/nLwI14I3RV
c8xmAp9ssbdLUNk2YrbtZTXxPzKBS0iP/s0FVODC+ffimFsQBMKAeGZj2sPF9UdV30A27pqEgcpU
3VUpAiK8mDonhtD1OJqfE9NzZZgrzxHS+azQj7CJ91E8qKTzaOqmLJPiJALcPRZB9pvjkKdDeHRR
HV0JSgLKj7t6hdUBF0JW5dEq7+1lWNbYsShGuq1SZncPOxbRQ919fI8Wt0kJaX26UTNp/I7LvLmD
YXZQp+qKnPDglIabeR23YwbkZTjxr1zklo0uQeIfNfdQTMIYRYKHN5+2lEdLUPTWKW1iWQlKH6nV
ZPUFMztyzVomq4h4Tiy1RrMm/tc42D45eXaJnTxyBzwgpRqEqoC52Q/vnkEwg6un2Qr3+XyDzsxe
wocjXXrAjXMGgLxMM9cFRK6FIsVPvh4ygBJS1jlp7gWbeRg9YPmyRVPrO2FLfgj+Y7+mgyyKiN/l
IJyemQ7mZ6Yved1J7trxJxjcmhFZ+eXqFjlgnlE9hbClYQOTpx13Sf2jryIIXgFALk2m9ETUxvCk
ttqmmQ6A7vKbPyR3t2nNexH0O8Y+wUGeUIvHi/+/U0LkT7o6xk9xoI68E3q8t/DlfJeJPu/y4sMT
ek4OidWGzhgEsmNVVguj2k6dpBHtc0oGDfo3CqrpjNE/s2iXaLO0aZipS/nKKPPxXHqZhfMZnYxV
2tScxM1c//MFSfPbdRJwkeMIrqTqjoj0a1OG7t2FjHDOi5BWYTDzD00ShgOPQSWHKCTQsDKQNNmK
vE+1gDZ0Ogqm5zzcafGUeXKlmEQTuTff+l5eK14UfLVBojlWM/SnfuqnYLcOCGUqf0Muo38OKt6D
TvaGkx8q9l6q8DCZV+fBwsm5qYaPkF+wxgao33qmEl76mvF1FTBHftcKAyGtkegX+hcZahkuZnnr
iY+xtl/MtsvvQgOjQeGoLrDCEB+m63+6xqAuwA2Zt3RFaG10PPwh48i5+VaUirLtZRMv3Yken0Gk
I0UrZpHj+SAVYpmgYJSNkfhxzySdQ/dOtepCxU/10dhpZXKX2lBf+SgEHZ950lmZNUJdn//IG73e
Dp2KWK1OpYXPc3uvT6Z4gqg/e2Wl3jEwvGnTBWAxEFvPn0FQ4yms+5b0Gmd4sMC0L9GA594b5PjV
2BvtU50G7VNJDBmmb+b+cX/r3lBjEZV9NnoQfOnki/EzMFix8xK1oFboyxG5zJeqPplxLL4lfmoT
cpLbu6htoNNE3Pkt2lIMoJ7nBxSS5QIUJz3Mp6g39LXdecayGVB/mnVenjXdv81f7FX0DLI/BAcq
Fv9xhHhG3POp4Bajcm4rCGZOZijtkhiXZh0QsQpvY5R3kVabN5Rabz3shEPPEnGbnxqt17rPxRV5
onlrjFg9QcTaz18y8DRdwRqKVg13/hEK+IF8HGostMnmNVZ05kIJVLzpTCer/poRbMIlD3fKbxXs
yKXwNR2HVR9E9TdvJOcFeEKBiyfCY+UTwx7bUogXi3nMC738YYbpR+KZ4mVETAGVWBqdctaha/DB
jF6VNl3lGU/dIIx9NECk1qe9SlOGYS0RXrPCu0vZ53UnLn4+rLy0OxFtbZ78zjTJyiJacDGfF6pb
LlS6Ui5biwU+ybi3jdmuYzIz1DKB68h0Kkm9fzZq/zmAwUAmVlsuA0trbz6qxed00gxCY9Z36JO+
W2XYHtuIfKaorgqm86O/6xVJhkvsmhfFHPwlvhnau1ZicaYU1a+0VJ0279LvELkx6ka4u7BTBl4E
+Vk74BwkB6J030s5XwVyonxpWUnDZurMcszOPZYDsjHGsoI59QmP/u5zJPxilXrBJ1wDa6WPwnyR
jHFNhWdiBWB1HOXuJuxi8yMsnhFKdO+Jnje7CLkB3Am+yx/MS70kGqy8zlQ8U9ZOpJtV13nOGjXG
6e9fC31620AYmvN/3/6fb5i+3ZaDP/9zmhPz4ZOqeLGHBFkzshODiLFbElov9qj31/88uFo0XFnj
kB1AQabot16LGSKow05fzQ2QAjZ7HDT96s27FXGghGYjw1z/xbhOxi1oHSp67URFYO5HDNBWmT42
rw+CIzC69tqzzEzm9jo1YMWwYLRMJ1Bzb0PiuHkHV9WRTRjNd4+QGXgBGPIliVTviiHczzOVXg0J
B0kwZXjQuuZz7mG4Fn0Jrj47Tblx+g7wjmJ2EgjTCUKbhwy1EW1ERCNKsRkGe0zD58Mkil9JlhQs
sfkdx3gJXaLMXMVvTj4QoG+gut1ANYxXOvnXjmGHMFpohdeDLN4Nua+3qRYa9aaNyDn2BZLsWdxt
AgfslU7cHipvya8dGbUMlcQy6zGHAERzHgc8M/FbLKObNkthP6ewojMnDY8t68R9toLqykBa2bIS
rAasKG1SAjcwyMiFyyRrN8h5f4yHKYluPhzC4skTgbSBTdEf56dKkwimWM4OrWauiNSyr4otJ8+l
hHe2rqfVDlRmmogUJ4RfzcKPA+/W+pTABHZ5ty7pfh/JuP2u5Mpy7MLdjdCecegx/Cdjap2rdtV0
Q3ufT1gW9FUg+g70TCWFUh/be9ZYPXmT/3uUNSU+GTok/fno8dVIeuVNYyw4YZ2hPXFL0kIcK314
PDU/nyaKeeolqHaE6/FGdvm16xIfY1JjQC7lVh96Wa/UoUy+z9/BOMvIovBd+JNirrG7S1la4Ske
W1iB/Ao5vkbUhWd/Opl/g1d53zAEMpnTwWSdOa3zQxIE6tLEvnC6UfYy4rYfENp+uWrQPOOLVm3g
zqY7K7T7m0ZK68L3qmEtKzhGYMp8m5gNTzYf9oHJUb4Merr4pMDVVxL4AoRIadazfLKl24AUoGIH
MImkA8LsV3qVSu/suGsySJLvWWqTsds18hUt95GydOI0R1B4aqnaM2DmtpE0tMzwlzSAkVZQHyCr
DEaAtUp9RWBW/crs+IPfVL25RTQsvd7QzlE+gNvinLkVdJgra5hCNbFZhIHTt28uhssdoMxPPX56
EKBkd7yYsjIclQLmF3wma5O48LCNMlDfsgJth1IzNxmI9Vn7Y1mtlKGg2jBrKlVxRBgRfYxpUC4x
sKfakzUM+YfW3yhE3z3hatIBdU1kKwDVtZaMI3mobreM+p6p+6gBpVqBfwss1TobQ7ilTsHvp2q2
D+s/c5o+DpFesg5h3hQyUDqEYSCSwyiL62iwqu3q2MX22AjvtR5FUMMT/ehLKoLtKDMwSDb0T/s8
2vkX1IP4nCau9fWgGnAN8Q5X6COd3ALUt8bMWBlaxlWpy4ANFAfyUm29X10cvpCxBEhGo1ddzDT2
9tNz85mvdNWlI/bQz8yzIvvU+lzKC5hWabQKfQ3XEZWfU/W5crHlUcOiQIbIqBstg5IhQs9Q+8ke
WmZ46yp5PQ6ZeJ4f6ihjElS6tyAScHpVHbMs16iOAc6ejh5m8S6Ds7HMUN9tHv8hd+tNw1u89Kb/
kTNtO1CXcsFMpxIlJyKqzF5L7Y9INuzcEUxFnKqIhy3SnPZpMp0+sI2jDPMK5RKKbl/olsQvzNBB
x+2AkbL0NYCL3238bY5lXv9+Xqusx/PCzpi+MMOAeS8VWMvH4WvWBD8Hkbk/lfC1Ruj+A5E981aW
4acKxHStUI8cgPhnc4vQMdtiX8GceCf4KVkkRaGdx7RuX2oThiRr5zvxsO5e1VEiz6ey2eNM0K58
Fys4KNcpb6GVX3xBx+TlacHfwZHfpNkB+fgpMeti1RlS/pymPoSr7F6iR/k0A2Mf9yN5EmYJV7VJ
i59FKcgBRgVUyOLNNME061Aub0kF+wieRICvF7PUTm6NTRwpvF8SLGKsLoYqefJyCztnS5RPY6rG
TBuC6ilLht9H/fQcEfHl4/s8Xa03aJUapy7ZRwka1Xfc582VuQn8OsNNf/hrU8rLH6GJVZU5onL2
+lrsSoaIm56G/XnwjV86JrMO9gDeoR+Eia1gHzGANao3H0J/NuQ2SxDcUnbawzhi3UKmbHRHas8K
qqhvQAoEA0NIcRDjB9tOj8u7xgWyiMI4/SIDcKFZRwie3YeLNd/GLwZmIpPQpk9OqSl9ljjFlwu4
6GRkpRQPa5RoySbT2ex6va02MxcA1CugqYZB+5DnB8rwSQ9qkMiGjJPpLe6HVXHC6NR1ZkJgSN7u
QgY5XM+nEQ7WCxpfsXuYUcn1hxK75mE2o0rzmE/CC1FOm9iOBFHyPWmqTVYE0QVvP5ipfpcSNCga
ByPW/LmhZl7lsVlvu8LT30lVW/e9qT1Xnm+eEm/EP2N6HhOjZqnEdbifT4v4WRVxuQos0W0qJcdx
XR0/NEIuXxUjSPZ5So85n3ZQodeZivq2iiJ1iRZRWs0Mxc63fWcIrX4969dJ0asuwfQwf6Ei6GQl
m/WSvdM8wVQwT9r0MB/Fqsv92xNiRW8o7ynlyDGG9Aq7PDvMoJsbvRhzwSWq7puN2BcXnsh9Gbvs
e2RX9U+Z3lltQsCFIMsdo4r8G2xULCjw+trWpACvrEbPs4vcNaAeutucdJJrkKuPutGdCrkPh4Vt
2d6xykNHpYVZlsIV60ZXwvv8QGo95JZAOc5nAkPFc0ltBEMqoKN8RegbbHpEdDtX7u17PUrRYh7t
Td/R4rmyCDCk3Otjrbz47acejtlzQZozJBO1WIbD5NxRTH7+nlQcZtx3NtmN6tomRlP+OT+lUgsk
gjdI0gjSnt/WxsRuRp61fCDfCkJPTX2r4mc9kRt2Uo9eAThjUSI8WqYzlpWJsDi05AM5gymPDPqk
hHqrTi+5/M0wa3spQBd3M/aYj9GKnPIWA/us2gZmvywnc6JsKLrD4BeFM5+mLkKgahQGmr8GMuFk
Z0Ka8QretUdfgs3J7HBihKGx69P+W9b41gJ7IDJmM1c/ZNq4NmdBRWv1OBnwevZoio9kHkf9rYnQ
AIcaJgn54JeOnBO5iy4Xhl+ODZaA4DdPaZr/Iew8lhxXsiT6RTCDDmBLUJNJkbpyAysJrTW+fg6C
ZfN63mJ6wyaZVa+yQRCIuO5+vJnrJyZE72G3tLbaKskjIaaXLhKP4VAYkVIyGu5Si7mlTJMdami8
wQ9hfDAZfI7GMrvrfqa91E23K9Ek1vNAeL/JfWbQTeL/0PI/VeoHPzPJ5bZ8AKKzMF9akM37rKwZ
3SyAvCxOpx09s0PssRCebxmX3I2guAhhgCEDkNqFmt0NZ/lyTLtDYRtkmp3oWEaOu66XQKRmTuqW
4kRmfAv5wKRB+ckN5u9lpi7Rm7gHZOIoYEis8YwMHgFkdsMdnm73jrJKQIY0wGGyMCd3mKSZwGvx
M9y8bqcYVXIsxFBdGipvPaaIJwtKxSXFXnBk9ocMyaT6Dff/qVGMK1SL9Eka17Hqg7awt5Dv023j
jsHWsFp0DLTsrTYxTMlypidsPYtda4SaRwdr9zU646EcB2TIogCppJOttDqB0a5TrXOhQSesyPWF
9dx+ws/C056dtRmm2k7RqobtPGMkTXG/u5PNzESeIVVH47xSVfMZkfXHoODgVrJw16FvvAVkFexl
W2VNsXZJE389yiypEmP9DuLuS15N5QVWAd7h+do07TNjaJ7Lxty3cLa3bsLs1piq+YNa6WPOwo92
JB1A3pjXLFcDPf/W1S/1smTIAsPYdrVgzxhV68hK1aPlB1W2Dmsk094Pf8JQJyjrpASySFS6J1vd
ZOA8zpCdlhuTk6ViV4Bf3siXKb2ZXuYW7XbuUnWblMqTzJfLh7JqZ4B/dbwxS6vfPb7HjiPyHTWx
JbQLQKTy/5j8v4gOeQ3tQt2OWjivQrMrPsrUuhnUcty5WoRvE2Xd8m0EM7AevXWfhJ6s5HXWTdP4
aXYsXrYivikZ0Q0rn9hxxsHeKnyNQL4dNpv0WKjsVxLLZq5om9nNTyjVxVnxETb8N0UNAaDABW30
bn0elZ+PVxFkK/nDHmbgf1Gz/oW7dmk2EdSUgOfU7CWH+S/nDNMZwxpgJz7XnRVQldPzr/uWAThY
dM8lLK4XJmcUbKr6mz4MbEKVyis0bKtyoKB240YS4NpeJJfRUm7yFV+x8r+wbbV/xStdwq0gW7HN
YPLhNvFvzzALK3InMRrUY1Nt5CEnOi7wF+lTeVxeoBSQJV7u9ZqVr7U+Vf+b0+jfWgq/haVhLFUB
/3LU3H9pKU0WQV2hOPe5lxerIKw+u9nOfrq0u0oEo/aBy5jW951SaP5a8oJUM37+/z81Hc7lv0Qd
kx4yFmAwfm1mBLgA+fl/6M2mOxnubNvF3XWS6Nkd+7dHhMuJFP9A8JGthNP4n/Se5+Z6DhAfCVEc
4AOoX8RhGA8yXJZHLsnRa9RyKi+qTqdARgzi0yAnvzGoENwl4bhGrC4/tCH/SGkOvqk29pau1E8Y
fGPYBQVLbDW+GJadvszRPO3Q/5oD3rHuBjcVlS0SzKe1ZNrS914fCWa6XjV1mGtUjEmRrhmbOevU
rRFOAROPZQ6IrpK4Q/SWJwE+Voxcqx4+2aokWX+Qz2aoBIferp/naYjPKDoFdM0oOnYd9+uwt38F
ZajfKDb/msMR86wjhm0Ggmc9z93ktb7KwEO3n6Nk1G552fxO0qT6ZuDnYrcyrwI1D87tYpovS4ej
VPmvhsCtvJrDH3nWrVNmfh3TLM33xrGIoSKlSNHTfKZTRNxAB4yHh22qZ3a2DTLrO84Q80/1ntla
eXuYgfm9mWZHPhjx2Uz1i1DDc0bgolWC4GeMdWXFrRfq6GIneXBM0npWAIjUbF65FYMvKW7LqzrY
zwns75qNekpNuhWByl+Yt21gXhX3B0PR5iHwBlDFQiODHsSsA+zbIokmfMjeI1pHeJU9kR5oYPud
7GpB7fY6DPkrzVCa55wRPwEyZutRXWH29FX/6LSRTmGOkvVHalzjZyBtrEQzpki1EOa5UKtoFZT6
5BVYWV8LfXx1KyPZ5q36y4DqZqw6tgcp+ve3NkzNjj+27HKS0F8/9OaYBeuOKGC1k3oRM6WUE1HF
MiOcqNuNYVs/fqJ7jqlYL3Fa3+VPOhdxfW4r4y6AWthJn5zbulszuYqOLl67cwr0gmWm8sP6lBlo
J1a/t0r6S1Up+ZMTxDKeu92EDWXyG3KtczSABbVXg1VO6yaM+meHYMDjmXwPxclhKZP3K8kLKMZo
Rze3cnUHMmA7+TE25drJ+E0WUdFwbW1bu9jz9JISeWznX7FWrlpBDlg48QDAMTTWYwdISWI+3OwD
hzI0c8VQV1XBiGNumG0xsngBbLi2U8t/GprxrHDWPktZw+wiHQhcnW0pBzn/vTY05XXEdb92kNP3
8XI/rczg8jj6TjJuFIekZpTU9VHaHDO9HzaDP8ZrDNztBoyrWEVuEe5tfwZS3ejdUY1s/mU9F2td
jS7pULbHeAEKxhbwjIf9IVBdaq38YElKMvPcm85wKbr51Q8xAkckw9OoiQ9BK15HCg1WSaXx7Vwy
TfKDAJgMUkijZqol8UQCf36LIo12lDkgLhJf5sXE3i1otWAYPVMDQ2uht51FFR9sMdZHRy0+DeCd
LGwyyo6Qr1xcm3jBnbH0r5OyFXmIx2yOC28ovlfz2P1wULDSlQr+Z42zwdzYtogtT6vIKUb8Ak+T
hYGFTAjiE5kc7/H9FEoyHSo/F5iLImtrJMLx5EsFeedugf2AhAONEpH2OuWO8oRz4T8f/BRbo1pU
0yb7M8yDff7HMSQxzY5TGWvVtUA4xSkcvHEj8TzRwuiJRDB7fT92j0m472TamdE7jolx/JCHUVF9
AtCC81MgJD35Tfr3oRz5yB48Y8cCNPN/9fRa0cjkdka2TSUXUoTFR0sinPBa/CcFmXT55yGrnGjN
jNpmI+jsHrqCwfj2yVTdvy99PYbWR9XwVi2E7SnLed+k6m0eC/8glmqWMUA7H0OXZZgyNvdSGRKv
VnXlTVF6QFd5F571VCv2SKfmOuzi26zqHf8NcDZm2ZkveTz2G5PN6ZJQJWZqVfCGF4JHnGpEfVQ3
WynCOCWAfq5Kaph3+gh2dRQmT4Glv9b2wt8bSk9VybLIu0IYjYandPydSDA0jTr2Hmbb6Qe7XffG
EF7YIEQnVKuadarwGgTrY2aK5m0MfSTZzGt1mj3ynFjPIyAIj+U+OMw84wU5PVOSasQICbrM4VV+
W9xQJJV9Krj01vYQ3JQ48rC6aDjfBmPbjOPG7DvlaVDbZJOE3fyWpIzGBvoG8It293/4z5OmrwxN
dKch4ShMg2hWc7qa/bR9nwxx1bSu9WoJJO+U6qIH9fSpR1B69GGbugRX9jTIV6sH002InvoHCADb
PGiLxTDPd0Yt+M1Yq61zNoR7hRw0E8ankkDTtm617lWAC1qZE8X0Idq12U/7FnT11V6muD20z1Mx
Dwoj3yVQJI2Ty/dyo/oce6KDBhI4qUkjfWtqkRxjs2mvqrYrRMb1PpD2HB9lZ4y/S6gGUZSJjif2
JCkXfttCPeqpbT+wy4m3Pnf70m2cu8mt6dYN7TfNMrtrKKDFxDppRxgT4S0YEp6Z+IB8v/3tJimV
BXB1klM/g2WT51OcLNs8604GxNqy1bFORMrqU8LK05PLKeKB8VYaqupe/0VXYrl1/LLYuFUITXkx
pncD/uRoineiJlMr6RUqf52ruXoUo5+caPuEjLbke8O8dsEmMDTXypROkYAqiccXEeNQtJF4F9vE
Tk7wYpWJ7ppalXrOIgMTRuyfH1oewJjQE4pS0SgXG/jl4Hg6ShW85XZDJhg6rNo1PxXzMkr2UaAX
5lNPFdIlHowvey7HfZiNvx3070OTxkeGtM1Tpw4X+elMDh+qNGPqNh+bWrs+DgGIdbFqZsBtFXLB
y0h8Ukd93zPr3xJAJ4Ss62+ZCkdLHrNe/eWghuN+dIIncfKH+UU2LrAUR65eiCnEJ24YR7ZBJ8If
sGk3Yq6yTyX3/1QGG5KMQMUOSbr4Gv4EfnFX1UT5CBM0x1ZX38EflFBlBDyfZS6AV11gjU+3RTso
q3kcfxe9rV3zIsoQOtOnh1SKaRnAhu+CYAH6IeZ+L7NhVkT4PR7YzU7lUza3v/o0y7hR08TTLKYG
9vtqvURTiyHfxbOB1EyZ1xObhfwM0jPdpAoeOJxDQPyswN6MujHvtDhgaKukWzeerrBWnE/4vdk6
5tgfyxhLvzXhFJFE1MLqhnUELGXVgsLxZKIuMP4UyKiXeXJnBKRZA5gFqtItu5QliW5ujRYWqE7/
AswZMM6pE+04qvMW5q26Amrnf+AIxpBF6nHjK5ZC30UnVlPslucyvZiVSweZE7doetXNj8uvMrCv
cgDG3mM645h+kMU6m8VzXLTurvGrUzmXw4EmIO3ckyGCVr1rx/knGbnT2NTOMfUd4zKoVrIDVF7u
IKCsh4ReCmmch7GYetK92DdAn7OMkPxiXsxSWikDAmoQoEBRqqVTnuFKGrvAHo7OIIqnKSkApeEr
eEkz9b0p1OIJa/vfB2vS0SnqNU1pS/rDbEge9S1b1va9z8IXZtbZoZSATZDKdD9A2TtA6Wum8EkK
+flYfA6A35Og6g+PwKpv52sG2vWu6oxtuGTjM1PZVTZTdT8Mb0PROOfH92NsE2C8VQVjLurPCrH5
i/BdbVO3JvnxicLVld476bFl9Eli0K43GrmH7ZzX07Y28fhOzWwwJqR2rJ+CeN0pMTOSUAnFyimj
lLlh9C5SxfiwGszxOYRSpZ63/xiDMwcdRhnM9u/q2qKyLOgaY41BK91Jz9bgqu4+pijCq0f+/bkU
tJAIa2QI04HdwB7x1sfcuJyqILmRdC9dbGBkaYLmB75+NdWqAmtXHv4eA9XToreuFLR2+XXxa6jc
eN90yldh2d1rW0ZvAk/BD1u3WfgVv9i82EdphcB4So2K5vMSYo+MsEcBAtsjuIvtVmUQArTVwS7A
PTOb9ro+IrHHirhorgHpADCMl6Wt9X2CKIuPJnwvZ2WAN1voWwQuWjjEa52BbO6of/uNsaWvnN91
7ecrp6716zwnx2HM+0OIA3iNuj19tsv036gWsHHVXzXfrwlfzNs8taJneSVbXnWsDp4n9j3HNhzx
F/WGdpIPBWA8/nbnb6xKsQ9LKiPounhYuUF8GSIrOA3hSC7IBXfqYCkhqCjOsy7ijwn4OJIBDe5t
S72caNvnUv+RTlHx2ijvjyMS2HwCOkr3pexU4o44JHW9VPcBmH2Zm+g0LknmEJS3fklVuCYjq84q
oi27+uBc1CErosBAjIXKS0RnEZzVVtHPJnx4nJ6NlbxK004/GJ+qNuan1tKAP1cDNz0HsJ2EiQPg
h1RDdvnZGl5ypR/viBLac9hZ4T5O6je9Vb7kcscC6bASderc9IhZXW/+sqtBOWOZMtdNlk+ehJpm
TUKuLhg9d/btYW3kM2u9Yvylm2QFxzpTd8R0tE1iZpup5dg9ZPIFIyiNGXaYt1tsFqnHEWj5+k29
DuSt808m36uz0KMcPttorWPC++csD7jJgNHN555/TAg7Oyj+TBwhPemMep4lWNVNOoL9YBs9cyRx
09tZdIbQankgUznzsC+duspcXNkGAJeunXdKGpkXV7eIp3b8XRTTT1eyfrI4e5aVIhwMoO4G13md
+hs8BCu7jGmzXWzwYRbxqRftXTOTYd8S7fWCzPwwLAS2pI/b69KhiDRlrEZSurdGYxcUTCydW015
19z6dxiQvA4WQIva4uetZzrXgyT0qj5UfhkL6DyZWAJWrrNCUAI37F7kLvWxZ3OwymyxkHdPDR0O
ChgICItpeJHVZg2OOa/UE22NABIzuCHi/NhBqFnYnywOJno9gwv5HxxGxX7q0rjb6nPqntkfYMoc
R4ohrHiPl+EsOit59+EP7+n0U1dlW/+qY7WghR6hz5wN7qX6OFL/G20e29hKaXb9crPVVZteETbG
l8qdfk+E6oAHdEcBxuDrsVxzfM044KODptOQRA7na5GQxg0VjTMCFw1QRz4WJywDOBLL1CRuAmOn
MscskVtfwC74qG+zy9UsU1YNm8F3pXrKQahCGsWzYYbNIR/y8FNLwR2XY5pAOMbqrGA0dSbfm8ox
fHPRjq+wI36KEA9TxF1lZVhWO69LGpuOAHz/2EZdXGvsJHQ4aXjErzYr7bcsDaO9ItQfXdb3r+B7
11aSGndoBbwSQ7cC9/iXSP+4xZRG8aHy5d5ICoZWD4EXqtVpjFQibtzuDoQOoh0OntozlVk/TITF
vbTvzH2IKWMdCfjU5qg73IQ7SK9L/QJEnZUa9cLT/YaVL7fLlUD+e2xlCkwQN1YY1AKODj8BMsnu
bWKBvOJYgmkfS2VbK4nY+Qx9jvZiHbIit4UCrJcHx+3qE1V56SrsO/wHWO8vbY8HlGZRZKig/GjK
3t42c1aBbkyskzxrjQSLh9+BMJX/WJdkEdMJrcBDM70XxvDm9CWDLZGw1cnCIDvQ+rmKs9jLo8z6
JC2G+bIrvggIb/tm/E0Ps312J6V/rZue+aCRjei4drtR0yDZSFd7Py5ppDoP1k05bittsE4mbD5M
60viWq4KzWCO736eFfu0n8tdqs/Wx/8uV9OZNH8sRn1LVKo+yjuGiWVi5SR5to/alEmYKaznNFAA
sILYZQ5oHoaFm6fGzkGMlPOsGSlka/goNYHH5ZLY99o5Ypb3uAuM2GFWVRw259AMOM+Xh7FCOWYk
gIc4KtR7qfrXx6AHJ9xv6AHudx8WMoePjqSyRGAJxHpIUfcDN0y8SljI9b4PwseBH9kYOhEMN/P+
7oKGIf7mgM9gPPYu76NB7P4yE26BhYoTpYqLdVC2wYWi7608iDF+sKuNgOY3l8zXt104t1dTSj9R
Nu2aZPoAMl9dcl1VnlMCgoFjDucc5PS6cirykHpvvNDxZGwqLaifRtgintMLkFvLAGpcBlAc4oCx
XLcJBDpgJigp0IYm28Z13wEJ88J60H6APasooYjts+7Q9WGVolzDLaLbx5/1jTzr4JZN3qj4Pwqa
2y7Ahp/LpK6+2ULFHGpr5JuHtlkx6uJcT93xKwdxf7STllp0lhIrCluLp1SAU5HP5jzd4D3td7WZ
nxN/+vt2NxBeYwCarog2aEc6hS2MyTzUemsf/ekb8SEbppplPR7S0bb3JEbhyTZNXW07Fyv4KsMw
dw4CsoeDQNNEQZyEBcbBWspzGX0oHlRWH/QwNbrdwJ9FemOsWCrjUwmIFrBwGalnKbgrtf0l6ApA
lF2kJynAhSZGtIYFVNnN57GsRpDBw/RZ2q3CIISmYfnS7ccNwZzwbbkTbZR59ttDW7jfgJslC5Oh
NToezCFeBQ7V6/I9EU9U1YbZS1YC+k0YvNfwJ84p6Jmr2TMOIR2Z/fQZVyngub80m5T5wgUD76ru
pLTKntVh6eqou97s9TfuE+Sti/GmGu7k6UsaRe5QILqAJiyUW2ixHnh4Ifgkb4gr2as1sKmeGhjV
j5cMU67QHk8tibSjmdLZgl4SMvBvG2T6VlT3OXprk3h+HpdvZ2P3g6d1IXqoGOp9qzQtHTTtAXKX
9sbF/CNP7D9oGGSFkuhnVEWPJ8FaqaPyOKXj1m2XheDcF+MeqvSHs6S5phjSjB3d0mXfG0/ftXAa
z3/tFi/hSIMg4YOQ06x1n9ycy5iRZAG3CVF/S9WrHIXKt7HLE3aOhvfIEgA/ctxdlHkQb4q7aPrM
J5hyCoUL+xZxfatT8bFNJ3pAlohgsYVgR82JP9DMqMR3bhjzPaua16FIHTCakblTmiDe12ZP3mfZ
c8w9R9doVXECroxF3B86Dz8mBvqeIlwoGibdfvrkoHw2oE/hJuyyKYrXRWFzlWuc5N5imeVWn1fT
GUahemYzwRVuaTZINLbvj6tgRFbXU9KwthgaKQFB54HKmMHw9xN5WSadxQuDvfhOXbKGgQ0ONGPC
Ye2a05HscHGukrq85G65HjGA3+SDvmC6iqi9hrkhTvItuxcvQFeqrYm5S6zrZ0sFr9nE449iCsrX
dv76G7XuzF2u5NV2SjqIvwtKSUKVQqPZP7wMbe7epMIcq254inT/j2FNcOSmTL2a7YQF1oneCquG
0r08a0yVwkBKHy5mT5HXmjGoFyjcINUiE9+UYCL5nJr2tx6HB7tIb0rSYGUi0Z2kP7fle7632EB7
jDGnzyY0hlU5xPElCwamPTH+ptDgo0/V5JD5QmHjKki1JQzEIJlsC701gVXOAyuyUd/gfbYOWlLT
aWsaJ3REitRYxm2AMdX0oqXu62Tn7YqUrvnTiHXPHbT686Gxzzquhiyvv0uto62HdmvHWbNzNYGn
dUjss8XUzimhp8D+i95sY/akAyec+MjMrj9nQqECadnW9NTrrDDMjOyw2eAA+47XAAiGLcBCfR+C
L1/LC4B86QdZupaCfEeD3p5eBCRivdo+WjNKWxnWPZwtrvP12SIU94KfdelDMurnpk3LHZ656jhF
TrAnEQnsLVb4/IPcbFdYo6qdKjRsKFL4DVU8JQTriJGVNtBUsyg8Xa/UXakDokwnhJ4xH8ojq2RW
zjoAFQNr6SbyyfaLENtLaGrWucFFi2PKVVYO35AnpeqqlfRJOHV+thUXlEJlGMfe8unwFrCvW/dG
RUOxz7VZo3hIdHczz5ncWHvSOqTt5qYgUD64PcOU5XVIEQe+o4sh+8qMWY93LkvHlQqt/5T2zjZz
AvcKQtG9Gh1bqpjuCU++Jx865vcn9o03cLMr1TKmF3msk94z9HsaYRygNDNdPZ4VQcYvon6rqSZ7
2L2SJGJS18LK+McQhnO2Wo0I3oclJhpQ4tiuh8juNuiVlWcsHznkc6LPOg3uQR8Qno4cx2sXDVoN
inLjllzXktjBnlHpxaqt6k99hgSGOGnewlwzbtaYilUBvGvXs2/yWaclcP58RO8+SnCNVQr085D2
z9q1g5X3+J/ljT7oky+kbVDYAXl/1tlvflsLD2sJQuREcbVpBS8JsH8+ObJCSJPZozAxtKFylCyB
O6WF1D+NGNDVOLiWgU8tYq+Ux7Sxjoxohhc3gWKQ6TTIyol7hhtw04Yi3ff4kmira56TqeIbkqTf
jaZrd9WQGvnRDDXjWOGcZNa9H2I/fQ1aYV5qPIdg0Tr3EMdkb6KMNgEqHdV9vYRglz+bGuPfP5sL
kmvy/cp/Ey6LdMkYw3nIIiQKrFsyIGc0us5Qf4mZyR9EjMk32ULMSOagudZV3Vx7wCnrjgrCtRJ2
9WXKv/XcqV+wf44bu/TBviwvDTUXV9EXu0Cu7kOT4SQ7/OTYWaKDr4hNwVnWMI8fN1G/jdo2usXm
rNybuthms8oZ2gFbCMb5EOScotGSHmImPntI3qhBPuEKJ0He9QJHXylRTS51cR7WnYjPRju9GclY
7AaysVvseBDlk7F8/udZMyXzGmg4Am1KbYc8teFiEuWe2/axrBDYCjaSatWXNEWNgTXt52Lon6J0
rlYP/ik36L3ShOZ6WvbeQUdrhWv2zR6zp8LJRXNaW2WHx1lWEGq2Krv/nbT1D5Y90afe1jr9KDBU
QlG5qzYf/rhBYp5KJRBcdfN+WwickTmdRRRS5eb3cgCLh0DQisFMwI8Mzjb1KSlMmuCn5NRhJyKD
HHbRrUq15GnqAGx00ax/KlBHyyZmZwfJdSdxXt2ix8hnmbNLVK24+rGFuEgi7wM+hDeas3+THyeN
0xFpGQZF8iWzhuDqM57nTu96hGXDZts5XAHSOAIIrQnjEBnZvbRSfPL5SLDIGuzCk+ePPJP43jZX
+YPG8gu6eji72jjF5C7tloEeD4eM6226fzga6dty97JUW9IQrKF7H5WyfbRRuc54D8aq3ARBMRwK
33aPxWDyrMKbWzB5XTVZGTLr74cv+Wwowr/PtOW92Cl3NC1n492ZyTcHNqCqAMTWypQF9q4DuV3e
YkkxUBJtqoQ96tOs0KeAS2Mj509mbyi4dHH2BQsvU1On33YyMOeY9OxWZslr3Sb1ZdAwYrZTRyRy
YbbLa3/fV0+mhhVlrjN93dMFsa0sllKhRtPIiVoKGrUXWbGO7HQt/TlN5MSe5RZfFAmaWKDHl1hu
R8wyMg+yk1A2FM6W+DXZ5ccjac36NFvS/Vh2tUFMm4fp2g+ZjtRLgJpxDxK9fCofEtKai3q5nWZA
Va7aRq+Y/LIVuqH9K1IpaVT0WzPZxYtYgLzpPNL2qfrWizFbJBPj+utx9MI475WXx8eqdv38wurv
0gdp/M2azXg90nRynezZ/WvQk5OjsdMtquiZ6CklQJDeglgmPX1j7/dgFOwfad7B2IrUiO6VJTs+
FEP4jJyn7BhqqY9FgHyZ0GPGaGM01i23XBaKdLHpamA/vLrAM72Jo/te63oBV76yV34QzPc2ZNgW
4/ZV04xUrejyJ6zpkGIhRv6wqmkBWGdfyCTmRh9ZNCi2nj+7O722OGnipvsd6rtKr0ZG26iwQS/0
5yYEjmf2lCi6rCauvWFHa1EM6TPjwUuBirgKZrW8j8o8nMD42GulXcQu/2rpSnLuMzXxMq0ObpOa
H2hqZLLeWsrJqFGyyfNMW7jf5Y41r0TYaFRtrxzbrt4miyuy1WPlFgrf/VEQxoEMwwQWVve6xfX0
geUuZJ41Nr9ainAGe7ktwlPesm18wbU4vaZoqGyeNHHnez/v9Mj0qe1B9WiCyVj3ms2aw2mepY8y
iVsXECf05K4rjVMX58+prE9iraadAzz1K+F01SaqYxIZlfFzsr+QuP1olTc80VrPzJzp5vhusTJ0
TIgGYC8AvwtQICmdej0aFKejF/tsDkczX9nJXODvnSYVY2IH2DM3YWJQplj5tn3uUVrvj78d2oye
jfQ+9ISY8nwKfukTNoN4vvp+nLCPoJcb4L71O8dNv7Xsxv1wKkec7Kygnqm39TeLVPK88FwTR9NP
sPatvXymKo3N9b5n8mdWa9+yymxNexFiqeWv53AWu4c/0WnJ6gaaDsprnkiN0hydqo11bWuLrxO9
3/sYZICxKiYnOs9iADK+yETWdCzmKD72WI0OTWZfzIWNULWsbfLe5MTJiqDdu2F6xhoGJ6lJmud+
nM7Z0rTiW9TWB2VpvReI2HEZ4LDXN4UfaH8Sn8qb93Yq57W0pBf1kKwsdqI0xITTuzPflEbt1y2E
/V3cUr7QFcrd8PGuSEy90YnXgsKCLF01JdcDZyGSgYHCHJeMc3zs9GT3zwXfMdtkW8IMfFzr5Q/k
TUCM0eJBMw5TVYuNvbT+LF0xBy0/pY7B5ic0KUfjXexm1g0/306+spkTer5d2TsgC9a6dDRlLX09
baZg7mEtfopacWW4bh380H0L6BA+GQlUavnsnwf5nph8jR3+ckt12ylBorWicRvYlN12eTycbX2g
M1E+7VWr//t66qffTttRVFwyObGd/toFFqk/Sr7X8q4qH2Rqbe4p2Fb5pfo0Jzwipj8yA0MMiy5f
6Y2Pq9Leo7c02OfoPi40BmDApWq6lOrwZXID9dD4CQP/ZKJtohBp8w1Cq6eoNGroObMHuesTc/k9
pRR6y5Qk8HKrqe9JGbonvoLPjT5nF1QHvklmQWO0/GnD2nUXYFTwHuT0MAvTbdueKxPneetM82cH
09jBxHOtLZIG8pScxaJ71qW6rmfLuMiHMCTPag2mDxcznu5ZAMi2GIrbGORHeSkfRo1xZhq8N+1h
6prmO4F4zMTN1N9oZagPc2pqKy7rPx+/SBLXb4XZjSf5a8ZOq++6GgwHVQQViXLQpwqlSGdDsabV
rJfKGw1W7jEnsubl0xezIOXHEPnEW2YMmL4zYxpRnCs1obQ8ofvuJiOMXly9GVDn0CyzZl8abfwr
Z6C4UvAi30czYCNPO/Re6CK/J3xwgIHL+aeWvsi/As+gYcis9S/ZuFDMLOWtVufi2BgCuoNvzWvN
KBDXddhZHKLfUaNvRO9r36lWqDzVirK7WunxnmkmGPwiHq95yXWz0Ifxm4v4rqXDzkG3XTmGPt5V
QCQ7vxqMA36B6GI2/ejJq1ICExnKqn4ehkDZYhost1Ff9x+27VAhlo05rZv058zdYF6qOvCshVhc
4Z0CrdB962JV9ezPHjciQ5I2OAXLg3xWw0vnT4v+0ATBxWj06ssti5zei5TwT2mX36Ra/+ivJSSx
F8SmmTno0T6DGTatusF+KaiuvJoYRS0tjV+Xd8hvv9alH0JrwaYQKDPsn7x2NhVoJ5a1YG+zwtqB
3DGeZkbK62CGrs8GEKb1chHG8fdrTJJ3i2A3FhxO8NieL3ZjK/uISSV7dXf2zEXhcgxFXGHScUvX
WDz6S/+h1KSqNG4fnnZikdpGbd2zVackw+VLY543YzRvLEZQnttAYYcAa+tetuzqS0xC58nquPdF
Pr4cDuhajUoKd0snpqsNX9TIjWCT+znMHDdKdmOdtvTw0WP2P5Sdx3LkSJauX6Wt9uiBFmPTswgd
jKAKJpPM3MCYoqC1xtPfzz2yGCSrrGruBgZXoIBw93N+AcInfK6QHL4vpqnah3aDK3mX38mIBfI4
OBsP6Z0Mb7p+veMDn137dgZEgjTnlRvDEwRB81MajA1RA2CgVaqtjHMGCfiDCrLSwMdPbablAPt1
10hkTpoV0S3kLVOsgp1d1ydnXIackEvNrJcWfMIvcVeiMUlEI8ibl8gzG/LUADJCFHeXZUQsqRWO
K0IFwewDBwQfCWtZbNhXApZPHkx9/hFrYDhlCtMdIj4k8jewJ/dzpKpMZaP+hMS5/qiN44x0C1NF
7vftRkGsE+93r93kaEO4nl1eYULq38zJDWAR76aAArfQrEjbmU3Z3BO9SxZ+UWBUIz72XgaHWgMy
voySOV7PqqPvtYK3NSb5/Dm0hyccKI4Nph6fZ1GdiurADK5Kp1fu2znWDtzlfVnA3zd7rDFgJzGF
jRomqHZ8xFa6QwSfZ1WvsnRvg5A6DplT7XHJRtJMUmGVeI0QwQ9b/COrERBcz6cs6ptvTYLUuxAC
hwdku0sJ6kSEvNnllv8kMSTGVLRAMzUiQQ5L86wBUR6DS7OTMl/rZUgOJj5IYZQ6HO5ypS0f87pH
HFKrsenyFZ5svXNvMTx2l7pdoU5DBvZIJAhUTWxnuNTC5kUcxDkRawcCunWmTn9y0tZZpdacHVFV
cm+An4GpB0MGtiJq5w6AyoEUaHsiqD8CfSz5QxJzI50XIncsCCiDxwnwVFzFUanDLUu7q2EOXUzd
oNJ9+oVBD6e1OqGho2MAfD+MRNSlgo3qRw95be3jpo6+4f+483u/emqr/CVqouzoCD5SDKYDRSwL
F1lIW9CDvB8srMadPxk3OOKGB0ned+tk1c+QE107OQ1Nc+fAkHuoCNzde6m56EgqQavtkWeqywro
Z6ftnMoCKC++JCZZpJ2GpN6qeYkT4KbNYA3XqirI0B2KLrWDswBo42NsK7jmTsL58/xAZ6ZtieAj
hHetiXeeDdR9qpVvAHyr26BNs6eSTQuye4NiE7KS1jiOp0L10x7r72bsP8dpgktjGDXH1vOHq6YJ
oINiPuHljYLEzPRcKd28jvoYZ1fic4CBCMxOKR5WUardg7d010Irg0UdTLyx2+nSX8/q4LFZIvrb
jk9jPeCYIkmO1aiTUxFQ4Z7I6gqzJbAt4tWpy+ETq0S8BYnx7A09aqrFRNL7/Gei30xargLa6sU1
lAL5Mpe1639mQjhq4Vg9DYE5blAxjX9Zb+DV4e2kdpfZDVeTb/RXue4H+zOuAHWD/DmAir7MegCU
YTT9lJANKa8R6w12CS+jKaxYeTUR5Rf//FYwMZREuTVKK78K3AxKejiOUDQSwuVlZtSb3sqMJSZE
7rZFqfwg4hs406KJUiDwcsSw6cCuSruFhAzEgmxdZCJqUjmofsj30bWDeoe/6EYf+oMEcZW9ckvI
RV1rOvJnZoM0bmbnpFdFQitREmuFVXjDErXKgRw73/yq9W9CmxiTqu4DvQ2/qBMC5bC40D/Ja1j/
bOKwVsf5tYEWuSrVXMT30QJFT8x4AmeIjPpAxEcRCNEmn5fdXMSPdZs266KOIB9rCqjdDAB7Xfmo
i6GEc1uEFh/FSSuezje5F6Kk8iHyk6a7ld8ig3T+SmJMM1Tj3UhjTv3edywIy2Ywqm/B3NWrLChs
YVWWEe/BBmzOm8+qIH04MYT8wMkLxEyR2yIBihYSe/Zt6tYhwVV0uDzUBQgA+IN54HdFZQFKx9kY
MtAefLUs9/rcsnHpzM9RVj0qQKv2cQp2Wn76tMLql57hwRLyCfqP82ej0hMyIuPvjkcGR6SNJlzJ
QIQPzcqNyb9HA+FKVNrIPjvAFQwBUnDU+ufoOj/ktOOhfcKT6gZA52LPvjLH0j1MPSCEjvTRwq9V
zDCm7kH+hTN+sby4fGnURGvuzHS+qwSZQI1tfMcEweQ8hTpgtBe9+JggX6wte4F7V6MjCwr74PB/
3BRkVh6Q9dUgZpr19xQqz6SiIKu3LbpbwJ9sv8/RSMQ7KGzB4oDJeGjGWf9sxuEuqOr6iaz4swki
gCe0dskfjdldiGMk+GP3qDVYEGF5a4KziNEHGxBjC7wCnEmhrMGM8Zq7Yb3B+Dl8qNBE6+c+wrK7
SA5Y564RRgUpGtr6mU7UC5FhuXAz+TeioJsEOxEJXpha02+D1HC3dU8muoheuN5a0ukUFBZ+0Tmk
zUptZN3WDH2ax+QODk8PsEhXCc5OX5wtjHL94bxFxALBwvcKeBt4IJZOAc4RWaGtFERMruT9BRgD
zPQ6aGfMsfKWl7ND8QW/T6xC8YEhNOgq/cl39dtInZxnu6feQDhW3j95aLsv5eDihe5E7orvcX5n
V0AGMyQzFiJKPVft+Oh6pXaduZa2wMRsep6MXWFiGWrXV10/PE3CfcRKnN+liK/hIHzAV7TdqikM
VdZWWKaYDuIpzflfGGO8RZ5gOFmwxz45cLujct0m0XiKQHyeIgsILPhL1Q9/TqXWLqKwjG/Ym28l
M0NOB2HaCm9eA5xrWT3ouUVasERK7/z1G9DaWagVqhaDHyqrcAqLmzSLg6O8b/9AJvxIATUtzbDI
3jj42HL+kVmJmQq8m6RV7jHoRrRMBZLvCAXC0CAQRppS285RraIe52iIco0o7eq+j21A1O1CjIbW
XVsLXyvvqh1q70qwNTZmPj616YTWDtCmZQAg5tS5LsHd2eezUOg2Qbfc+oTSMOJSc+w9NngtLsEH
Gft/+OM+8iQ913E9OK4QNhEQBev+nifppQ4mB0Ph3SRoPvG1rH6BIyRCQhx4MlmXujYTCF3Zjip4
bJKETx0mg3PiUBudR9QI+0NrQojCEG1aqg7Sx9ZAZADm/aLE1OSGsFl5FuT/r+/jfwc/i7uzqGzz
v/9D+XtRTjX57PZD8X+vo+910RS/t/8jhr12ez/of68fNp/+tsPNS9/+rD52eXdJfvKv32z10r68
K6zzNmqn++5nPZ1+Nl3ayh/P3yB6/l8b//VTXuXTVP78z29YBOStuBrk9vy3X037H//5TTcR9/+v
t9f/1XjzkjHuMY/anz/+9dC+tD+bP437+dK0//lNse1/c8fROvVMT+fG4yo7/BQtmqP/2/QwPMH+
ReexsHkc8qJuw//85mj/NtjLkgxCAFD41Dbo+1Gvuf+GJG0Jri+RLyjxzm9//HLvbuDlhv4LoQCx
smib//xmaO+tCpDd5uowYDRil8gIu/oHPfRUi2v8XRLrZ2UU11KWdKxSHbNSIuByVTqYlb7K5trb
ylbVVbRzq8wYyNY0TX61/tVYeSnZ+a/Gat5LhPMEgMCyOsiDy8qpJEb9R9kbp+rgiMOHOqxGyz86
ostE+h/tS4ERuhxSgR66FCMzUw5FspPEl6BMs6Nhe8FSrnIqTF/WpBydLbsW80l32h9J3g63pPsW
QsShcIgQS1EZq0ScodW8J2gpG8uL2xaFMAdQcOrPcGSnyj/IM7vE8jOXTMNLmSAnGXSi4QkT8tp0
/GnR1oT2IUHO2gHvWafaXHwkcVK+xfNM/VYmUUyyANBWPIfFMRUHfGkdAraoc39okEV5sElCHhOM
qnBMEaflzmPWO8o2yHjKGthXTJpq6jejMbs37IB6wuC+i4k2ZwBj8Tz0rGJVwnRqjOazp1bKHUJN
yTZBU2ohXSp6KHw3PoJWmKiTirBKJou2JUCJ4VLGjq+sAm9rtO2Nxqx6E+C29aAVEUpdPZH0WgBb
w6AcroOyeaxwFFxBCrf6E6GW5orgmdRh7sRehL+j36G7F53rZIN4VxYeLPi9LOJGHpz+bpC8UGr1
O6Muiv0wGqjVWFE3HUCCvz3IulJ3xjcNsq43y8df9xzGyBRj+aNhglobEawU2CpbvLm1pZSsG5sJ
C1p4sCs4R2TOk9Y4aBosVSAP8He0KsK6L7Yxm5yLkz66cHCUJHxKUidfsDntDwhEqYTfxnQZDw1a
VeIsfT1rcAk8113OHAMJ1jhFLh8ZoGgJycjaeqGPz60sD8hEiOBqsOuRWWFdhg0I6JXwAbOwfDfX
fbULRtVFS6PHKlnJ4h/hOKzbKsy+tv6krUJTia4tknDHgDA1MjUQqIrOROKnJKYFPA3ZRh76YiNn
ILlMkDPTJKanyhkwiPDqciMbaneCYyKbUS60Fm5Vfgfpc42jwlfYFHjqll6lXIniGVtbOLNyZQCW
5fXkD3otShF3/Hw0Y0Z4DUGTChAScXVwu0mwYtWFTt+AKLusPLfHjfbNLrNw52QWJhUh8lldTzpq
aynf8ckarxPHN26y0Vu6sZPOn3uoUqx/kKiClsF+mthPOaE4mExvZC4RNmBE9LYmQNW4qOp5KyUw
x3RkPaVP29QJovuCdcdCFwKC0RDsRpyPocrUN05ebRPxHZEHvnr+wRLfEVk805YvZW7grY+8HYkk
hFjbXsuuWe87K6ab+TnwVSh3uv0jjOYHc7aip8z1BtRbfGJI5HavI8/71bXP52OMCes/yVNoQnv+
ok1vogUBYd2zEIawbSYsVcw+b2QhSBhHXWiHLspHUbqPPPS6FroH3FApbeJaiU5Znn4sf+z6pvyn
049jAcOAw29BFJrGrD4iE3OqrGm8RVkxfkQG289wBvULLJhTcZvlAbFek28YEdU8bc/1mc4uaiFb
XTFiVGp/Lftdhr2OuNRbUktAjvjnn1Hl9XUFYv9hInIEoL8Y7iO9rtHZCXFLsdvyBWMsBJCN4HPm
KRHmL362CVABemH1FwXJS5MVzaaNCndnp0nzWVGyfUbycJhRNg7m/E6xW+uUITQaTE73PFkwYAge
m2vNabvnvCd/ntVNiIdzE+xqFHuXWq0RrKin8CtiU9MyU9Xx2Ofu9JAl1Z0j6huXbZiazeRcEZV5
mjt1Kes7SLqbqY11NIyS8KvW3oLAcZ79CafgvqvNtawOenNPVCQiAea2rGDnZOUPQfTV0OPVm4XY
r7XO27WN5r5fbPP0OY7BFw8HJiFgwKP4/umbY8NtbNWOiAInRoJ4nIJGBSxnU0VzfZh01gylb7BZ
cJnKhf9r6sECD9qGcOVknMJAeQKXCk9rKOLVhJ8LO2w1OaIT9etM1iFPgT3LHAj9qLf1su/Y2WMD
Tpmxl+bYru5qxKt3f3U5Wac28bYMu3vMRIv12KE0pbYoRyZoiiJxMgfPrR3fOuLlRsLqrrJN9Ul2
1UOydLJrD7ju0pX0nPOjUIy7uMy0JxvcNxE8LVyRrQ9MZOvhX5T5nYvcBK/kZojNOACpGG/UlGjV
IiB/dz573/qxn4KfLZ5WjHjfr3AbMOV1h765CD1ih/v2wE54Hxt2vf9Qf+kLnYlMrhhqW8WxHTN/
FyUTIrKXLpexss4q8lt9SMedHCobZf3HYZmnnpREH1ZjkWyQXZ8+MXnG0IABj9pTCz2mdYdvcAdI
/QQhxlUJu+dIIa2fRehjWF59gopDTtTKH7V4jG9lNuG1JLVRoqh61Pssvj078tFTlnRmqsfXnv+n
cbP4Ca9Xufy8gJ8gS69tl58n2i6l159n5SkSVmXULaQ+hlsG5nK0dEJrIuQu6+TZ5ZDIhiDF1kob
f/X7q85C22L392+yI9SD3kwj7J0Mw3TZn9ia6YlNz/sXGdVPRQ9rQ/kRxepDO9fuvetgzIGgW7+U
bzRLgu9dbrj3LH2i6+q13qW+ea3v0U1Zyoi/6D86kfemv6xHr/576r9EtXfyWvLWC15uDUuJP57a
85moU+emWscRdHdP0t3lMyab5UE+bfJMdmR2BDUgsQiy8nxxV8OaDV6MitA/i2KUBEsQFOjHS9Wq
rDDUbaga0UoW1dxN71stPpcKsWxGwRri15gVqHt9ndt0CfvHOuALh1qjjmyEjJVVFiYPvj1+zVgm
ry89bIsExlXTuzYMAfJXrWbDILmUAbD//V38YPVkirsoNru6bqkAaonvvL+LJUh+h2+Q+0MJUoE7
I6Gpr+XGsNC2aacrn2SBRCHAEuVTGYHliqaXPoOD38TBtW3XrApfi2dqdDz451ZPsBW8YFqpzDfW
XOlHw0yDHVAQ/WiJM0PUyTNZd2kFT6JsL/3k2RANJy2fo+PgCLkCUx83Eh0igYHyIBuKzhvZFAIW
PCMGBYpwZpJdyoYz3FBCSzRRKS9z6eglk7f4+/+x/ec3xTFd9oe6ZyJNxp7+/f84sPpIUZH4/2Hl
SMEgdakdZdZCHt6Iqcsshl0Ga6ONmqtLYqPKuTEpqgLrGaztjeSFJ0DeYyNsrs2pM290cZD1UWym
a2+CIfihQbaOXsrOFpTmWSsaxJCT3qhFj2iJnj1XIzqpUrLhknAR9QWm4Ltz3yQ2k1uzQ+7C7EWa
Hc0FjI0OMh9tJJN7J9pkrvq1TeqbmebwqSiAaxe6Uu2hiccHeRYP068zWEO/zi6tl7NgcGJMk4CT
/f290Yz35lPiBSD6Z5OLc1Uc6DxTaMq9WQ2HTuin8aTWP5I2nxtz7ZTeRsrupG51Bwuq319EeFJH
g/Vb5x262YbrEQ2U5VeRnhgjU3A79V6K96CjBacL0vaby1xUfSJbN4FNDa0wNSMNXczKFwuAYFHW
GPwQIJlakq11AAdFz6uvgw9UJ21z9UENZ8hUheIDr1BjEsx5tXeRgrom50QOcEBD28jIYE9NGHwV
VyQhhUpxDV07SE6uEdZbNMrRux1Q0DVJFlYjhK0In9r1rDjDlZba/p3skdb2cJPGMVk9+cyKJNto
duoRJXTERIZqKqGmBSmwyz9aLh0Lso0rI+jzZT4Yzb03FthkknuQUhH6gKBq5LnNOR/x2qMdqwQN
Lv9UCYAe3pj5hjhytJJ4PVkXISa0qTzWfo7ccQav5TNSSYyTdYoXx6tZKKTIhsu1zsihXAcU2yjt
lVmF66p185tO6JnIM0e4ApNItA5aFaw/1MseslGMlF0vgywxshYjXy8re8h62U2PxvNlZdWH4e8v
25C9+fun3f3Tw27ptulaFnwtm0/+n4z9bGxIyWP435GLWmlQbQpMzSshjc423dbc7CCLSMFrC6uO
Uaee2RMuZPOHjrEbOtAexGi8L+g0imvInpfu8pKyKC/pltYt/L0MsVMMZjAKAxXQ4oR1Ux5kzTwY
000iq50y9jfgqsYFUvVQAC7tRG27heOgMztr0XRzbv51FY0o0gIXKiR6MLa4kMu0GBbPSvLM5KFR
Uv+QkU4XzDNVpBDfdL50k5y0UHW9g5Kuz8AhWXU+9UnAbVrH8DdSKqsBLropWbMvnPfyWRaRhXEh
+7gDZizqhKFdiATEuU42yEMIrPB8BVn0Ssv7J4VM88Pm31EtsmZsv9j/84Uy3A+fO6SjcWMqW+Vb
0iTrltgFgh81CTCt6MaVnCMuc4nb447pfpUVkQSdyjllytBVTmZMSmV/WSfPkHYcb/rvfEnEVQUs
9Xyt99c//9Aodn53eAikdI8UZ+qdU4gVwN15zSAWDmzBLzUk9ZO7Mj6aHVwI7ti9dKn1lB7ONWC1
7VmHZ7bjgw2oeiFbJQVTDDB9vgOyiogrA4Rnb9Mg8ioA9grCDQhXuyiGiWKQYegpBcRUUQz9P1pl
5P3SKiPvshVVkz+N1RI1fyyyIdvP5fi7LwD+ocD8y4MS9D/mMtH2siQbO9i0+1ivf89EcjJV9Xk1
ejrmmAB3824TG8EKZhLGFn2TLM9CPZPaHZzGKtdW4wdfG0dZ1n5oPEOuRT6+KrY+kkMrJpfwQWal
YTitvaBVbmXVGEF7CdUST1jcXWDAD/oaqim69wqmaNLC/QJMRW46WBBNSfeXhjHxMLLEREh2u9TL
i3RtTrbX9Nxb2UCscF4YqsJiI/LN+dDXFdGNhNUcykV3qmJ/l8ypqUco1NGsaSthqjD4b+3OHU5J
GP7Dh9ARKT2WF0GRi/wReVgNqVi0Yi0Nrzu2MB9iYN3gu7WKkN838Ets7qGfKKDEMTy6Zp12D1Ue
VzKnNX83emAQM+a7D4Rtmx3QjgEhGYry0Jef7HyuTrKgRzw3SGP7G1kMtdy6DmLrXpY6QXfqI//3
JK26gw7b64bYKvLQItg1Tcq6GFCPlKVzrCp1vXAT9mmyvPQ7K2J6yMSgpblS0iu5CMs8VsqSwSDX
XcX7ojfh9t465Ya0l3VtpMWDDO7LQ5lkd0EP3VWWfMhr6xRTy/U5GxDX9qV/oU24J7BAvcJ1GPCA
OMOg0f1UTfVRcsRkvTkl5pXX+u6n1i0/1huI7W2nOEL1W1MD/59WcpbIir2/p7aDeahqYyZsmMQ3
36/k3Epv2qmxi2/NNLgAB/1632bdTTxO6BWfsWgC3STPigTzG7tubtjPCdad6CyKeKsB8PeME3Q+
59pD72tXel541SpDdu3Es712wNU/MLN4izqKshcnGw9JV+KSjGLNwukT/YczTSh6qxamtG55TRA/
J8LlTuSVWJFU0mQcM9v8LneSBVKRW5TEAcf1ehL91MlsrvIpzJYS93A5SBSYK6Bgl7oe4yHkdjCg
0NGI8ljetSdkyvboqu8yAesHkFKAOTWtvZVCwG5t9wgwujx16TSc4tY/8AlMPpdQ8Jw5OfKrJEd5
Jg/uXINcRj/qUDQpiDjRWns9GSI9UGGXCQg/iadPmA7428tGW+7NL0W5sZb77te+skr2wFNj7Vs9
jiplMB0uh7kvp0OWZrssa/WdYUABgT3wR5dz2QlJWKExurfiwbyd7WGF62l1bYiSrGqZdQ5qO17L
Et+YX/V9oUabKQYWdqmTXcjhfNW6qdkOxHjrbzHkxPXQjvbeyG22X+UUfMmM3FgSu5wOxZTlTxp4
N1lf+H6xn8IYFXEiUqgE46GNkK93a2a5fa+Z7aMt6i0CJJvEG30o4Q4+LDpEmWHhV6M2YRsA6jk3
iuixLTYy8GQ2yGNRkPEjM0Q84Y9CKroF/ZtuQbRBszRc//1y0VBJaX94pfg2wiRwsAdVLcCn71+p
0RhyACez8Q2fvWbvmKp7lAfFneNNNaUovbzWmaCAe0FY/dUnBxdz5M2zXnvIvh+Ksr+lTqj8ZvxJ
TtU+hMj1XMW9R2BUHCbIXabJSuRSZUeNCqtcz3cVSoTnbqFhJxsbnYClrDMGtIesCk96vK5B1+K9
tdfGyvtUwddY20ZJRlcUy9msd0nrIp8iivGUkw8sSkBzotgBBrrtVfNalpIQa4nAOg+UNZnd7/w4
du7AK36P1Sw/YAYY7Dpz9BcyBTaJDciHOinbmLzvd6lTLDLX51zbh3Gd4U4Ha0CcC12DL6jaJJ+b
vlfAH4ZMKVPgX9szVJzUStQvoHT2qiDhve+aOMw+puhqVT1c4HGEPYDyJpmXPrxxxaFSCeeqKhLQ
EWJOtlVlKjBqGmQZu9MbNnvmXqkBfiJALQSfeiu8QcJHwOWnfP1mXKXoDkBAcABVGKa3xtx+nYG4
fo5tlmlmRnBMFgGYmlsnCfO1LDZ6Gq0Nd8CkSHZOATPqaQ+ZUhQRl39GwATsYlBrn8OkWbqG9bPz
O5KJlmE9ILwbXZe29ixnMVlFbu7A/ja6dQrPOcKcPZlSS09uyDRIxItSI5Z02aldtmWyVYfOtfmw
X1MQCEcKP3KvzgJkbYddXQW1Er/xDPaUS8p9ag6GOARZ2ZAw5GwukoKvHYjI1yp5JrvJHrIoD2rr
NAff15otWfcILerO3eq+g78eMlfPdgEaDyn1+ToZAv+zNyFU2kfPcCvBgvs5Hp6iqHuZuXJsNUOq
jmLR5oceleETSN0vfmO/JNqEeIHtj1fY22aPiP8cJFZd1kNyGa90bIb+qt4BoX8VKca8kOnQ0fbg
uYqizInKbKhsuKRNL3UIRe/KWd0rjWpc+xhgbZj8VJLeFC8H77WIvk62wKYiQlKELgGxj+ncu4Ya
cz1Hex/883XsxdU6gO63NlB6wZIrB1grcJAEDuZlFNr+AWlC/7HsfF72qPpiJoq5jfW0RUBKBZOv
m9cRM/uDa4beefgsun0YnnXKStYL/++1FcXHqHKVN/AHo4BNF2eOcSXhD6wEtFtMXLgPVnOacqdd
WjOrRLcLklune4xGqGALiS4MSTauxkip131MAuuMOLQ1MhjOo9cV77rl1rOwdsepsFQwJ5lOM8G9
AoeuXFkluhGdfe1VDPtEYyXs+vzevv37GQJbgw8zhM4WHogU3A3Dsi12le9nCCdD3KTPewQ/fbOH
/tLYSBpGKF8ZkdC/Op/boPIPvVOqSz3E0BKOxmsH2XQ+4I0HWSRCygPD7W2foYokN2SlKLo8m2u5
5fLhWmwLpUnXckNmoyl4bo2hZdx7vKoSvyDxDPKsa7rH2umi/aX+AoUY/miU/SUm4tLNU4fHeG5O
BZYRc55Ej8J2wOmz+VnXUt4pBN8IcaGJ7A0QlDxivEAIMSUQ3ZTZ6a+F+NJSLnhYXagb39IgaonE
hay7rIQ+ZDQunT8spz4UL1dmnooWHy6qj/2xNWL31hvbG5mXzKLhXlOS4cmsrQqt9rQ9QhTyjsjG
hGsFPdnnxqixNSbA36Eb3+4Rcg5OPnPpQitbKFoWa99BV6+YtRGob6xs10w1+QJRlN10oEzHUuvz
ReGDo5QQ5cuzjFPnY1+O6tX5YTZshIONjD2u7CIPrXjw8Vh57IZCvbrUX/rKa55fGsUqzteLiyla
NjM2RmxSkxORaGzfG8tbl8J0QB70LPo6Z+Z0kCV/0FyMVZ5lQY4JHV+HgeA1gGUY81fXGfNE/Ycl
lvlxhaXbhqPC3IHzyvsPRP79+2OQiQ80r0y/Riil2X3V3UkvhaTVk6uywSyBPBMmRgJqXzqNtkyq
tNvKomzA5eLjqFGo2kiXbxwDF9AE3NHDdxTzhNcTouHZPb5vKPj0CkFcx2ibgzz4mQVQ3VJfZkVp
DnmA9MVCd/TmAF/qVxdZNPOWcfL0MvjNGHmdcaq//P33xhIgy3crUv5fWJTiKwirQkQxP2zykjFp
Mhwxyq9tqGf4FOfhteRnjM2ENDN7tZXVYGy6kpV/1Swb2tL60jQmgpxiX956t50d9CdZSOq6Wem+
i/eRaFPGTrtW/fF0jgkkifqzKpzg2NcuQgHQzTChHWHU48cRrAwUZFdDPdm7Ku6eInaKIIFD8E5C
QsMyBw26ymw8uVAgry4y5/GkkLrEwkKKns+T2UHZmoGCDT1KLxMkEhMGnGfeu+GMrRa/VKYTqFET
O1zL4IKP79c9ef+lXQTDg+xRo8S5LPK02Mti5dju1SDiYrKoGfCeqgQVjtSc82NpjpD83enGLqfp
Big8YVktVId1gFQNYoJdbq9kU6OosDtdcwfTeF4GQRDuiinvMREdUXJ1mn41Ews7BcnUo9nAWSzq
CoD56BaJXY6TaB5LigjkQRreWaGOdrs4NBU5OlnPHvlOlmCzrUn7ewdYW87drPRf5Je2KYJ505dK
thXalQdcq+x9mPv3MB+aa4nwQ+Up2eNg6JPb7X551CqZf4+oXHMtqy49JEJQjnq9huyB0AEGS3wg
cQMFVi9nBDk36ChnXLf+jw/Vsuj0enhNZE8WLjOMHCzb/O7HZW6RZxUy6o1b2zdiboccmhwNUptX
bLPBDsWCaKbhVR246XjfowzKP9WKP3chMjNZW+FEkbV3UNj83+32W59POMorWrkuAFz+aFrta257
+Rc0XuF4kx+6KnXiD7ogw0x67GABAzcmsppin2vJPUKTmNkjdv+rIXeRdWDJ3AP1dxf2GKCO2et4
Tb5GMsccQWCvv+YpuHeD0Pz+eoKl4rkG1cBLU6s5t0rYJyhFpy7mp003L4aaSGxnKTU7Nyo9DcDr
Cp5UuckHJ7qPYsu6KtURMlfXQn5o0FZaKWribeRaio81HMDpNlXcbQWX63iZLhz+GxuWx9nyPFP0
zanFJW7twIveD1GSfqL/s+ab3bcusrNFr5Ebs0yvuXLUEgHJmpSbAxVI9ig6LVq1dZ1cZ13n3Ng+
atxJBYFUcQvWKEKSsWSjf6jF4SLTeNZqRO9rMNJwf6nv0HzZ4lIczZ+1Gks88gNrYpXhjdSZG4Xs
nKtgjaKNiEL0jomEQ+HG/SasbHUpm02yvHfRiFKiqgbkfat460aptzBwldrGuABdaVmeY7QrJFG0
mofHNM0lIjrOU+VY38fZyn+WyAQ4UB+CxRwgTlTV47dEAXqidw0WR+QQFm5f1A+FEi48Xbfv08at
HgqEAddqlyQb2WgI9QTYpRvZKKsCLUe8hvjtXhYVLHSRabaIhwxJWxLWSh9TSMrXyHHlq9ICvgwl
Wc3WUUb2KEQh96CaWFZhRc2prJSHRDSfz1Qd/ZQyJ1d16SOLfG5tRAhG5SrxEcBdjGYdXYVR/DwW
o3eLDheOEuKs0iNlqSaY2MuGIUFa0a/R9GGz5ywRXOKzIjS9dZ1E4+g8lb3uH4KxbNAMaBZVZsbz
5zlXUX0QQlLyECiP0C39O4UY/am18vGAdd/XS7tRm+56KEf9rHKmq82LW4wx6yoHPN4Wve7FhP72
S2tl9srDJfIYDapzo2nTsJR+1n/RowxUbTOU5rPBbvYUEC6WDmyyFFvYCLJDe3xtY2FmnEsFzmyX
khg32XbyMyPmfUgLKP8dEMPz+1al5EhGAsfn3Y3EaedNf/BN8I1+md1MQs7KchuEHOf+k680/UnV
8n2aIhtq5ngoVkYKMVH0isvB2cZVWK5la4oS7SpsSsDYJYgLeWm9SNM7re3e7KX6AXWwGsGpc10c
GNm2xQt00SSucYQcd+oyB8OCfELevkdrjwQ4KjPyQHr5ZiwLa43L0q0lA5Z1Q0IRwW9yHWIVfq5M
J6vY9jqZZz+ImcJsha2snuR3Uq7Rm5XhNg73suZSfekaalZ2FnVMM20UXVVH8bZ9CZVkh6yuvial
0OCSbac/G7B4wtjYEYoNmt22yMV4MBw0KZ6Kf4ujLEYECGpdWZ2xTyl2VPbcP6qBU1/1gfum3oTc
e13MxbcsyIwTkw9CRIb3SQamCtdfetinnmQJsZFnrff9cxhLJ2a87LuquJKNfYAzKXnLdCuLkYGp
fRw5+kpezZ7q6crRFWdhuX6z6bUiJgIMHXr2a+uomjhG1A7Kq4Pfht949+57LQkeTYMJrNQzY6NG
Bfa8IiFI8GHb1Er0w0mNDAeptHvwUdLaIo467QBt9ad0xlxOdokx8ALSp35NB4U7gtrr9axn/T+l
DCS4o3iTBtIdPqywf8BBg0z90+q7qbEHHnCq/IJWSLbJAg0jODFBSl1reVaGKfNUpLanOnIwxxOt
klU6VBYN5AGaraMY8UJWStJppqPDmEBNBk0esBnFOOTDWa+naIuL1vH17P+/36DXm9YK5q3MU+LV
ILwnCazJbbEsBmacHOQeWhYTc4zfFGXrpfNlbFv0qLC+73wpBqgt8HlWsC4aNefoFkVx607JLhPo
DnkgXg952zNw5xG+IOns5TCNjaWpq9W3OpnwDAAJhYptr+/KhE1k6JoJC10D25QRZ77EXzTsHX7Y
yf9j7byWG0e2dP1EiIA3t/RGlCgv9Q2ijAreI+Gefj4kq4vV6t199sScGwTSARRFJDLX+o1QFlk6
xIdSY46xy6ZcoEQIO3xkDlNCxBdkMR+cJ0is+X2OyiNJZANtIiN7i1KsdVEth2ogizHWI3bvjyds
XscXI/+IcQ1969M8PxrmrP0yXxqmQbQqXLU5yNbRVJYecoLPUaQOrI/5BPJiahYFG/kJLkXTeypc
2LvCy6uHprPQUw2ttWXF0V4ArMMNwbFIaZT+OYpnjOzsbMFW6z1yCwMZxNjY25EWbqQkmut8lbJe
nwb6Qnv9992Ubv/VMBMmm4MoiQMWxNIxiHQlOOo38NNkMA0onp292AMv1xdTc81NE0Jd3QTpSnTY
IUAE9o9hV92HQYCk71yS9WTWHEy5f5Vh0xB5x/5j1/dmth/tmE1LaBbZ0tGFtnD8qdkbnTUgAGaX
58JGLQN/nAdZlRcD9rhK3qJZTg/ZYOreo10LAINzlQM5B5Xp6VmW5GHwtRJyF1GVDsjvOkZAYONM
zU/n1yEGKsmqKcQZrE1vLMAIr8NsbuJm4zNIumBfxeiVhR2ycTMcalrqJoJM8iG+PPIX/nhbbE2z
PgZC1RcW8+w29rDdNkl6XQ5lYuJznlrpbw3h3EWOwJ0428rOeWl/1QwfbzkPIXVsFgTJKS+pju2v
s1q2yDKJXvRMsaH9NpQegO+5ozKot61qnz9tbGXxWhehcwSK7WIMVzC/nq574FYPKrJsaLyEbh4e
YIAgRRn7f5hEEu5kSbR3qVm4zxl2zfeqE96RdlJedIF6MMos0bK2BM4Ro4i2NqFWTA+ZtCHg5A/s
/OP7hn9ImODULK2tqrAvFl6JI7asQzJ8W7TIuGMO1B1xixDwzsfu6KU60jDXsjy79oHPz3JjPsxe
FSFBZr3Tht1lVxKyGz+gOvwsYRQSOCHPELZEP7ZA6ThBccddBISSr/2sAgZYg6Qb7zvNvEM131ra
NUsCYy7Kg9oG1l1ulvczovcw1hZe122X+CfMvhefusVVi/KbZMepk28ek6YO7+QhH+rkFpk6WSAa
SNiZyPJLIfQJv4k+MxeyBUY6yScTaTJZxNUwPbptfGLGiR8GtIBTBADPsoSMcEb+Ippno/hBHrKU
FNcEv4r35Z91ZolTkyhR6U268IQ50PfG74znxC5dWSqj2HiOlem3Ejm3S6nJdP0Z1dHf2jpIUStC
rxl6/fZ0sMJ4FuXlrO2H6XIm6+BhYpjepwD0RVodHMstD0ah+aTbHIFfw+VcM+EpZjHmOmjO6Hu3
Gsf9kIkUsX0fPp6CU4fos2mtkPd8KLIyWuEW1D7nVuUsfDRE3ocu+ojZIH2zcjR5yqGFARDhX4OK
H8J+dY2vQ4Br7JiKmwyb0q+oE/7ALs59y73CW5illj0XsMRWvgsZ6d8n1L8xd10DRBW7ISZVJlOa
P8GrEtsP875qnOcQB9mFfPX2JQpmaR+nBxm+RpG0Wpaqmh7kq1e2ZlHzs1XFJOTSeh0rW3Vr2Au9
KNF+/Pt4eTk5INRBGFuYFI3HvBrAtbQhxpp/pQ/YEPF7dncdergyKuPGXn9jouuyZAPYP2M5Ah/f
s/tnk12oAOyqKPqdaUbl6+RG02FwijkjS5HQl7p2A2NkkqRoB44gnd1WJ6x3ilfLwu94rNKtsFpv
jfE87gRuU22tTrefUVx7kDubsUVvHpvYBn1Sy9o1gYqXaxs7z2iPPkRQpXaBFZo7Y6gOalPk75YC
ND8iaHoyjVw/hp5urb3C7l6yxn6RUe5fXbMm/9l1VlS7dHW94bXoS4TNWx0nExce8grNnrWK+wQG
O8j7L8QYuCedFOwJUzT3q55ND5inpl9Vo/pwwsF+N8oM7EPmY2aeNVAibbt7HhxIGPgiisc0zsdV
Jdh1q0rbrd0qNO9yDI+wyarDWx9BvO0gzPbG7k1npyuDd0CfIDsYSjHsnb5Xjy4ambvRhgzoRUW0
FUPp3JYxljQ2SntnHVgwKcBeoPdbpCgrue1TU+tsTvW8f2HiwjM3G7S3yFFmzcVe+cOZpjf+EjSF
XOOEKZ7zYfVYLYoiPAQkbXZVz5/TmXl6N6IDfp+X1dchNrR3LTDVFUZh1QGpmOEVpbmFrM+G1tnW
YNs2Q+Co72GAzFHqhk+9uBt4uPeTN8a7Euo0TKkmwkq4S76ZlViEVSI+xspFONQW5TMeN8FGtxTj
iKgTbl0BMk6pWgWvSW+/9N4kPpQk3ghhmRu7iPUd5s1ILxiJeMgK39gYQu2OCNUmTIio2Yk6LB+b
LGa6DI3sq1VNG62s22NSROnSQRQU20nFuRxkEfscZKNrK1zJBnR0e8wx5z5qhgctswhjLqfefGq0
U35Mot8uIzu7ERodjlqke13xmtXQ47fsq5F+EHaubwJQi08AHnNeOGb+YYTv6F9N3xA1C5ZDnav3
OkJ3OyXGbtFUAv2shC6PXuVUXxt0ZeWY3HV/CF0tnsvMTDaCn97RMmBmKxp+Jhr6SsRXUd7Quzg7
MBs+RnL1MR+MeZUi62sx4QH8Z9W1nqzkoyz1vj5YUAyayzX+sU5eRN4BM763DOuLpR251gqUffCE
S1pz22aoxipx+CSrbKs9NCST79S5yvXqDAIlxg6yMbbcDDgZ0W1Z9PSRAJONiZkaN8sGj1Y4c7dG
igmM3SrtYxtGxyBF9UrHtH1XaZax7uYwDdTpeNHpXoNGvSEedYE84a9uYgRpmXmvWO2OaDemJ0Qs
kf/TKxcDEwvsmjzIYpaM/P8sTOGJhxhnH+HIcxwdoOYSgJNVSm/9YageXriybrJ50IEBVGvZyiqj
PP77+4SN81/THS6EEZR1dVKrPJyapn4C4FSoZCHylOvP5D/JLmyYa0s01NytTXDpvppf5JPnbaFt
/izNbdfS3CZ7Skeh4S89/z5O9mzma/66w69xUaLU277OMT3r8HlY+KInX+DdqE0HZtK1x1tZIw8j
oKitglA3UkR/aWjslF2AjHy6bqauvDo/hAm+1NIbnAccvZTa38mSPJhNZG2ZKOqlZoXY/HatK5ad
547bMNeWk+24cACFd+eMEaJARnwfoed0J6vkmRKRfxABrujXBsI19SbPgvE29pq1mU06/lSsWlHO
Kld2glqitOcOtVg9sn7AvyjTv9YELp8izf2YWj1EkrvrN2OObLvmJ9ataRohiOGgQR6w99aEV2Bv
tdaDU2blIwp9W8Soi1c7x4feEgS7ZHEAr8ishft7PeTl6zihqa9oB7soxa2S5tmKIIsO/r6wecx7
q7gNcFtE5Ok2bRRlz1KiXXcZJNgtdvRfIAmidZ9gtUKo1X0Wpf5gkGz9luERzkoYSgjQIBuhfzLp
/6EH4TrcGn1Nn31ztM1UtkTp9Sw7sQcu11mpZi+8y75DFPE/dP1dtKI5X+x/fQexUN0sMRh0Uuvc
p4V2iImUrCFdWG8q3l7hYGXfNCX92YNPrx5m0tnascnHNKXZYBiVsASfFemIEYtlWrNX1ktALmBO
I8XtjxeInB+K4CbC6WbAoCkgRBAt0CuHD9rEFsodvf4j0Mxb4qbJ1xpu76IDCvvqllW+ZFGaPI1d
pK18/phzir/YJgc6frJC3CEHtFFx9OjCoz9Yxa5wC/dE/CzFFQpJAP5jiDIYJJTHILObDWvw6WRU
I9wIvTD2gaqMb8nAO6AcPILAPsZT8A8Wsh6DxGllhAPd5hlpqIbfuqlJZaE9xQymjDlXa62f3ZIE
infi/eDVnryafIWIKNTvgXSGtd3wpo2r+hbZfh/RJKF/1VAeCVT7G+KZxXJqE8yTcZo/NG0d8WH1
6jUpstvMTuxvWZp+5EpfPzkVOvj/PlUZ1idmAVOVpxmmrhFOUy0TuttfM9mIfGlOKorxGbSO91Cb
L64hmHiRyzhYnQdjIE2q9yyKEQJVWoG5c2XcD7qGtAb1yZSsO5xdQngYS6McEjSs2YjI4mww+VtR
ttpFe6yi8t6b3PTG16J+E9YYN6Q1xqgD0Y53PDzvI4nLxUaktJzqR2OXX4wxdV8VKJ7LrNeyPdmM
H23bqEdFbchGCFTdQid/aFAMeqzn+hAw/iowjfGP7qaK/eKuV4klyx19kUzqpp8K/PPmN6uMC5Cx
GU6RXlp7O3XMdmsVar6oLAMfZ2wqJqCQBck3N69/RoedXluBlu5unDhHOjpUh/5Gln1UkdFBtwRh
9iH+3CC72KXNENmx9ephnbnDc2vaZ4kklNhDWO7pzVyFCyw+0aWTIjHh9ggL6urJddoKHa95M6Sq
JRIg0fC9jWCu6oH1w3GrhxgN7zcEBawlIsv4DkBWZ/7XiMX9Gh75YMbkcL65y3CE5c0fddQ9TMYY
3AnsoXYO9p93DbQCPDjt/K3GoW2DDleG92yTv4WO/S58sz9H1YTUMrRZWT16ubtDPAGJn3lQPrL7
M/XavzFxz3qNip1p+NmbV6DkSNoTr8K5OCjjI/wb9Lz78Y+89m+d2Kqegr5Nj71mdJhoUh/ksylF
Uz0Z7bjKPWxb0fffmG3LEpyVPK4t/e+Ha53qtP3aLGpjIbtcG2QRpGi/hrPkIK/bjKtBz9J7r8q9
NcsNlRdl1G2jOKtugmos9gnLwkNGKv5o8IDujFgINEIybaMGHZSJeMK0NIuHhzT1/GXp5s1z0hb+
YtA08YaUd7LI4tH4gt0iSc2y+KjLBn8p38e9wtq6FljUhYF7sUiCCJPwgqyC77TfRBA9Gh2Chz86
0AF7mQIaGlAmvkju1Tk9VLjRwWd+u5dtpCgubcZMiv/VJtNKfx/nJXW46vpcv7AHPDOyAZV64U4i
MOHGGoeiDCFnzRzpNnDQf+vTEqgrv0jx6KnBnmV88AOm4j70i+idWAguv8qQ3GJJaxxUpG02Waw7
j25NWjZCmuUjtpc8/Ug6YuawmPRceXC1qdi2LAYOA0q3t0HFerPCJOi9qJCr9tL21KiJsXWI5CH7
qgQ/gJxmuWn8wCXkvSBb+uqIpFxVLiZvhlPi42Kgum34wtwkWIodUUqJNmnYIBJfa9FJbat0Degr
eTX69AUdAPEBbGMjEjP8MibodpT2GJ4hRjDTIB++C+rOuHfC2WF11K2vTv8HS2boBtLFOpI0BXso
++OccMMwdDjJBiAuP89MbRzQNyhQQB0t+9xhUV/PHj6dO44bdLWJNc5ArFYzV6pQMN9K++oGXlO0
VFszehMFGpYGP4+dLHpTfRK4oz3Uftve90XyiLlXxDNlpLusHRGlmYsE74h8KuG33OrFLfkEvooS
MtIVJDVFI9qSWUQs/xfYahTdCpnP/k5WObkT7eo03JIrMI5pMkC4CBxva5YNM4OaKqtGE+IpsQcc
pGq8VtqgvI/5dQSLEu3KJCnCRR6Xx9Hogq/tpKEAEETmszrdXhYGSvKNifrFn1WFy1abdiLLw7Us
el4nlorCk3Zp5c/CK8a+/feXn/23d59tGASIdRD8mqf+jeGt9RMUabtSnnovR9TZR0xzrKbuTu2z
5ND0tb+BLlk8+QXLElPPnO8luMCg5SG+9h3hNe7H5JZlAd2jMn8qqzBdlBguXrtnKopU8tIpBNfD
pe98aWtmkzQ+Nr0XonY+CSD1aXpsZwtrREcPeNUkf7RNZy6jNs7PZlLru4J9Bwr8WoyX5hwGVYrg
jwwedsCiXA7qeichCgrwAJfshT7PBKWVRU8OPrj6nGAOEbx6SjD5kjQF2farhHfS57Z5HLAN5/8h
KwMG7PNGCcaJgYaBCj5MRVrlEy6M8I1vAid0ngxylatEjEn5mlr+AsxUsgX51BxdtYebKU9rAbit
nQ+XltwcvaWs7JGkLxfT6GKlbIEktaeTBG5IfMcF0PFXkMcnzEffWyPqEa1t7qBIoQ0kOiyhyKdh
gKOz6HTxGdWUykGY2O7WDdIaz0iVBIt5F/SRlTeIMVjf5aBMiRjk4ImsIqR6GdQkAY9l6BrPToqR
kZXe4QoQfhd9v3b1hqekCoqlPYLugN33xWnt6c3T2mYJl8V6UMcEWmwS2ac2NpUd/EOUetUkPFnk
vzFR7pWDF5ovoU9ADYv1+oYQnXcEHxpvlGzqn3I4cbwr+/HDB97cmvxAAJgBYOji5z7xrHXk1T8H
EQiPLoPYtla/BiFDTOobwWK4Unp0GRTPd5q3TZc7+brSP6m+TYoERMu2M71snQPsjF6mNviiWa52
0xtJfJjK2GOxS5Sx8VnLNmg978w5BlkZarHAfMe7xCCRl0K7N5qey9Ra9Sr4TUXR7Ley+9HMmuyt
aIdNTTxl51qxM1dXRlycAzN5y1CYRh4Nrm7T6K/IGPq3skoeZNHL0K43qhgnQrpe60380ZYi6+t1
Pj6guT8epUmqNE2VZ9eDrEuCrtwl+Q0zlNuxb1Mfc5REF1PqWzfaTEF1bPC0uosLsd7Z+rNsHYVq
3dTeY1APzV7PEuM1mbwNSTr7UR2c8L4O+8d0JoEVZuPttCzBK2jSDfw80QMqsCre9cTfV/Kp1dwx
33mjKy5F2ZrZ5d7Xxq1Vtj+kWPgAUH9DGMemip0aLjynCkDjg198N0ZHuWm80TnJBW6obSJHrU6X
NS+Csi1eY53erQhOs5xJUHfr1Rj1tCYEXc2SjF1msEKuILwpY/xerSn+vX5i1zfkVvY497dE5r2b
+k06gvDPWji2CO+uTfmJogwlaQst697o1J09WfwDshBHubZ1T20SFs9KG6zlPnPMRbnPiA8v+0QX
j+MQltvSNeKNTBT6SWYsssT0bhK+stc8Ppe4e74Ap3q6oDoALxmryVDUDWtj55D5Qjlhbs32Mm6r
N6tNzsEc6+zi8mBnufWO0WIMUNyL7io/8vee0jTbKPDMhzRP9YUL+OJ7q2/MpPmRw3V4z4sHgsEF
JMI/TxTlc83vTTnohXjxe5+8ap13FXKfTDkA5phzRA7h1vnnlDekjPRICzaytYMmiQHkV9dZ5CN7
dZ9/5xIqQXubRk6CS2MRob3WOO8iq9dN2mrfskKoCw9foPuURRLINht/uaj3nrO2e5I96ixiwxql
z22ZVlvh5tFeS0X1IObgm+zhIDxRWt14KpnTVtL7pR5EwwYLKp8aZtrKxTSPfb0dU+nM0rs49j1n
Q3Rr6Gl1li+fghIDyrP8Gc9t11JrBL+Vfo3zfX6I//7291Tn7+//GbxN5kcjUfd3LSTDUholUIfx
aULcWNF6sY8yQDaeZ3YrTFvsoyRGyLNA+GyATDhOq7jxFcBRnb8RObI/kFPg4RObOGJM4pI9V58S
J/HWNlPVdjTbeGP7OVHhGSsrUbOxNMTDfT2vIKxFiBodbWbWF8f0XnI30e9kSQ2GhZHHT0lE1Eaz
c//AvF1jWepY7zCuvyO3iAmf1yi3ydQNiwyGGYLHCKpnWMiGLf4USNV9t1Cqfa+JrIFd6MbX2BDR
MqrTczIG/W0Rw0LHgrO4rT3H38V4au9rdqcZe8j1KKrucdDV6SaNxB/apHePY5XjRtN2wcb2yCqU
vOu+Y3i2MPjudokWK7vKb7+ONTpwmZmVfB+Bseo1r/6ClfI610vn1RxNfwsdON9iZyHuQ7s8pWBT
39MMG9RZwFFt0SUaMfE7O3F13ythvP/kl83rE8hdUSG3NvOEZl5V96PXed+SoYkq7y0sfIQ2DbU+
us7Y3pES41WKMvjasIZqUye+eVczO6G/XbkbtwdRsIC1jWqTSJwH11fvDHBdXzQAM1iNFvnCd8qS
Dc+4wUTkNbTy7qvrRsWi6utmHU8C06paxQpWtfpXz7ajRW2G3bcAOnwdVH24EMZTl5veDwtDEjbF
u5bs/Gp0YCyMib5sW0TE+yzEo9FsvWMxNANuU8rBx85krY2w2NOmW6jAhV+nXAybDqDXpvAFO/C8
vdNLAGkNKLqvIunPLsnWD1JOxGwcbxn4obuBDdIeMCIDmwzbjw5/0gLzcerA4ac3KITH9/JQVap2
VBIwaXNVoij1MkJWfV1ahXbqnRFAfV++DW55ruy8fAJm+qTVXnqHiJL6XCjaSxFozq0el81ptOoz
yHYw6lkcs4X7iFWR36hR8ODB694HThaZELEL80YhAO2tp9DO3nubqHEp1Hoji8po37kl20Nb7/pb
YbfDIlDy/N3EUm5VqyI86p44gTt0AfSiIiZpNKHHWYVmE85YAeY6/c962ZgQxCRcM3eRZdTG/sAF
Ml91/vhMZiS/wz3omdVJczsOMU/S1KOI3jfdi+oyU4N1zrYESb7z3u3vM7czTsPg7KzUxLAZQS0C
eiaY6rlRHf3+vhsc51BOyVdyjPToUUjY4xoEb0OWIxRxFyOsyYU/5N26JLL8wjJGrMGS81qbi7Zh
e0vV0wSMngnrJ6/E/afFGoBUnJEfL6eOKdgmseJyl/1cmwS8oFxdWYb9bdmH+GY147kaY+vOxaWQ
3efa9IzvRa+xwovbr71pdeepzcqlXrj1po7ep5rnMGanM4q4+dGbj73r9M9NEnr47k1wh6sUnkAi
YEXETOlI+Pk7tY+yRcnjfM4UUZ7z+cwxtXPGpH+UVbKxK5ps2/dGsJRFwE3ZraLhl0pKuGgc66lO
1G7fN3aNWjtFJwomIm/Jl1jJ7Se0hfuHTBTLdC7h6QMeMejEelAH5WaaD6DJfp6lidFtu9D+cq26
drv29WAUk9rg7r9GOnZzBJb6o/JL9zBUTbx3he9BCcVyNzK14NRHUbMNayO5JZU4bozSqO4mF4M7
L0PaA6eus8ebeVdkRXZEj7g9hDz+2D4U7o2BUupGH9Xpbqha/M4AfzyIKUF62uzVpzK9r2sL1IE7
ZffoWscYB9f1Pg689m7E24C4V1q/6z6GlRVPepKCLdCwVoxrYSxB6mVng7TrTviTuutKkSyrQodu
RxR1r9lcrbeU+ZXR4+fnGNoXm42Frtb2B3bdjxpriGVDVPDcG8oacZHyB3bvWAdp4j3AYmPZh0lx
tnKcAeqxvXV5lLaJ7vbbwQIrozousQU71F9Vq/mq21n8I7dPoDQRWOBhPtvknt+d0CjxktCaB+Re
xKZK2+LGHeqjF5MT9AOlOUOZEcu8IRNQFQNGeHX6oYZss7ycNYntmvkGemFxnCbDOungSLBR77U3
sx9PxEBcEpWexpS9aVS7+hKF1rTGO6I6EKZ0HvKm/4AswERJ1p4dcWPfZ42Ij0YUoOSXdeNthsj/
orOsr7FWBvAM2nGHc7TY2gFLJCSL7gWcr28eMDlsWbPxYcywoU3TWt3UeSdeCU+QIKFHNC+c3arI
7vW+KcABNDvVCdK9M3n2XpviAt8TkWxHtbXvPLPyVlE/y1UNsbcb9Wi8yUvw5UPk+U+WaTZnpx4O
CczU3pjd7Ej3BkObniIE+LZkkNu1BHcFfJcru4+qvYR+CYTNQYq4LaJWQL9wYFgINE2fVLXLH1S/
IGTaWker7tKlge/BXggtWE+ulr/DLPgg6zKcKw+uQmGE36N5zrUSb1F2SrmMdOKwo6fa+y7qxu2A
lfxDoPce8UrRfLM9DCsjoX0opCwqNXKeK9Wc1pqWvLtjXa6K3MBwfD5AsO8XeswP1bcVXVkQCNJW
U+2U69CvvbPs6Hm2uXVj01tc61B2g7BhMbHMV5HdUmuwz+7l2peLpba2DUA1dP30OipBuHaLMj8p
AQFA+IGsn/HmuPFi7w8nMbxTZLC/DpvHyTCipT7N/loeLPfaPzi4A59KGBfLCX1toCeI4ntpo+/z
Lh3vyvkQ7fIxyzdsjqNdyU4B43ihvyJ3+sWoh+EH+bkJpDILFXbbtZJi99t6xbon9s10mQbTQUmZ
qE3Fuh+YR3bqqMSrtLK1ZzsOnJ2fKDkijTnPq5a+gZlJV5PbsOBSy/Fm8kGPZIblbGLbGNADSoqN
i4/KTVEJ0aGkJB6twsl2su560Br3zy6NqxNXw+QGRsmsSNg0ry4eRosck5SXDlH3VZdZxjnxQrao
YCFgB25jLPRuZhs88D0IQfZ61S+mqD31+MY8WkSoHjPyTAtI2cNe1mmZYS+6qYVUrLjn2IicD3JR
uCAsWz9wHwKDVXKkq19URRkPIE+ng6mwEFz4aCdH4xyaqJSehWDypjRR+t6rIfRH4EAzcNklAB4e
4Dh2CKAZ9jIZ3Hptw8i0woiEZJBFN2qJLVE05TwPpaqsKmfSSe15/sPo9A+4QZ/gRgch4kAKAZZE
bH2tLu6Jp0FJVqocYlYLbdxm1QSltn62izE+DcQ1CIW09XNS4q/mJeYTvx/7CbdldVaN+ZMh7sxq
MVduU8UublV1JIAlQVw2xFXj37blN1mww1BdF06frBynns4J0lgLQ2sHoPbGdL7Uofax1VMX7MXc
RTawW0AjRUEDhpqyj5OlauUsgGeNtMFzqhsh0p9nqYE/KLKRFjJffdOSh6XP5ZSZiN9VqnYbJPOV
U20hOamoULszzfNP8sDPwNsLqEMG2iInq7Z5AWTxfVspCY8/0yIrWOdemwbEUfhm9lZtOfeyrnWL
g540066IXR2BKahKIrXJwg+owak5mirVeEvWyTirI5aEhh8G9yGfejs6Y7pT2FpWejBBrxrnEMId
CNZVZ6kmr2mQm16pQy6JzfcOltop7L6PRkGiVYzlxnMJ3JZR4hwav2EtNp9pCfI5l0pZlofWuSXL
O246EbVrwqakKEqofb2SvvtJmPyBmcCsiIJRF/O9tmxjP3gEi4KBfFz7d7bKjyJKvrC5IgEvasD7
wuLVMhflofd0ULW4eqOmKJv0wbEPeb9S+lQ/G81DZDYw9VQb6RV/drb1YpSTVa9O976t97CBNSVa
lhPxADPB4i6aFONeHqoQjhurLbHRAvVnXd0KQcJGr/ZDWpuXfr2m3ZLQs2+SwvI2ZTzjxB3NPLQR
kRYPDesnLbSbh77BmwgR3CfT6dZeoir380LdF432aoBYvSFA4F+KVplly3js402ml3GN1i4OGCXy
/1skmFJyscU3148LnAN6vOIcIs19aw73FkoaGHWm09byfPeY1MpLGBfJQw/lzxR18xSMY/1UgEYq
jVa7LQOlfvKM3lp2aFQzw1LEhcXfah2hGR9nNqsAVAUXyb/F1O27Nk3xa5DF9T5SQzJCXpC82nCv
12bfRDvZCiMC7c7QLEGv0IrNBCq3ifKouqb6wPsDGAvVg9NBxAsLe2Gz0Tw6ygRgsLOMnWU06QoV
ERsKUNIg2AR6DGKz/ZwRSsC/ArMq4vq0jqq2LQte70riWIRYQvQ7gYmu5Vjd64JtqZVifRkrAJ3x
tifON3dmhddsiglkvGxNOmJ/5jhVlyIwLV5Y46BuZOcc67u1OZjIGc73VYMkX9eCwNhl7DD4K4eE
9lZ2NrpWX9Wh619aU7sR6Ftk1e4yNupJvHWkhOSfkEyhsiTDmmwx49lZjtfddUjfb7JoKm/c5Aj6
JHrCDa3T1P5J0ZzuKauHF2hBHpZa+bCrOtiIijH0d6JFgi7qPMjqSmRf6lrtSzWhp3ap6hAruDVJ
NmMsh85tzI4ZoHl4cHu3v5PXyOsoRfMkj7ZuPiwzJ+9Z4kXOCvh0egwCmMzQuL7lBKe+lGWoL0B5
WHeZb8W7aHAPbTtlZ2Elz0JNglcItvoBXwsUr3HIeq2Ttt0Qax83shXwAAbsVeodZGth1o9ZU3Tn
IHKNF/GlqbJgp4eFuip7q0YxxK5XDUTMbROT5MTTAhkkr8QdZB1bzp+n6XxqalmlL3/r8NupmWnl
JhkJHwTWgw+r8MXmz3v0TGC8mGu+GPza7v20OMiSghnzXRyMD7IUTzkSqHn/TZZq/mj4yFFFurUK
X6Ya7SB3IEcnrxq3k7HxQaascL407kZf/Xkwlb2j9MHdtZoFf3lI/eBZdrrWp6bQ1uFIpvhTQxHE
6qLyYQtcO8suxCPY66Bj1v+6HTb3iMPUmvYMwXsT9e347k42luotoOZRy9WTqhPuAjuNOSB75HCs
w2U0s7rloZptueRZalguj3fOO9zBGUXWab/O0iLz1kMHoeRTg+wsW3uhBL+1QvbBfsXuG6ISxF4v
V20ad5E2E8A9AUuWAMs45Qfkwn4eYpYKh3Q+yLNrw7XfteFTv/+iy/XyE4D4ZCGvfx0ni9c+1zv9
F10+Xeo69h8/5T/e7foJrl0+Xb7Bpvvnx//HO10vc+3y6TLXLv+77+MfL/Pvd5LD5PehdWO1EWH0
IKuuH+Na/Mdb/GOXa8Onr/x/f6nrn/HpUv/pk37q8p/u9qnu/+Mn/cdL/fsnRa+gZnVoFEsUL1ja
RfNjKA//Uv6tiVQUo/LU/TnqUhZmUlyucilfBvw27D/eQVbKS/0+6p8/0fWu1z4qeedpfW35/Ur/
1/uzmWHr3Zsxq/PrHS9Xvdznet/fa/+v973c8fe/RN69hQNhVX23ud71+qk+1V2Lnz/oPw6RDb99
9OslZEs6/8s/1cmG/6Luv+jyv78UmHqxGnH4WZjx2NyKIXTWNYj4pSyG3cyBN/MG5A6tYLSspVq5
/kpxm0Lfpg2mfk3tsaKcm2XH/6HtzJYbN5Zu/USIwDzccpREUmO71e4bhNttY55nPP35kJQFWfb+
/30izrlBoDKzCmw1CaAyV641TgGYOMArZ7qu6zu9QLNpJ+6g35tm6l3A/NJBJ6Z+9tJT5fEWWOql
ftQnw9mZFJW29P1tKTMAvVzk2q5ibqLrJpJu9OxB6Smn1jgnynYVetOdt4mraZWC830jhuW4SX/z
o0a5NX3P2uZZlhypSZGPUrPiGVTmjVnl7T3sQfmzQvblbHnto/gkquKXe/DsetzRFp4/S5ieICUW
kmy5kxDdV3lFynk1ZVUJSMsCDJcZAxZcLiKO//Lquts/Opbuk0T9lyt7E1RCuv8jyNGQrnN3uMwg
saaNDZnFRcaITYbbMfXe3KvDfA+xTYWQYiSkGN6myVw5SJz3vopVJSEa7TTvIhcOABFh4+J6KmOy
hJCUyul6uAYlrnsBfTkdP8wBefpX+AdrEWqpux0NdYCmDw5/VN7s+16LnHs5S9Gu6Pu8u3yy80IU
7Xg/5Tv0acLYhuc+CaAf+GsNiZBDyfYWWiO7P642OQtTp7+hDfKPT3ZZpGzcU13O9p04xeSkwyFT
p+G20gYLzCScdQg5WfyJnG1u197VLk6xy9l6AF5nn2SIsjL8dnLqUkzx6/htrkxDp9nfRUbdonmW
jQcgAP02imfd28Cv1zwyjyQJokYK31og1KTt7PEQe0X7OARq+1hrpXPn9O4XMa12+KS+WFnrstcg
VA6IZY8H2wyQqV5miu16DVlpNcp1XCeYrtcRh1rO37Kibo7SpitnEBs9vfXrfmrdhYTPKzdX3/Vc
enalexdaWNAO7c6DlzOkhnuntoaRwmteZc2dUik2576i1n87bzWjVrcS7rd1P55aTbc3QdNnuyY2
3nqnE6XzXLIbdEevB6NsIOskmy+mDyGfO6/FH8Qu7dgfQg3FH2S6NGJDX7CJ4PlHOI2ctWnQKN2k
rn0KF1AECpHq96yA7mZR0lgjQlvTIA0esq1++wn0k2SAzw9idBa1UPpfLRIgu6L06rPAgiDpOeV2
QOVoyQDyS3mOqKJCXAktnhwcGKHQlWv7K2leKXzSS1xLNewaB9Ri2EPj0cCFVjZPC0PBIWrreBdC
9R5uQQrmwEGyeDf4Xv1UDlP9JDZtsXU0dSM5RI72IGNxf1pnVOOHpvOD295uhnOvWv3ZG6gQb2Qc
w0J/cvX7oivGfHd1kHwCDzA63Y8QcRsK93oP/3JQ7tYVuhylZFnrkw0JcePk6/efzLYaKUdFH5+6
d5XQD8+VNxXR2p+35BC0D0+Y62OHEuDpGiPjDzOvD5nBj9RtAOhpS4cf/LgKFdMsjV4H+sKO+SIq
J4f0/WwSUbl1LO5+SK4zPtllyA66P4L8/9YMnTtvSHzSNeXRxJyZkXJZD7nfvA3NoN10wETO4hT7
dW5PN842mOt5v04jq+7v+rLStle2W5OGQ9qgBtjtTCOKAAFr1V5xml+NqcuCuzZ3EKqOczamUVPd
xnNa3SZG6qrPg0XuQB3dfCsx9RKYSKvC5IGM7qi6nfTxXkxuqBdbXkYH6EEaTc22nm7DVzw68w2P
Oe2BZlb9Qc4ydED1Oeouq11Huu2c6RZkPIR6KqDajTaW1tHhY9Pih3E9kNbjXwLqexcp3lIZWNyR
6UFV+X41sTXLJcdCoSTD1dYPENZ5c+4b83q1D/Y8rUDHoIs3zPrtnEbVkTy1+uJ1GUSVim//1JHz
CLts+OG2+bCtaep/9N9jI8OZP8UOzreay6QVfMqBRgmga2D7Sr2GdFIe3BgQEA1Xd2VHZCRBOrzZ
ChqrirFCYWeZcZ0s6wzhktSrQnfTLJ4aYi5tJyvaY3gjIZ+nLGvTWhvB+s4M8RZWtUt1xxntBzDr
Odr1EA3zX2f/tEP6RLSk+i20Y3g9rCZ9qOoE7V/EDA8WfS5fJFboWv4eq/azRZkG6IOi18rG0Xgk
Sc9Ag+oBzTAJwwVGrBoQhYlXug3E67gAHcQrc4uOOqTqGaZXb33W2ZrUyTe16uo0D5tk4CvwU+tQ
vBUUJFdvVqAqU5sAmhoNll+v25h+SqMOxdQHOVsdqy1cvCA4tKMd060gcXIYYGO+Oujd+DlT4ZuH
gSLqOkEu8WklucQE2wmM0Cwsweu10+VDgb5qLhWwJsMxy709AceL7DH+lT4o5GDUXwP+ABQLI6iG
h077tbI0QFbl9DIVA/15SpJSCQ+0X51cdSh+qv4lSGcVAUS+sMt0WTVv8/p2JN/7363qjzrcGIqC
vg8vj7fW4FpHze/pzAaftYEQqz9HehS8huV8G1Rk+1s3nr8UVbEdF6Yv+ueKe71DNipYomha5N3Z
RmNGvF6iV/xTWFK8siRdecNZvJGpflgyn3IKxazhtsVPSgopFQavAEHvdM8qhOO3nRvaB8Su7K/K
HN3Lc3iNSAF+3paRYx3CxoJ02YTrdNjUs1Ud5T15jiPjZDr59tO7Mk2VvIHPqmqcrPjN+2YTT9TU
HzzTyONnc31Vp+BzYxTNS6JFIdoZKSw6ZnPXqoMy3L8PKYoGFznMuXNLc3R5sRX07FiouGk0N3qW
gwfAo0zA4skIbgv9UpntyehNBGCyKRuPWTf03GSZMPP7f3aytN0u+lvHAm41RGJa9a5sO+ciIZPu
D/e2Ox/XCbo9JzfcQemqlwm+WljbFvr0a8z1unPyUBZFeF3EgK/wIZwofMqncIDhI9vuWxuJlQNQ
6HQHtmk4mMvys+KW2xFVhBcl3akxwilF1wwvU1Dr22hA+FZsI4jbM6ion95CYCqmqjChCsrUi7OY
BtDph6S2eYtchiWbvmfD+iY+CTdj+ki9jJadVvXNuynzf4U7ZDh5QTCcJn8EhS6ncuD2rijoWrwH
fI6q3j0SI0O/aINqI2OIc6O9bs39dc01Jiviyd+us2Vdq57ePsd1CRmXmfNFHerg+CnEblSeqIH3
S2jVKKl0nnnn9koEdnBWOZXDOha/RIrbgSrrLVLG9hp5dUkoBYlpqwXwjEiQrCFn6yXRJlCM7b9e
TSLZo4bQ6IFMVPVmfHBgzNvFo5bsZdh7IbbeGB96d3Y2AxwUh08Of0h/htRbbj/bi/EuLDPtVOd1
aiOnwiKj+6JP5XAf6EELOClzDh47yydI7euNX8/DrQzlkHTus2r28VlGVRxrT5017nIEhB6KZeSZ
QfBEY+Y6pYKF49J11o0/NXO09boWlgEv+02j/TvawvEy8xPRYa+T6cuFRzMcDk2UgVOq6i3wnuGp
dtTwhUYAcJX+ixyM2G5BEFn+XbrY3Aag6jwriLssQ6r13UMe6HeV6b1N0HsgDNak8CPHRCtatnfm
Hh7UJR7sbX7uC+fPNZ7WQOBdNup2S0DVV9M26MPpRoZzW3aA0exoK0PFTY3nvPyaJenb1WBFqkhf
2s6tkbYJqJvCIGnjLrplkGPG/MviYAfFenERW1RYgIjXsXlr0CgHVz8B/jJJomQoByOyY3A0RbD7
5FiHaLeYh9CywQh+NTQXnZzJCJBKcSk2jfDYWwAfd+3QzAeq8FDXu1H4pEbuJp7K7B9emWsiySOx
qeEGLzKf5v7P8yUihG31GrFe4f364lzXABQMOS0gdA+q/4MVwuGV1EjobWyady6u0u7pzAggErCG
3+s2Du7iBWO9kejOjpztFBrjoxxaaEAvpd9Aa99Oj7lNk0cW+9lRPhOcyUgyWPX5OnIpozWKNW4S
+XO8e+XTZf/iTUmJfZjbLXOH5U+Xq4l1Q606oMMppfUmKes74ILx8wgA9nkMt2m0FPwXS6HG3p09
5n+K6xpU+90+rdxov84JhiLdTH3wto44YOf9/7jOeu3xf/88XT+rW8OCoaxKLeNcNPqxj3XrtvUN
3rfSvjfOU8UyvHqlxjm1jfhupAU4XxxiGsR7jZHwiqacvdZ69JIsUyRS1pahMqIesasCCJ/apJr2
YhT39YoSPtKEtKf5qt5EbpS83aXLCZzPpjSN6QZNjD3qd5G5Jalh3kVVZgHd5p7fBjzykJhg7Mn9
XfzkciZ3X1Zte/P2XuOP0S1ZPuWeH0jw4HapexiL1oC89y+bujjQv6Mzp9av9hzmHcSSlxAUzL/1
ulXeynwxyQSNr8+Obwq0KMt8cQx95p5tfVIOcTbSzzGUZ7AS1XnWrPL8b0NxSMgETbNdz7TW/u+x
slIaBb85Noxotf1SKoaylTMT0Mr1LF9sZapYL3L2X8ShB6uACiaZ6ab7T9xYMtSB8Sp5BGB2eY8T
kxzqsA8+yHCnQAtS34C2LQsumhPQfEZ92TQzMM6jaQBgjl+MxexnXXI3sZfeytCqaL2HI0kBwDwX
r7pGEp4skHMRL2/01zVm3mkeYyd8CWhWeuWQ8LM1eY9B4cLOylQ9FqXz3Pg2ymXrkOaQ2z6A0OSo
NN7VG0BW9hTbpnWG83p8nKFJsSajO0GCNj36JocmUqB1riJ95/QlN68xtpPz7L5NkFlycI30OlVG
Mn+0knjvAKXZlW6VkuvspmOhRcZTSaPVvivJk5mWhaTeYvMVs92Whd1cQ8QxscAGZrb8rtSnP7rA
0u5IDRtPkJreqXGoXrSudaNt8TrRK/bULq6pa5WLZo83reF4EULa2XSXKPqf10iTZi3Q6WaxlWuu
HyYNIK+OgcWUYNhPYk9br91WSHwcr0utH0bc8gFjJ71+kHW54lXzEuc2j/UAwgQ2dsays3Qjpb8B
6k/flsKWfrMatWkGdyv7RQkH800kLOzXmHWJ1bHa1mVQ+4k3M79TtO7Hr6TQXmmoVL60xWQdi84s
b9qsTr/A5PdDB/j4+98DxgjBizogLbMQa4yTSp+MAZGXkAGqoW3s7Cr7ODSXoQSLV4LXoXg/zS1s
4OktGOvt0FnGJUvAA42++w18q+bfBRr83zTxwPJVl8pEmiY2L+R2jYtEN2O7S2pjOBXtn2lhmXch
FE8nOkn5r6oUdCrpDC1qSMSwomM+nkgJiXdaQuRMDnVDk9TV83lsR61xZ/e/I2lm0xe9xMlyMiaJ
1NEKXd3FUwD/eJD0GW3QHIxZC5WbsSJhP/Mc2fZWlbt/pqmZnUADl6Q+oyw7NSCitonja1uZ1Lip
t4+6LuLdKncU84JWM13rw0QHoEp+dRnCGjU9eKHfIULuvXktta+fZrjuLzTgvbLrLL51WTxvtCLy
X7sOOJLWF9OrX0XWxmub/NV3kB0sisBDFqBRNopFz25n0NFE2cC701CnvfZpm3HsX4eaUD3AVvNh
uHqlr+6/nZumQbR1Brbk7dL9aXTAY4w60nhX8JyLvbCdUD4DxT5RMzwNQbUX2wjkct5d3cuUrC+0
fb2sYNLQtfc0vd67tVLeQJ/i7hPadn/Vk/hrQ4vBk9pX+sOQVelG7HnWm7tMBUbuLaBe2p95NdO+
+XPVok8JpA64VvIr3W3Npgk8/x4s4PxcKu2T2AM9qw6pb1okxrhI1LSHzgRO1MKz+Rp9N8J4/DnM
Afz73Nae+rKdb5DzqG5UMwue2Q6Cobdz+2f0XW/hP5FI6M2mJzuGFubtzRq+STqf0HTcQWGR0gOV
kjUS+Xkx0mqQ7qfJSS+g8ZyHvFKUrRJYPM3ez4KcVKnYovez1Xs9i8fi0uWQY0WB/RTy9nrLd9G4
lwNN7Oa9FfuoNqIcuPnkkOEU+09lmbm3ErtGQFxOJswCc9qnwTPkfvmLVqfx3leB/RcNjWOxUpZb
q3fS39sx3s7mNH4PUBfbz3XyMaJZSiT/Y4TwRKVxtM2icPpuBgoNHzlUm0fYbTJ+RYoaPvjLhqMJ
PWdnqXCCXUWUQ9mcOKvmckB/gxJZJw/O0G7nLQ7xeqnLjyatL5NS1jSFLHuaD9OWtakBj6emvrSL
1K7ek/A1Kq98ngAm3g6uoh/GuVS+ksG6Rhg0/WyyCeIhO6YlKqc+rC1KPaiA/0bpWTvBrNs+w6M4
3aOkc2PkfOytWkzFwZr0YSexcjDU9Dco7LSTjKoumump7G9QB2oe2Vxu+7mmLOkj5iZCuW1DHq4w
yI7MTTv94uj5TlqgoUdlO4w+yE66nF3d0TaubasXGhS3aaj1ykvkT9MeGvnCplMGWlw5hLaq3inW
cgBrnnEX4RRsranTUtD9yLg3UilYPBK+9LT/p9M8QASyph2WvtdqGp+i5X4N2ZdFDSe12NbTuJD/
MfttflglPWdwt6j7VWgFTs6N2D+rfkpIHhvjKZ1CczPDwrGTQHGsS8lZkDTH+H2pT2GJ+6B4WtZE
RyhX9HjXZtaube380SpTNppmEh9rvU13jR6x01RTGuc7FZ1Rs/4xlJl30Ht1hlsffWrRrhZb6/Xz
dlTG5kkc/9GmLnPp8KM1dY2RKWndDNtuGrWdFB5Xguhr2fJDHTNEjufgD8MvUrW8uq/c0f88v5Y3
TQNJuivndFd09qEvul/caAf55cbSx/QyTH0f7hOFVk8n/8cwWbqM84EMXdq3Rxm9h7ZLL7LczN7t
sqKMxC4R7/FiNxfFn/d4uaSEet/tCgKmcmGtlkNR+va+6et5s9rkbOHPvOiFB42txFguvIT067/N
a92BpiCJHJIquIxD4uyLKvkYs67YQrx2pBr1E/Ut+66qrPvr30OGsF7RFs0fYP0XUWW7honJzR3u
5+9Tr0PxfLKR8f3ND+pqo+mDum9a7mzCLlA2xk8A9f1DALQYDKu2EQ6CJqiys2nCEypRMskJetgX
Firzf05qm+TyVirRIg2lbzOn3a1MJkSRAqQik9IeLzIO0Hs59BOlRLEpS8zHQLqu99ytnOtscZMT
1qgskn8De21APBT/YVJ5u1XyyXiUw9z2zs4ZmmC/2mra6yghqsEmy1WTbTFS7cOihCUHstVgJGpy
3vnow+CoFd5DaCcGYtTfJeCDueu1A3S22VZs6xrk5MA9NY5zXUMcdq55Fz3gVXO5VPd+PVBA6WGe
zeGzg3eO3ym99rfr4pXHz6A0O758nn4DgxKUMIuQK6SG9ZOhF/RZO+ZDk6NCjzhk/bQEiEkC5BA7
H00SukwErGxdJ/59rXX5v681Fe03L4q1O1cPN45tNc9yiLUCxXvN796EWtoCUiR99szbTk3b577P
vMc+C5ccFeIoQ4C+qq8SfR2TuKIWn2tv0Q7tOI8FW5nP0ev1ZIa6rC+2yRy9x5H1ZdSV2muUha9j
EjlP48DrXpUY4a0MpXXHm50TXWjNRXp4stgLnmLtJAMJCmGmp5fR/BItfT9iJ9o/Jj2oqdqiGWzb
oQW30xp+OTJDYuhAfrvUutRyKYckLrLbfBitLcInv6bPb1lDpfPqPHCZzFsqW6qfHwI1BGQBTv8x
zPr7ek6nk5jkUMLqdET2WofMkTAyj3DJx8SpFuCBRHGqu2o0YwclYWS3b2QrkcgjTk7lAIejv2s1
TdvINkVssi2Rs9W2zvhkkwVMqn4b1S26fUgDKJAhY7hyg11Jw2gWdW5rNUWZYaETo931jTCsmOq9
ZelQZPao5R0U+icP9VIgnZMyO9BmkByqpZq6eqdA/33UQNBQ0ou29Ck5+08weRmKt6TkePWuMHmB
01OlDa9zPzmuSy3eZOabjFgf2S26iBDp+TqXMHX5Goz+bq9ZX/1O/47CUP4gzq7VN5Dk6V+qrPae
Jz08ijnMUJYzBvpwRz2yv46F2tzmapnsxGsFjbIPvJg62nIBH+3j6wWuS47OpwtQTPxwgcht3ANU
pqBeaXNpz1aYbBmSdpFhZgHomzR9myb9HQSe7rnzp2jXWFH0o6KRY9bhP0XZzDwMemFDalEkv4xK
/SQBACgdyC4C42Gdid5d+KPS2AR7vvktnTPrgLgLXysL1vp0zOCHWTAr/QJ2WQ9iyxFegfc2P652
L6qHQwVQkjwXalefpspQETDlMpc+XQSQ3heenuOIL5PVBXW56RZ9CjnYRUeiSk7rGAhWuxxWt9im
OQh380AiSByfl7iuU9YUislC7wy9ts/rYej65q4vgS692wPQSGdjhGhv99cpLYf93HyIKdpoPCat
96MPxuIermT9UisHGUANHdKCwev41V5lR7GLRc7aZc6QNPqFd5vVHKCQCKcdRda/LfphvdX+t0UD
FJ76vIlcZ6vTObXsKWQDYvmufRzH5LuY1sOn/QeNwt9QsQJPu8wEX6YfongkW7wM11hnWa0Ko+/X
HZB4r/uZvhp2AJrcU2xkFSmdvH5pUhr4VGWmGSWrHHiEK+fLZNOZDmHNn2iyub9o3D/J4Wn+eY7r
+qQbACHRLzJe+JsPm1Bp1Z9K+yDCVcscq9Lf5via4p+bIEKaOymmvTZM2ykr2BWT0f7ecn/e9JC4
PNRND52HGrD7CrP5e+PA/QBf5LRNG7gcnWEqdlRU4gegx+Ot7U7KUXea4snVvIqdD31Yhgfd8kIe
NkXD49g3+rdPk7S2VmBbNYuntob3wJ1059YcvClDdYIXSPqDaueQWLnxNanH+3Ry098TI6GTkre3
Z/g1a3pMiQgV1fhaD/295M/+LeJ9jf8YQRObu83pAt65XfILvBTZowAdur1KdeurNTU1DWDhFwFU
FKFq341wbF1hDllpAPVEDeNgjLBXdfDtHksj77dFYaK2vSAh4jy6Lirz250sOoGWlEUFQ0Fjp3Nd
tNOmbh8jWgK0mNcU1RkeA7XKz2gbsANBbes6FJF64Y3VMJE7gWFled0R+2KqYzU/yxLv64gJhcqt
Eysaf2bo+21AjzReQfIRnGdbTx6aRRmuC8P89y4EMdV63vdpVv1dykbrGmG1ar8JAel4IO0OdhPT
QPWeT4UOoHkoylTDgS7aJPnT1WjBg41uo8LWRWZTtKk2OpwPywM5sHfFOJNem7LsISvhEhVd866K
RwBV/3TUtsJeYnEEZNSuM5Le41u8OIK4NM+6AQ/xZSRVlRWN2ry85XcGw8kOIwXq81hqMID1k/pb
m7wifQkHUR+q28ib5nsNfNOZBvY1IO+jfZ0q4PmU2D1ObXew1NY52ZNvOTvSJckhh0gRlBEa8+KO
FN05Rfx7oB9CgDGl9e421Wlil38ZMOu9Afr/tRth+ljtcOPszTQJX/8l3l7seuQVIBsbuMgK6D3S
pOZXuuQkZay6Qb2hbGyh0Ebuwiu1cWPaWYsGamW8NlRe6pYkJMmB+7Duyo2wbMKzAqWVAt+hDE3b
/J8nVZoJOC+fLiSpCuhvl4MCTyXwQvQz2vkv2+KIkSlDEWYA9qTa+wl241Jzq3PcTNNTuBzy0do3
ZQG7+zKSA4B/M2p46VwsXtapDx21YhlB6QgfB8g+NH6D02qKxzo7Db36q5jkYHdeceuqenud2UR1
eJvX1h9I9HQnuD+RMerGpEftsui2EKFb1JiGknz7YhSPRMrZNVzGZpD9kaeqCl4mGc9smbR9NffD
RrCW2kD3De/leGQsMXImB1jS4C1IzqsZ+t6425Rd9zahbpDYrmb1IdEdpIyU1nO4Jys6f7mu9vdT
Fbi7ODGmL00fkke1vCddBcsVjiXsobamnMQ5D6pKQyVC6+J1oX+6QYXZ34rX5VFzsSfnNzqLpy8W
XNAvsP4XdV1326JWHqoBbjGJLCy6s6spV29lHb3mp9NYw7QXr950w51GvytsmHwicBzxY6yXd7Ks
RICEhLBPqZ5lFOUQUbLlrM6yGjmrDhL7aoJGy0ZA00QPz9J6tmFzqP/i08xKwSOCJgppzZuBL/Kt
AY3uha5sbs11UH6pIMfYqAPKbAV/NJ+ET4BcULNTg3i86YIcwMWSU2U7rW2jKKxgxWOY6UVobEAz
JBceSvC1lCbNNorp7OI21rapn/0tMHQQAfCr7KDmFbK2SwlOWUpw/lKaS8kBef3Y3otJnHYDgY3q
mcNBIsRhdxA5yXyxrYtoVgdGN+vuxa42yoAkDZpZ9Otr57qr8psy9J/8WTGh/hJKqyDTIbLS4Eid
/fj3jGc55CqLJ2w8TtGCSQ42YrgbMcLdTLicXkOhrsz3XUdZCr3lnee9hkU7PawpgEkxaQvwI+VG
EgfiiBpzRNm5qXfcYI1HcaR6Q8270F4hyEjvnKLIufF5+tHMOu++bNE1yKwIQQV/nrdq7cSv7eAW
G2fO/N8qt7ofBhLym3H+XrLh469atHSQ9NUfiZl9tYYk/94p/NfSvzz9wn4g24V52jx1fUFCwLS0
ixuO880UON1dpXoDMrP6P65cjObHK1vLlZWwvC+ngjxLkX6naP/xyn2XfI3LTN3Gudk/zFF+gMQM
Nu7ZVI5mMSm/GQPfc69LdMiwa3cPxb93pue/v6OOrh2NIVYfEwjNtk5Tld+spntdQNvM/xNqIyqd
c/Kboinqa9A7yU7nR/8YpL5ypH87vouSuLmMbTzvLW8uvjihD2F0aGo/ENJ4+xgaH0Pxg+BHZ5AE
/PQxptn7x8eITLf428eoebG5GLwnb7uR33M1IF9BESL7AhVs8WS03FaWkempHMDy5c6U34uJt61m
5zVGd5ShTA9nsEoybI3xOp2+bqfZLlNpDKDHHFJkZzajXW+E1otfaNkTWy2ACa31gp6A9dIHSxIG
EaST2OogWFC/C9cVJMcvIIyyJ9t/m44kGPXEyCKbYHbquWvNt0OznCXA322lB126jOyon8mtpAaJ
08UDOQ+qPZp6q8JSuRNdB1Mju0AJZD7DBoumnvq7mFEXRSpmiRKdGonK52k6l5X6xHuLv43KEj7M
aTDrc78wqMhBb/ue92PIoCPoH29XB9IIRKvv0dNY74vWv0Gus9sa5M9upXiXJnBfwTDhQoYKzlq8
cF57t1L4y/QZfVkXelnb9/dX4MA8hOHG9wf3WERabexEwFxbjGgquEdRKhf1czkTrw6L26ZdvFUL
dqYbWmTEIQl7mEPjiy4stctostUvQmErvmW0+pZI9T3y7/NQzL1GlkZt0EgGLMwfrGmftHAoySvg
9W1QjGNUohOyvCxKqVwO12izNejypTS/HrxJmfZTydvvENo3sakYgBSi6TvArl2ZesnrFNUlrX7Y
hZs2iTyYLKr0anenhWHM9afvi32N13TzD17fBu5h5F7GhbFdDm2i0y0ydBHpNmyrN1jiMqedATvI
bjFPs/A+0Hhwte1Ap8XkjN88zw92o5Hpd1LdcYrHeZ6a109RgxMvtcW7lB38k8J/WmfYFC7cyDF3
bh5S4FyEWQejGZ+qif9SKWv0Ons2Ka+NhuI8paZqvMCys1d43qCZYnVnJWW/Jko1eqrxOqeHNBEt
OjaxY+ZA08PmJN42te4maCuekX83ZQ0x90iLnsOMNWRJgzwYeKQk22RhkaBg1YUv5VRV0O8AVKqM
KHwpIO6HrMXdziPss9vK6NE09H3nUJn2mzdhWy1TxfRv85cIcTo02O0tNGnoHaidtlz+Kc2VwNwp
zOrMPwV196UUrlphfRbvvAzFS3Wc4BB+89UrvyYZho7+ce6/BcvK3NWS83DKI2fc5ranfFGC6R9n
06i/2Yb3s09xSow4+djU47HJE+MUji6kO8uXFhzE81SO04vVt8ap7KYUVUO+nDV03wa7lw92+TL7
f8UPMVygc18MtrovbYcEESQmp7kJ9dOkt/YOjXNjI7bV8W9Dcgl6tZF5q9vIZ3vXhkg+f3Joy/op
T9xd6xpIfCla+CCHrEi/0L/qgHj8yyRn8Lp5Wzjl030hepliLOMG2hTbhQLt79FRCNg9tX+sZmMK
ovUKmVO8XcGxwG4trHHeVg/CdC8z1mBbyV6CIbtVFFg26V6KN1U2xocWlU+05Fz9tp3V6l5dKr1K
mHkntQNisFR6edI2zw05J2QWKnRblwhxZI15q9FDdp1Ee3G3axA3m7TZv0eOtN0oqVf+2paUIy09
C0+Z35ev6JFd7fWEShGCROa+Surq15J3VU0rimcj92EryiaQxou9X6bTARWs0yskV18Cu/uKyEWx
Q3sveRlU0i1yJrZhsU2LTc7+38QpBemFXIVrehxDbesZM3T7yx3NOs791H4z9XA6TSqYZbEmaaZt
x4E7Shka6FfsuxkSbA8RHgWCvEPdxNpRhC5mx7i3tEJ9TrIxeYwa/aeYJcqNXPWYm+b0bYlSPedo
ZOBhCsV84V0zP2kWNwHq8daL2Iow3I00OT4ZlmG9xAg17xxQ10eJkAnmRLpzEYB9Edsyobdhb73m
AVw9iADxJXtYu8NX4NL1rd/X+j5cUl8Odqu1PtoLtkXfl/h/sw9zivps5W/CMezuk3xwD4neF/si
D7NfoDE0btCl9Lah32a/DGFN07ITOBvFYxjPPkmJEnpMCdYM+Hz6bLgXZ1LG83MCCVnAq9OAztYu
Cwr9i94N0dPgtMNNn9iuShrObu9KHpbpZtAC/9Y0jprVNP1PcSgFdFenTB/bu2s4sn3ozSBCBXqq
goVlLsd7Myq613Znj+bwqipNi+DUmG5kGJTdwjCpIAO7eFElLRFXoJVFhtmIgllgDS9Upr0nt7Mv
YuavC0NRAMi9TGqWdFFByxCCuRGvo03ffXNqD0nK/m593JIdSadNRIYELYAPj2F52q4PX3/cL029
HwLEF4oCC84ZmZfrs1om6uSgI8iQzibs7uwhteHQL1W2rBvb52j2D20XBg9i6lQXveOw/ik+Ma2T
VtvfJ7XjXJ20bvgp8f+3k6IOtBhsD3y0rnHJkzrjgxcHQD3KZjCqH1MdnJSYt82X3G+LL3ni/6kt
b12VU0cbl5fJC3SCxnVo/30o3jWYjFVzWYdDQseZlgbVzlNufXPpLB4Nd35kFEifcf+vI8PJ882Q
2tUzkBB9a2Wh/uTq2nRAVro+QwTX3w0NYjme4zYP5JeNnQJg4pe5QkhjKqr6h1uFt40G3nZTAOeG
pACh0Mz4gfJO+M3WHX2bUG67LtkrC+2jk78tOcwAlrrBeluSlvJzwHc3apvhm1LoPdSMnE304G3Q
ORi+5c3/Ye3Lmuvkla5/EVXMgts9z4Md23FuqIzMM0KCX/8uNY7xkyfnnPqqvhsVarXEdrI3SN2r
18I96Uoo21/9SmsETawPwtKl7PJoQ9pgAcIqZ5eB4qIGcfKaug1vIBQORU5SCiPNsCo32fndTtJi
LgIYeBmnCfaCZ6+AbPACF3aA988CUh3Txceh/+KjA/Bz6MfY2oTc4qtoZME+9v3hM4OcNRdl9dwa
ZXLOwBC9kND1+ExucZxqe3AEQ2fTZovK7P1dkprBNkKx4gqFyfY6FhX+r6ts5CurzKD7Qf2hszlo
RWx7LSEqBF1Qd1xbOtsCy/QjcIZwT7z1AF11V7p6t88mso+OMfkTxT2ZHAUYkbDjrRruyU4mGvyf
9j/Wx3f8w+f55/r0OX1CdLyvLUxn46OqbWNoro0v5O+mB5HtYPIrL1LwvtfCQ+qiSL41FgvSNbDt
iP80HCQjasLkY40JhF4SBlWYBE/pfy81W96Xm6YnoPR1ZQ6FcKWGYJeO+ha11dI3vGxDNtJO4GA+
vYhMX1i9CV5svEotOzT2SI3qE25MeJm9cFqPnxlY5p/i2np7ASfVm9sEI1NuflfyM1hD3Kf0t9vY
yX+t9k83ml4GIf6LXXz7rREHYygwXbvKgSa9VbN73Mb2HWhPgfphfNFL/ZR1YLYgz9a2up3rWh64
Ek0cSpR/M8agOowacN2Sz6A57qJpgaYzkWOZfNQdwL7sfLiDvprcMxGMJ9BG3MiblpU+nlvWlBzS
W3mQDKgVO9DyXQYdzGe9QkoiYEF4pi6o/rZN3sWPGhTpHvPBWg2qxjXNLBNVT225oO44GtYOZMz6
NJrJCEAYWRQ7GqUlIwhunKmrlhwycPLRkgXodTIedmcnDECLovkIVkRLk+ImqmmbHDBxyMGdKJbC
w2qEJl4cbqhrpJE4mjo0i/o6Kj6FyBs92tkUSiGHpgbl8zy9bWt96TO+NjoLKoVh4t9ljVI1U6mF
VqIH7QTrADTmPdgf/u0hvO7YSLzq//AAcgphcZXy+MsaDOf3lYwt6MNjz5KbayBxEFJxLRvtqGj3
+0TbEJH+ZJvGQaoPkv26AQusU2jG1qltZCVMsJoiD1afGHWRMpm6hLAhTE0knMk0Y2reJxFah7ze
TdQj1/eJJsoRTlGIUurELK88S4+QH2SPgAazR2aazyjjas4giWWQLK+9NeLbck2DHdP884CQVacG
yVQU2aVkmQlWWsxOYydZo6S+2dB0T28NnESbb9NsNQlSGlvA++MbmXSvx6YKxM9b+gSy9/gxgh7w
gkZpDRM5uEI3+zuZRKWhgkiwdEcfAera9cExXR0AkN+fCKQ/UP3SHsjS6TlUn8ZvQRL3ewrAtSDI
3Y41r6YAnoit7oIX7Z0G6UuGbCxE35PoTl+wKO1Q9vHP6W1eVavINUHfXKTePsZ7ANhdb9/5df7J
MZPiU459kiVTeQ1rC99xx7SXjhm1OxoEQnrcWSBKWNKE9+l4XuUgcR3Y2nPL5GJZjwSaMPESWgHS
O4J9B3z3aY2kciNk/A00uF9dDn0fEI34+zyCGiPLMuMLJtI4TRwqzVs5CUAzxUrTE3PvKAi+odXD
DmlxQ0Ev2jvyws4iqJps44G1QEAG6TNPYwtspxkyGJlSklJSLsoOZK35wf5Pf+QMz6bfRHyP0mUJ
CGsKpIKK/P0RA6xYXC2tGAmNeeBDsLChSCATYNUsYjzD+74El4YI7lDxCu6ugSwLtsf+toeM7R0c
AYj5uyj9Ep5/Ig8zSIyb5F/HwXGSZeZHrqIP/xkw4SZLR7EDN2pJ8qU1aEmnbqDZp+5Q9yaCtxzq
3UGPojd1ssNzyYWMX9jtqduY+ioCK+xTjJMHti3/dqNXRe9AQdvPu7+61Wo1AjK/u6lzzLQa2emm
Grfb+aa0Gu/BqNynAsAJCJNtuzFNj9AFy465odnbASiEayRKwNhLw3vkAULXtemUr2YcvcaRqH7W
CfTuUiajhSUBgW6i8if369dBi4rXvC4SSOOk7HEw8WOutCi7QqDi7S61IT/exbXjZI08WAP64y+1
pb+xxkBpWhyB2SKOmA9maENOtDJ/s9EkRcHhhQYkNnxvnSH29giRmPLgIGUDYR7HfiRb2H7uhN0/
CAOvA9+B7HAzggtr9of0FSCNrY5damM096l56bsRoqWlfXMG6R4stVl1gd3YGOmQII09tlck2yXQ
rv80TuLxZLSUZ7K2D7L1vB9lqp90sJzMF8w1Jov/++IfPmXiD89xV3+hPTLtlmmjPPQQm28DfU92
4XvXyPKAfcjGVx5CdmAO71IYWNltE2LnthtuqPJgEM9VCKUKSEUYqxh5RkjOJePFClp9SQ6O/5x2
tb2MChSrN22YLdtRDzdj7NgXDYjbqTF8Mzr5rb3u8wDhLRogFwG5pWWBH9mGbD3q/1a6E4cQpuPt
tRegC+mcVG7KosW/X11qCEC2wwGbxuEz2HMZJCod7cBV1zQ3tS/ZSwXymqPjQb0vUtrRRj6yJW9B
4T8yrQATVvWzGizti7rw0urtwgA/btpCEMQxkF0sjMx4rr2uW0W8ta/CgLZA2sT5AQkDMDoEo7+u
TKgiJEZQLLMK5DuhPTb4BuKKe0B7A8iDvm4g6ZdI3Vj/Zx9ypCZJwHYSKe95MbqK8q9F0fk4blkn
OnL2ZTTeTG08kQxZmpjDTY3RCZPGGhPfFnU4fR/7b/PAhwKWe2l/aSDLsADxUfQYWYG3GTxgbARo
DM9m4sdrXrfGc6nxr3kpoWYegwcPu7rvoHu2FlJN0szfkwC+lWcU9CRg1tT051HKaRJkVadJTYmA
FuAmWtCnx7h2tGU2imSJmFN6DAMJknYa6YJkeLukoTHVEUBx8vFgSSTQClVWWWooBI8NCK9DCyw+
+QEYNLS8bR40O6mWZdVGX4ZcXJmDWq9FL772rdf9RMnUr8hzvGeWWeBh9qR9TZmeQvepjQ74l63O
6WCZ69b22KOZtC9xEG5HlT+iRpSDD2xNhLpx6mcW0sWpIw8GZaA++LwPR140HKjX6VCc7wZ/3BIk
qJTQKe8bRPQmhJCCD4GS5e+21gUDBYlSkzP5yfe5hDqi9cjvP67nNNije2l3Av8GylN0pq3mCEtv
65/Akg7MjQrSFDZAgaXjgl5MoaNVQ5MCaDutZ9uY+BdD+1Lj2H2IPb/CKVnXJP4Nw9XUlSJ3r4PI
E1Tuxj7CBSBOilVDA2CyCxaWU0TbD97YLa+aIevPs7PDFLF3Wj1+cIOQe7yWTt6AC/wFBDH+uS0r
x1p0iAfsfSt4qUwzuAwtzi0rwO83rgUGsskFNVfjIokDDU+XIV8BTwRRg/n5JM2sApn1mh5MHdnt
gduXIuvylVDONBJkyMAt9BYAwaSdnP94+NHquWkZIFtEWbpiO3QVPWJoFqjLpEudiA/nITIKI7GB
6gM2Q00hDbwPflFvlNGKHJ3YQHmQVTFrb9pisk0rWEO1ayDTZkeLvMohN2EY9i1Ox3rnxF22Lyxn
uI4QgoRGXFK/Ssg9Mi3Ufnqi3rmlyb50LJdLmpS7Sb0TmQHmEZ8PVwtLTpNy3T3TE8Euuh1iRO40
KQCu7eYnw9qEQt8iV5UKrqpUoKaS9RJBK/9s2cIArkYd7cG1EYH+CqUHIGR888OpCcwlbVUDb46Q
z+J9sl7GYgt9NMgbI51zBWZYXvNU1GfThUJ9a+YuxHdAgaLHzXAoff1OPVeZ6Aq8JdmOu6o8QU2l
RWig0MJ0o1eA37GgKd5W8bOsW5kckdTY8IJ4Xdg4aMrUBCHhfCvklvBpgKDZ0WpySHZBkrSXFqQK
a88T8Zp+UaX6Welx8QglN/NEvSbwu3NRc/D+YYwav9bF2gXiYp2U/psNlav3oNS86beIqtriXI3W
lfzppwjy+HYdRqJezwuJoL1ZkC0+0zoIDoN+Y2AJgkygVKkU/5WRxr9akbCb00O8uw3AWk/21nXY
0mgM89iEhXwyk2jbDZ7xmgkDStZFM2zJLUUKPTNwsG/G3jz8p2VHU6sWrgANFy2bB6I4WAQLbDRu
7VA1GKxzZ+w2xEJG3QSx9Q/dSHWJskxv6mA9jwYCQQm9+BXitfDUQ1Po0Kb4K6lrR4iWl66HQgQ1
mjiKIzKqgEtUXT0B9rBVNP3URcogPqdVl07dcBD6Oay0n9NKyHhckrD4Sr2wdZxL3+nPbBzHp65o
u6sGHTEaiwwrujWZf6ExCeTirRkscAbgjmDUqO/YYO0CEKw8xdqoAVM0bGgs703jwQVhIM3jDm8e
hy5e0lg1hvEnN/9V4Zu3FQmw7jwo+keRFyloubL+6CpyJ8CGrV1i2hW0dMAXNbmgmqa2HOdOvaTI
TGAAY2ND3d4AhrtI/Qv1aFKBDfoCAYL+SF1aknn8ztLk06BoT7K+SR80FbUtqsjeYoPRQ+4mqvYS
tfsXckFSJrpAg2I/T+jyVt+iEAAICrUINTyP22mRMK/7vQXo8gIMEz5S2ZW7SGofaObKtrWFqTkR
RLZaf2XzMbhVWRncUC2Z7WLIGy108qlNlNkVFb/QKDXkPBwKP3Rvk1Pa4OHS4DswrZv6YErSnTTc
zZPmexXqNkYCCls/LZwVCq6AIfFD3Tw6+Md53wvkIgZam/of3v4yHrI1ZwiCV52+TXjW71xUCz2G
kfMjSsb8e6H7yByw8ikHXdrfHNKGPflDWU0OePH2u2rAoUutkOGw9MDAI7OIXWjaF0ZYnVmmWS9m
uxmDPH6pallfZBwCp63MvBDRNgVwfINklPUyT3rrYreeIJI1juVxejNK08dvJI5KlPdBHulDwwMA
3qJ+gMovBhr1bqUryLyzCw48sSX9FVl808Q+Jy3LbZAVUMNzbB+yrlm7dlozeWpzbAXjLux+lIhV
aaZt/2qRxqrYkLw6HYIaGfDZOGlzHA+x/T4YVYNiOzU9gNjNNH309OYJKY9+nWTY7TcKC+EqfETb
2HhdMn6hHtPBpjB2abs0BgP4DjXKPfE2GoYol6+dEogpNfV9vu/JYqP7YDCNQWGNWAAK4XtVo5JZ
oFXBD+QReXsPXFE4C/TM1L9w8YnGA3C7rUzLH480MVMTOypuGeWnOouHA1NlFXXnFRdHXVE3dAP8
ToP+ZIzQ2gYLB/gZ61KcyI08Ri0stx0HWewe4CO+9Jy8RsZz0KbagCBLykVs6OJm9F51AfZFA5oV
qVNXVCW+n5USJ/09wwpT/w5CQHCYZ/Z31nrtkV5OvIn9C2TQtl2EN/2yMcN+Aya9ZjVv9dQEV2Td
kUwCNH0b3bMAkkZ4tE1c+SXIqj2Id7SfhmOcIFw6vrZgFlgy1PtfwZul7Ryu9zuUlwK1qSYxB3WL
iV7vRxmV1zGwi0U6FNE5U1WpaQx4tIAk0NR7tzutU7SrXOSHwgKX4kwyA1godH00zsCuqhcHGsjw
9VqXmY0cvxlAyZXrw7kGQ9oL/1UJg7+EpgzBkQtWNL/2rZcW/F+bxBByQ05gbX2bY7q1/WJ8t8Ns
J+oivvPaih7N3AIwPtNBX9Uk8WPWls0JT5xXGhyjqDqDovpcSDc7WUOaraCMC4FF1fU53oALuqQm
0BI8wtTIIFOMMAh3KqEed03G3vkGSFx2twdWXzLgRxdd7+ufo0Zqq7I2iz11U2QsoI4pnlJDHcGA
s11EYIb5HCS1BLZC9/Ys8pIjqk7dJbZDC5627fOYh9FZ1wYfBLqAAUBItltppRceStVVbq1y08M6
OiNeCU20sEEyDCisFahsogN1390MtRrAYuBGI1DB2HxDZQcYtqryq+8ipq4i5oneCCCtuHeRflGe
UBHnrt49kJJACUAixNJVHkEHSnnygCZR+TWs39YgDw2Kc+AiAkcyHkj6Q4dk2nqsUQMiy9p4QCm9
8ZC1/qZBlPJKHnmcWEAc+HKB6BR4dlnijgs8bYY9OdsWCrPboQHmClNpRqPWRDiyWdulGPNl5Wob
2TuvJjS19inomBadYoZxxqA6UhciNdaTw9u3biiHeBOjVHkl69bdVQUEw+is7uKv3rWliFd0kKdR
6tJpfXa2OxEcEdRJFpTV6uwOVMFJ0W/ixtMAUs75obUt76gDtTVlx9IAlFwSGVaaQHZKnTWDjLcD
MEDTSvOEP9dEpAiqhKs0wrbHzAB0i/I+vfkp3mhyZPc6KGAChuAoTe/LbOoTF5IIdi6WYZfxZMmi
vF0lWpdupn4VjoqzPLb2U98I8PKty+JCS5S5m94GyXE+VJOBt5vWz1BiC5I6ecjiYx6K9ITdzlsz
egnAPn/2o7Lqj3lzJDvN6ALfAo2qTlQz1oUpsPnYBxAMZqiltALNXJDNUQP47y+XBUBR65kGhK4Q
RkcaFUi7KM4fR2dwPskWMJkhvvJWcz6RxdLGPegj+K1Vpt7S60VScXYkjwIZiVXTQgmt0RoXOyqU
SrY1OKRoagQp2QOKsfwFdVESa1z+x52YVfNbDIhLgyy8zzMHldJjnR871cTSQp8PUQ7M0Jgf6YqG
S5tLkBNbEryN73NCcqdx8qzGCnw+f17SuNb09RpSWvHWzsJ0Rbrh+1xVh1X4nqzMRhdnDgD+2cmy
dJXppnWUbvmzDVJ+MgR/a8LE5ieyuR749Rw7O9LgqDw42BoQR3t3oRGJCjpQOoNXLdfuc5pq7Fl0
1If6tX2vLLeRZiATpamo0TpQVCov6pErTRyjbpo4ZbR+rzUv/8+1yP5+x3kt8/cdaWWzKKwjarHx
+MTDqE5ReUsIXu+9i+OO+ZR0eKzMo9hOfOzSKBLiUWY2Z9vRxFmabbDHq+3QmQkQO2SbLj0AVPaJ
YRzIRk3hVqhnVg3KDEBS+hJ1OEGAt6tlw5MG+L2XaC9VV5ffCst78fBF+AYq6OkCeNLp4h9DeiDZ
M6QyDmq4UDP/xxL/330gAYYqL/B3rx3uOKdauvaCiB7yKIs2DXRqJ3YIi0HZpap059LhT342vU/x
aFovf5sUeGYzsUP8e5JMKusltOz4JAoUX/Jckzdquphl0MpczpYRgbibG6sNeRop0VddsVkWlbE1
YpxRXWEMH6ZmfKkFdRlMS/YGuDp0qYIS6g4qpnerg8jYpgGIYMlmI0O5aDpWgBq0qNY9aur3AWuz
50Ebt0VtAtSq7LqV+rNdhOWbnYGxbV8DX/fslDhDvttn/3/ayxr1a5S9mhJfKnsFyktoMg9TsqwG
be2J+82nOX+W9Wa97R1PLuf8mUAKE1HY2NvMSTFuh69ZaMsjmSZ7tCwDVJRRzm3UgvQUWdWn+dYc
D5xtXUfDcl6mCfqPS9PAYGTT0rSQDirnG3fN5WigQrB1RwQGM0BSLlnlukutaXPUAcjgMo3gCTXs
UdfylCsb+TVmAAVFIEi2tMI0lxZ4X0WA3QcFTWrR9wbb02ml2TSvWcfpFu8bdqRB4MAeEifjpx5l
/CuZM+y41UZm2nngxVcNNlKzyuSBZ3pXZgOoulSXtitOESLXJoL0SDbXA8EBQOFXGpzc1LouUuGb
2VaYv+ZltcH7uCxN8jUEsxLRpjhHYRtEy/ZgtKZBarr3ZYMWR4Whwq5Kdpqzrzrs7Gg/44XAQVCX
9jPUdb1eoBAJqYm5S6OoZcPvJT15IU49PSqIt4Ecv/odjkQh0/sTCMWxx6M+U0a6oiYOCkjEps2W
pgZgWcdrQ02h/rxCUILg3+qbhz/s08ofbjJkfrxgXiE2CHH0e8nCR9Pu9S8MQqx+4MTfc570y0Ym
3gWCv90JNB4oJxxK/6tRn8nBgSrxsmTglK9lVZ0L6IisaMDdWtCY+gZl53rl1iI++1GYX6IR2AOk
tuLvrvmpr4zxq4Wi9BV0bAu1bQ62SBEj9tBCuBPv3OFLrtvtIk6t8FYUrn2hARwBUFuhBjSU2E0D
lQb+5cBEHYWsD8yIQK3oKAiUbMUD2UTnAGU39MNDjcjgxgo1cQ2yyLwajX5v1aY2QSqJeqLToo0G
xnwoAkPkMWTMPCCqsqeilrnQhbpQd3YOID+fBsmf7NQMSC0dnNjd/WlXy4IdWjuURrf74K/sdIN0
1KIjCnKmwT+mo3oX+WNdTB9vrrchN0Aii+NYZdt5WROY+nPiiWWttfLsukjoSGDyr32A1zUKzeKH
NvUB+y2h2CAbv1gatlG9sLZBGZ9osi+eBxSAEMV3PwV5UuHyX9wuVmmaM+iHPiAZlOCUkrXLyreC
X0idAcadpd9k/AM1evWTzfmwjvBoPNV6UR4NZFc3o2djUwnygUWYe913ywyX2pjlv8DB/cydwX7x
NYngPiLvF1fT9X1po3Sf4Ux2TwqvX4pON74Mdr8XrpH90tl44INffwFoEwJdYD9kvF1Eoh8fdbNI
toFdp4eatenV9qJwZfi9+AIk/Xao0uynPkSfeZYMz72QA06fRnHyDW6f8Msu16xn5QvjCAcqV6sb
9zHzomPdxM6yChMOCmynPcaeMT52rfEIng7nCzSaoeYU2N0J+mHVA2javpEdfwyiMn0tzgVo6+5N
GwFIHXsrzUdxHQgww4uWF/G5NiIc9i2r/9Y4azeJi+8A10AmSzmYrTtsUUMZrRMzLW4ofiluZYAC
LwQcKsTrnfxmQHvNW1Q5PvGYXcmEGi4NmWnhW9FCauUu1LpkIxToA//V2t30sniBsLE4WOq9Nw0E
qBYYg/JGvcgNynNuRud5UlbirT9EMUg83xcqkDBe4ceUbDSCiGBD/bYw+bDIaBe513wnsrdR8XFW
KR+OXb4oHEX5NhG/TS35UPOhX8lwPLbAunLDO0DCZuG4YPEoM+syYRZGSGMgOJBsCOMQFmZ7RoHG
Mw2SyY2Ms2n1b/4tEO5Ik4XOUWs8Z0l0FHbZfC5j23gwETQ7/cXe18VHe2J2n52sffOvAQBaEnsF
vjef/SAxH2SIaqopklUEffvG74okyIm54AYlTAKVquXgX+iaDtwTgX3DP0z51EOSadehhHvTDZbx
ecSDN+Qs+oZXGOhT2lQ7DdwZr1Cp9kCUgYJkNRM53fJJqplticBQ6FbTTHJwAhSB0UwLiIorTyA6
zn7PpHvqDBBFmulEnv65BfiIHLDTQ+1FuM7Dxn4AQjzZ4D/DP4k0Bt8wxKt3VmtVyAtEFtTCuQ49
agv0qpaZfod00Wao2BiiJjFag6PL+J7YqCwEYjZ5dkZdrHxTmNdShNq2H/vu4NbdcEKeHeLjrKwf
ajzmUZ7XF6/YRnwKUoB7F9HDyBswhlWsUqoi9mur6cXyb59t5Na/PltY6R8+W6xpENlVtV9UuhXJ
Nl+2VtQdpuIs1QVqvjtQ2Vdrag+oI2n3lUhTsUBkFRRyFK7zGlavrRiMAZPRRdp27clIWyCNXeDU
2rGNhJjZMpIB/tXJ2JYx3tGhcxqVipdUTcF1tmlDiJ2zSm4tyYqDBkjIWbhcnumKGp6UYCgLXHc1
D9R18C1u9WCRN0xurCS09h6rogdvUCVtA6h+gTw5ocSzeiGPwbZM5DetJ1T/iCX02MODxKPEmtP6
H2L80yU5jXCiFABLYmcjZIRjP9joBgR3HeahBiXI1rWCFbdW2y2MDsjAHrCgT64DiLSdjp/JLdBB
c+pUFSJwPc4acdx1l0659SFq+dT0v7lJ/PK3BaCIkLFi/KnJ8y1KuZHXwy9vYzrRuM1VV2TVMoFu
yEta1PohNV3Ijmuj/qo78ueQ+N4NiWZ5BZs2KtaVv2X47rLlDJkrtWzOiy35Dwl7W7ZE3Hg35qhs
B7U2GHY3HjBjS2QX4z0dbalb6Umynw6+ahQVG/GHLmKZ8T6pdWSia1SXegRcDWOnXxhG76z9wtdP
DqFd8ZLo3Q3KM25vd4Q6zTHsEKfJRrM7ocgE9BI5iKpPEOgMzE1Yoai8ZFJsaJwajcVfE7cyt7Iw
OWpY0MRF2J/Lti5Ryp85YJDxXLkgY1y2bz6Wy/myaltkf5U3DXAWSvBfQmkhrZC8hdY6P3MRAEwI
fallV0KiUaRA8yN1j0vsvLoNGN+6hYfQpFyQsVEjdOUBKbMva3ad7ZVhgvpjGuXWyqgANJTYGTh4
jR9b+qHhJxSdu9TGb44uI++xsrIECmeIm1ODHFUmENL93e/AL1SA158sH2ZSf0xjA5rlS1prngMh
IYTiVWPmzFrbMnOzC+jBuo0OLvBLZQTWWedPhoJ7UUNmuhojYS3dZCjWMXYqDGeQwDuNYb4kl5Rs
g1800O+J7PW8QhPrTzidRKDp83ix0KBKdvBVQ1dh6nQFmBRcGHGe89dk7cbGBnxXeTnMhtJ5O+zI
h0y2U/6eTUvOffKhblnmjr2cR1yDlSvDhaBkI5AwEkX81iSIRjaol0c/k14NwqHw52TLaITcnYaV
mz7XflEE8kOQMo1jqPxEIE/vgGY/4ez4MZr5R3CTJntO+KTF2jNQ0NbZ1MAPKKxogFL8kJzrISvA
vcS1O4rQzGXdRSZiPFm4AGNk8UOG6RogxQLYjxjCNU4Q/eRJ/a0M3e5zMyBvr7mR/oANjwfuyVbH
/2OZ7vHS6sGC06Can6VrFy9X/B6cAv8WiRhO06Vmce1gNNhTFWmNSiI1Qo0rgMwaQIsncRrsYhNF
e6DDeAXw8g6xzubRGyv/hGLBZkl2jYN8sWyi+poG1njzHYn9i5oQgSsAGaPSOdqoL/7klZDTFXrx
FJZjs5Bg5DtRMwgtP+mqmW3U5YK3SyczN+UIQLgo2nPrhuWTDxTsQ+sFS91sIuBaVo1bZE+O7Mon
RF4Bb6z4AzmGZXYBSsq7Uq9Jmh+yqIdpEejVgVY1i/A7VGuW6kCLB5HYUzcbnXEFLJC9pW7nVUgP
IsC9oe4QBy1OY423stRNwRUa75HdsJY0iky8dqhL0FvQqOf28bnrsEOlUV2azRUhgzsNYusaLypn
0He5plkj2JbTBgUZzaHD5gChpDwNzvhuBWe60kT1GXzZYmcapTMuzDroEYAfwARv5DgY5lBmVlfU
hFAFOAQxmrn7N795Gs0gF5o2d//fl5pv+cdSf3yC+R5/+NEAawXf98ZjEEFkWYNKSLmgy7kB8Yez
Kq1KLiCUkB3nARaDkr4u899TqD8Pe2rFuUtXf94g65CRNBhYDv/7MlH9/sHoLvRJJuN8VzK6TW2X
C9c27iOPcXZTH2KeQt3JhS5pSlUlL1DerPeaFZe3DtKQDlJBp0IxdlJTDQ5QIFpQLQfTerMJukrS
jQZRo/OgfgHARvN20/AUtRLvc2lGmQAtJ5l5nu2jjtrtMcOTiO46Dwyg1xGuSC+FF2FnzqPeXadV
7C+nO74vjCgVCrfB4S3o3hkvcEqujWQ1LUWTI/6aMRFdp6UyblTrKNbqycXX/IsFEqItGCb4weU6
P0xXLOvfrv5iIxfp2SzDDxvzqCner2abq5aZV6WB2VaDJXSZ2PjFg97Nf6h6Bm6qCEzq1A2c1H/g
JiS0RWpeI+VRQ15tF3VOv6TB2vb8hxLxlrwW+nmaJDiUAlHEg8gXIKIFb4urZ1kX0KTUP6rRuWiu
Xv2wObtEDBcFLF6QtCcWZ+Bm8vVgzxr5RIB0gqGHCouOSMBkn03kQfa8Hq+oMl/oAw4EmZPcQKBn
35M4YRc8kNbUo0YbweacWd2PfghTZPo6IPIqv26XnhuAxYDl4bHJbHWer93X7v0qTYw3G131me2+
RtGQLfQyZ6/TaLjVDf8x5Ty9O46T3sF77Z7abjySCeIQ6b0DEP8a4FkG1TwZLsmt7+8RyJhu5EVN
17S71CrFmXoyTtJ7U5QvJSvApKFWJpNswVnhama4n219aTVLL9HTLbnQQMZzFF2UKOIhG60Z1ZAT
DTs7Xc13DRm3tqkEA/W8Xmhl5p4ZEngtw8MHTsrRO9pud6dp9CcBF1FDqbT6sLpRg4Y3mT7C/Cek
OFEKsH9dZlMRNDfps+g0fzLOgnhhgCYRNan4ByPf1m2Chaa57MNfVZsBYKQm6KrIhRp/BAdIa7TG
9FfRoqz3IbqX53w531bvCm+n1cCtz39p3/TaQffE5/kfDgFS8P7zbD9/Olk4/rUMX2mt6f/Ql5WK
ug7XqTtW9gEMG0IV04g9MyGSoJW5/Jq03Sczy9NPCSQbD0zXgdBVdujZWVrZXUbswwH+9NpNByqj
vZdX9hMH0R056a5pLDtXb86x5WgrzSnzBYcA32MvjWfRDcVZqJ5b+eMGWBEwJ9e+8di4srl5IL3q
vNR4JFNvgNorzMP4SDbZh9Uuj0t9OU1wzPBRGpuAcwNMnIDoYV/dJ3taHJy46QFREWNBXZrg48ui
uYa8k6kfEUrMZN9saXFUm+SnxCp+0iB9XC02jkjhhtfp7p0lgDaL3TUt5rFUXHS7upA/NX6SfC1T
ZpyoJ7E93AbM7EEngj9o1GR4B1JlRYNkKiGRubCbQB6om46VtWMxgnXkQh9BoDJOHx/JoDFovPj1
qO/oA4DWQz+EXOIoiTOViF/02Orvo834rRrFj0D4/mdIuw9rKAIOu1CiG3FtBdItYDQT3z9VTQ4F
PlRQfwZPoQ1K3Lw7Vn0M6Jp5n8w9FPh4XYMvBDGa5duJGxRquwmnN2PzU6Q+jn1RLT4A9azk/wj7
riZJkazLvzI2z4utAw44a/vtQ2idOrOyXrAshXIcLX/9Hr9kd2SJ6Wlrw8IlFBnhOPceUcNM3LTv
DVx2EQYvlL8OmfrS1m3+WCDJtmtrWPwgSus/6g6U2sYe8AuvPxsIcn5JHAAg057/SG1508jRem2T
ZoQfqKXuXDvutqK0hkNQuiniFCmDaiAfHtMRzrgKBp1f9XB4lPIfMYZ7GYLB+IoGm8CW+GpIBkqC
5pHHwoCyhZmCfCaj4RkeFdByRv21W6/Z59L3kEZEQG3u5oJ7T93AjnifbdTdrrPFydeAhA5geTxC
5hv0DmORjd8yLwK61LdeYDtcApRoZrt6aNLnsuMnrzCjL+DzyGUBePSl9Sx2zs0RqTV7jL/8PbKX
MKOgkbkbArZt22xlJAkSRKGSz/RJhW46f+r/UPenfiEzGdbNQn7IsxmuPR6hDLb7kNWbc2zO+GA4
k7un9Nrc6iFLtnaMEjSTv3N01JlmkWW9o/ohkQs1IbF7Kbqi2LqQH3ixsmLWs3KlMNepLao9UEgw
55X5rGeFvTTqkwYC2pZvPOv+AnEysNQAU3DGHDrKVtFba42dX0auDx3sMkr/Q7lfJu0iiNvg6Kew
HQFUJs0v2eQg4WL2K2pAnjC/xPAQtFfJNKyAoQqO127B6ESbMZTecuBgc/YAahzbrOseo95Sa6iU
DZu5OEGIjbsVLsnyuse2NycIuMoTNdKh9yAYBlLXHZVotiE132fjZv8+W2gb4aZrVYOIl7DSBWlm
wX7o1AuzulCpZrLeJX5WLalIBwR5IcwZ1hde+gBs6h41BMSWXFuJUN0f5ph76AE/z/Gns9glvF+L
DtqT0ciLByM1j6TNEMCddJeCa7Ue9I8CHn2xjkX3NyVMux94Px0ZzF/XWBy9Y1SH0bIREz/VaW4/
M8ilz7J1rcoPUKEsViFQc5+oWyBLfjJZuBVW3oFU736hX0xdw7iiRMzirmGsOTZhJ1YsTOMvbXbO
S9v/3KWQXZ2aKT6wTKoHPZDaqzSHh44FuJAdp+4+lZjHrS33W4iATxQ1/RdkS/tlx/3oNhWmCTPX
CSqjdj7BRDl97+vAkaWFHaNamUiedlDohfYHZ6uBPtl4Ve1VKxAuwKe5VX+yozenGeDiLkAT0geI
Yrbhtgagd+s0HEnZFitRg20E9P29aetjnbkrPaTWtV7a/MeImnFVuwi60t9SRl1yB2c57cF16/jM
+SyhtQszxf6zNQ1s2aZJDy+9sN81bmfsGDKdNz0o4Uvk5abXchhOpKHtK6h3xnn/mZUSdpDgXxh9
kj0qUO9B3cansCpgG4ol+dFI2ve6ayt9UozV615VUAbiWChB0cgOdMmBK+XJLau3+Yr1P8UtIPZF
PbKo3cGxIHnys+KU54b/mEDw6YAVRf8K+/GzrpcMTwsrivjB9SCV8nP9hETGIjfrcoflbzhjwz+c
J8ft4Q/N821qFfGiZANMCKjFi+Jp0ZROtM37Eb5mBnwQhK+DWrp4rfNSOe6AbavuOn2oIayP7AXq
qEgN17q89upNGVjdklBuhHfDO/Cdx91gT/i2a73hJdOWATu8kCTTenW28u3qDrm1eq1arB6hYVo3
KnWMdaw/he74/onq/tQKYCnkc4CV3Cb49hwEUgebevKKp6pS32xEGb/FZb1BIK7/bGZBugJ+ary0
QiCyZ+b1RknPXVpqMhaByMyTIEUEChRT2UFEDvuc8EBVdPB0FJk+IU0BL9dighEtwKubxGvBVtaE
OwJxUR0EAOB/Y7tnBHLyi6+XX9Var9bUsF3CHSzJhTGke84MPCXKFB7oXR1ymOmYybcAvwphuc5b
4UfJynSc7OKnTByjKa/XQ6tacL3BF4eb5zdeZz/GvGseRRQ32yDIs32YOXBK05NRj8mG43pcO28I
7SerwJvUymNi3EFCkDDqdPCVKteB51hrKvYg79277x247WzdLANcfGweJhWA2p/G2R45DRAM4fBw
B2eQ97rSOxtBsleRu/6TZ0Vg41GrGyedivdUxFaALPbGA6JruAt9HBYr4v6nSF3tkOu18AiDyxOE
FKu7CMGYuY6K1AB0e7Ozl4YHAYSOd9YTaODdgVuF1qYWCB9WsIa4Fl0IKOK+2ufEDoGQFq6/TLXC
OKxan926Ch88p5GnbkyDJSl6u3/Vt7ktT7mt7ZkQgV9Dy1fClLBY4GdrfoHeRgvMvyVvvdYdofWC
P4R04u6BiQqCQ3qpHaP3vl0ERWPbaqP7yIR4dRsgkYV3w+kzZ3DmGdrxBXYx7/UExIBG5lxP/SeV
BOvQmMAxaJp0x/s42iDJgbyemLAuIlcOdRuQQlIpd2aaNZ+oR9TEfJvAnG+BzVa2nKXnG4MN2z+W
SXge+TKwZBzh7ywX0nCRW8P9jG5pW30sUisi/v2e7n8Z97+1/jL22rnTU5XCaLdTOB36EUlXWKGX
xwERgI2qTPtBARIGm2M1fcuDm2Log+/2VP6wHSGeWmnizTIcghNQ4NU8ps0KY61GMJXo98ZGXm0T
I8oRe9J7oFZveHp9kP5kLxl7u3Kmr7zqAmIS+6yEuQ8H87p3sxoGxWP7zsS+9oMnA/bmXfbEWc3w
Pe0raNNk9kY6ABfHaVmcQYJXa8CeyufKM78StdFwv2LZSr9dx7B4ilZG4Ly2Lv6YxFoDwrjcXIt+
PZQb2CNHG+mF4ckZQb1yhhdCv+d5B2u6KBgvgov+ZLV4kYnLwHyr07mDPTywwVwgW1ACIYKfRI4d
JsLCvDiRDU2mi44uUqvdgdtJrXhXtJ6o9U9jUzdC5iJTEFA11AXbBOwrYUBrlYM4li3DVlPX95UL
wYCxeS1bkds/2tQT9/CjXUHhNszuolATGNr4BKVuh39V4BCvIKvBb4wCrn+j4aVPocyrNZykpjMo
X/LgFqm7nYrcvrWTwll2jhu9dpa6z2TOf4DYD3yj336Lyr+Ge1EL+EaXWhDyx7MC+gg+QjF+dnKa
LgB6YHimnz/VW1y5W6+oZvchf7SyW3C7j0rBGOlqSJQVUbN12ghiuBMMia4NZsFh+GHcQsEGSlQF
UPsIrixKJ+6PVGzG/L1I1EM8HT62jj8XqTVhoIf9x7H5BIxOqbIVpG1PTu2pva83WEAjwpFNlFl0
pjIddJcgn9Q+Sb34ZGLzSXoGSdt/D5w8unX7gd+zKb2QGIKtensL2GiyoV5jNn0HSy+8xd527kXV
1mij1yDRS+9c/54L+hVzL1UX7qYVtb1GhBIA4aFiL7ENbTj8roM7FdXQ48bifwZHBjmooIsQdOnt
8wSoOMwRa/u+yetmmZtq+JT49lvne+l3q2wwXOehHFniVYml31wfRqtD6DAYsoX4TYc1tFH6EWmS
zozPgWm8SSPg84ayS83slCfRG23T6AVBgOW6EHaXHmiz5nN8B0GGL9ak5kW6Xu0QyLNR4VGhlb+o
vhlaUDt0Pe/F8tqV6mHTKfFg8MsFBHunLUgz2YsHe3FliuhLFoAG7UGL7ZLIqL8IEKgBNWiiLwms
ARwG7Q3Li4PtzyNTM55uVWa/KOxszpBgUmfsetUZbyDJzhmMZ2HH8dFO4k1oZeWDlEl366YeAC09
nEEHxFyWVcDYjlqNzmlOYSg+z61sdL/VIH8csTnCW4vLDVheIkJGfekA4bqN0yvjhkpx6burf//r
f/+///t1+D/h9/wWMNIwV/9SbXabx6qp/+ffLvv3v4q5ev/tf/7NfWELx+HQsHB8qI+4rkD717d7
JMHR2/xfUQO9MbgRWQ+8zuuHxlrBgCD7lqggBDctLBG69fnO9rWqApj09006gobbtt43pM6RPldf
O2M1v8eGfZQewVjZprTD6h2n2wFq5siLO0XZVpCuHOxS+SIay3g7uwymcfNTGTziSwQgzHWbkaRO
skI2JoNBCJSJ6BCmwcc66lxmcsXwHT/AnhjoWX1wVDacbX0Ykqba5Fj0oMj0V6us2k8Q0892Tsew
Y3cytwIeSXRzFxpLnWkCuCmwxT/fem79futdl7v4ZjkOctAu//nWQx4vN/racx+aPh53SAKHQE2Z
0zrjRvlapUia6O1EP4EHXQpe3VIPF5wnULUZYGJ/7lWpwDhkkfgwT8+0zIY9tDArNg6OU0evMq6s
VWKn/dmDJeaxLKCTMSI39TxB9Bm31/2mu0J/Ghhv3ZUFcBoJ5Xiin5lZjTdtlNgHzi2suaA0eP/l
e+nbv94czhD1xd3hgIa4juv8fHN6kZYC0Hn1MG/S3cIBLz/nz8hQ5HdwlO3uQNV/ouUwrpWxoSWP
iroX4FrqbizgVWxF/htiwO3adTIF1TQsTJGqYdbgOM0nq63Ont4j4qF4rxKWvzhGAcugokfXMefH
2ruNjLy6BdB+g4S985BrNf0S2raQO0iDI9VBMizdNgX0H6mVBlTxsHG0Lj+iZnCtrWIO3p6dLRGc
SvaTp6DaHyhQHocAmhl2n1bLOgCLMGoe4F3vPPzSl5u3tWvtBZw7ftnak8Oc1Tr+QTeS/dzUhWAn
9Qh6YPvLTiaPv1e9nz02+oBIYVE5CQTAUMhit1t0oB4eMr9Qj1ZrVhvDnPI1tdLovpfz6BzivTdz
vJEXFltbvEk/iMt3jadXZbPZUENpsei/fCO4/9M3wmFMmPjfgWO2BxqyZ+uf04eVCiuLNUJKJnxw
8IiCfRwbLr0JeWXiGcbls+nX1httwrjRDafQCYaLEfnYohkVrCCT9EyusrNLLJnHzvaw9LHyi6JY
NNrtLQYIEN47ZQJzmbQ80iBqoOJ/rJsnC1kabOtaAGUz2kLuvH4yj4wL80if+JDa5ULFI9BWSBSx
HRfJ/tr8W5+5glft9r+sPT8v+/pmQgDK5cwVvgUhOt/9+WamUcVMmbHg3hvqEanYzF+Y4C/cWrHh
A/SdmetO+uo1Z86a9rrUo6oisPR63kPhFsKzSCMWAtzjrtjVyDPodbbSq+uHA0hG566FeRs6UDU8
PhB0MiOE08JJLavUhLyrxbI700/jBQVbqIFlxnsDsjMxogSQdTd4q5ZJUUDLJvDlnQucyz/fFd/7
7Stmc485nmlBcpdx+5e7gh0VD1Uj3XsGu9yzrQ0zIG2SAsKmXW5JEzV0k2Q1FHexO8nVB+nlHIYG
JJdMddDPAzFWQEqepJUDbwQObnCbVV0lBrS4s3pJUMDcgTwHrJDDo6MRg0m49drCe7n2ql2g0zwG
68Zeh4aKIIEoRmyEOyq2uq4XYChFo/1bHfUrdKhp7qz7Ud1YC2y1ufFaaXnvhRdO/AHLMHxFrDCB
Updb7qklLuGxFVSw4aLWD719XtcwyOX+KWot/RUYP+PrVGwSq552ygFQRdezfHCxRiCoCNUUvPFD
sF8AjO+IRVf7w4OlCSQFiMhI3eJNSZd0Wz/CQUk2CMvBIiwKFeSdezPYw9y7uLRNDJn5qQmOIvM+
SdU291SV49G1kshhbKhIDaYEhYqZb//8HbGc3346Pvw2fBPmAr7D8Rau2z+sQ6PP8Lgb7fI+ikwd
dVYvSV3FX1QP0GEwuOwWmZ8Y8DwAgKGvF30poIiB/H7wWiCttIFvKlQyPDd+/HmkX3UMLzDjyc+M
GBxXaLG4fVIhJgW5WiqKeFpHRTs9dJEHVZFQbWLtiFfkRn6GTCygprqIN4xmJzytcqOLWQXx0VI4
w46KIBq9T0lFWCGvY0DN1sLGt5wYQXFg1et4cpsP1GuwxbEzqqqZOIRA1bSXHFS3mXrtZBCSgBOY
OVOv4TaX3wS284F6XYRDvW77rJ1PQecZQcwB7ttKvVfL8to71/LDm7QD/3UAiefVbi04hTOWnYBQ
8B7NsNwHUWG+QlWk2WBNDbbULUmgf14g19U3AninDm8QVO/y5u06rR1OiADr4TRt0eYhQvHFqW75
BNworBvHsoseobnOgc9BtK7y6v1YIyMAWoG3hPpF/A3bJ7XIpjJ4SrvJWgXGIG8UsKG7Nu+sPc3k
NMgAXmfqWRbe+8UAcjJ8srpgWFowjUNwGtxkoQ9U71TNuK4du12a7vReRw3Ub8AomzF7nkPEW5hY
1TciRARF8Tb7DAH4AzlDNklzdIbJfwWI0V0m3hiBPwH7VK+pzN0QI2BvWraNKxDZZxHXhzpQTyAz
pDcMy+HdiBcjeF7A4NrJu0fkuULY2YX5Y55NNWwCim5LRbeU7b7uABynIkyY7du6ZpuktfM7RNjN
Vc6kd2+Vubxhpbc1x8G7p6ohDppVYAXTxtZ1Fi9rOHfM3YNeqotVqD0Fa2EaBHVD6e4pYBRRhkzX
NYMHbHTHQAjHZklAuu3VUOZdXDkI6uX13g6q8kdnpW92MglwXutgidd0fluadr3lsjaAB5og1wAW
56aI2/z+T/PIdD9kRblFwKJblx0s8VRc3BeajQIYJFySNRFFGTlMG2up8JNCHR0cGAdQX3fCKiXi
Ejn5Yfwk8nw1jfn4lKQgaIjSNZFrwRs7drccBI0cD1ItbujIYgVi0XDoq6ZCBq7v+vRcJ3m5rE3m
30GfNNraoojhOJOPp9RCdB6QRO/BtZAocPNIfAGnai2zkP8IW//YNcjI0HDAAfw7HkbxFoCmafPP
K6H969MSuwbObIYHg2uaJtaUnxdChKHKxhqMDobxJkKsfYD0ElEGIDd160etuYNUGCIiVNfBOypq
usepcUsY3kAl3/UK8y7pFPYDfZl9zfGtBLiMv1x7AMMfIlEdxDtPS6yQzkoLkVW8/3T+mkRVWm1g
S59g4Qhj3GVY19m8j7CBPl62fEwvbdRYt9TAkAG5/efbYP66L9W3wWHYN+j/XJfesD88D7xhAM5b
sPbyjmn3fM0kxU+ewfkYIl4IA9jWBL3M649ehvaKD3b562JAIwoJkD/9+qMCenbIlCXLf75kbv6y
z/FMYQqBv5zA4sF/e/ME09SE0WCcXOYN/RR4FZTQw/gzYsJSB+WhtpNuSz9g27+q6RlfmYBS/V4d
QrdxrmZ2G3+G1ca1d5003sqJSwWNpjWFOTPPj58sB1ouuVyPUQ3hYKQ8Vio1o3sjLN8/wQiBr/oW
NA8Vmnw16k/XfgoWef/ldZzeH66REAfPdLwGc7xY2K7PGco/f537cRrianLS3RiA6uUsbZiydBOs
tj1sNBFA8u77qYehriac9G16C9Bb9XztERh8Qn7IGhZ9GMC10QKVIR4GWDlFEJiWeOaABZpHDw7L
ykOvW6lIhxCJ4NEdwlPEGbyq/h6veicFT9g0v7D++M/fAUtHF37+5+LHKzyohHDL88DJ+vmfC6pF
NiKTFe5mDpddLOeIDGL7/tkKFRKX0FCp9CGdwho64KjvRgVOGwSqF6kLFcew7SDMxzyErUPL3o7Q
co7wvgDq7ofytZ04YaL6L99m/JFsHQ348I9xmIV/ie/bFiI8XIhfo1gMrr65F0f1VrYpP7SwC18C
KQQEW++En+LMhwQegOfCq8CU5EO8oHoggLwNtBiRgI5V9MlnuYTZkeNeTOQcnjLkRambyh11DCOE
XaiYO5ClrpOeQdQxxm55aIoDMmZfALZKfmTFBZtGPJFUaCMjFYhXLTW8RGSwveeBbDYZK8tTIzvv
gCRyv20qPt2Cmx2usJRbL3qergniH9P0Po9lQOnRRTKxKC5mGOEBAgXJ7gKg/VmEaX6w8Os2dXio
hQJV2J4n46mC7saFelE1Fce2nHZgP79RPVVRIx3GrgxWJrb9y/kMVFnrKWtz6BatUuGW6j6cTHjN
th2T+vihLutUdmpYuXL6En6TNIRO5YD8tbVklX2soz6GU+XaA61DwOL3q4YVNd4JBfO32GmV+5BB
BVGCOQYXRxP8TCHVCmw/yzklhYVwfWoGkMlrje5I5Vzk4bIJzRi723Etg9qFq9qUjksIKOOJ4jbZ
g9dG3nniwY3LI5R0VSsDc1E3zIFXiJMhfxPyo8GzH9cevcN+QATbw9LOU+wXMRKJOG/feLBZpjl8
PRGE0yFa0Dpn6sFlme4QG0cAWjdSnZ3yNUJX0e18pswfN9k4Tqt5jhg73mRKbrxqG9cplOL0OKsW
am36preeZ8iD8s6Gv+V1Us+c4hWInsWWZuVTEVxiGR6Ew5x8CTogHCmKYNxJNp+nCQN+gnXLC3Wn
eQak9RcNhDQPVAwiwTVrB7hOfQl0KEPoaUjXOtGoUITGrirwN6GrojrbAh0Bue4L9Y95DHGOwIxW
dG/GIfhs53V8EtCGwxrTbayI83sIPfJ7e4IUFvwk/HXjOpFaDka6gGNLdkddgDGwQWGDG2lsWfna
Sniz9TuoCdfyTfZSboaJx3tuWMWznAJsQDz5BgRkvXKb3DrCdXS4N7rui1kG6RtwUdhKqMa8iNBP
b7A7dRfUoNzhR1d6xl0c5Olpqhu5ohMgMn4UGs6Yd+MFUn2QsR/wp6CTyOAxL3wb6quD3Mqi97c1
N4pPsN5ejqwKNpasQS31kcYxmmOflMg9tAgGLrG6JHsz9Rg41rhliDyyRTHErFwGWMQCM1R31Gq6
cbdy8ea/pWJk+MAzwXh1nqrCd7hEjOYi/JY9wBAj3gQWAnlULFXFbkBp3M19mwH8bFgF5Jugtr/S
bF7hGVuY7DpLvIWbD5Yx8PvMPlLbXKPAhMiAeJsvVRiNOuCdBVYr+sptifcriIiANlTjoYl47Ps1
65hogmTdlq6jzRk/2Vy9X3PvihvAidV8zfrrsIG2Qb6ms0oHCPbJ85BJ1yfQB7puxJv7+br+6Zpp
0FAbv11zmFYQ7Efe7aZRw6Y3UmfbVv6+QG4OHLS2ALDD6LC1oI+jbCvAVpETKWLP2fnUIowcbEUl
Yes292xA6kgcEcK1TeNC9Bw9ENWbIBYvqR3BSJrqGORFoxN9nGuLzmILQO0CZaSrKMYDwE4fkroE
n6OCyhu2IPIBvEv5UGZwpOz9O+oA0IC9ZqBSralYsNS6x2DqSEPgACZWfdSrDdXVAsniNl7CCnXc
551cvg/DvHXUAJfTltDdtjr5wEKnuRlNd3vtkZVji39mm+9ornZq/DPuiOqWZVEcqR8NrcIBdmxs
qPdUpwbWn0aevE7l1O6FXcoVIrvJljeDc2Cpys7hUGGnPqwCVexFmsPeiqlsIaNi/B5NG6m8+sco
p694g7aeRY7kQlIFCphwCN9NNceLpdWEd0MAHRnVWdlnyxTIFWMQALN402mst8SxIcTfTNk9nXkY
c+eQJIO7hzTgthAu5IWsyTs2SfTd7q0SaVID4paucM4xnhobXoQm2HSwzB7T0l+yAJgHo16XHMIc
EiiLNxGyCyS0dfoTURsx4CYnAApEsZV/M9rwawln10/uwNIl78fgoYY+5Qo2DAy0j+n93GDxF4df
zhu3obgDHwK0uSjqn4ESBsHZBKLgp/PBoht8vrwuNv5YQMEc6uebChogq0DCQkd1JjbcY2e+gZi3
CDqrfvVrUO0jqMbtGGIZzz53D2WmZ618cykmGB3ZQ2feqDhFLodGIhYZROX4EPhmcfBgJr2mAZna
TlYiPoNaImGQ09d7wPTF4+S7t9Q+uQliumbZX6IC4XmwG+F3rs+U+SGEvrj3iJ9dsx9YlG5Kqwo+
B9VmHmiLbm21U34wGSJcMPn7NF8IULMLQ+HGpXghOFvI3yxzPSGAS4c8btXzJKJxZ4EKvsmatn1N
i3FBHQwb/Dx492VHiC+V976A+RSdqnZA3q6xa7gNgYE4uVDAXFGD4dQbH6vmSytsvhWQKt1G6WC8
5Bx/eX1OSNyVqykSEilcIH7gkVzOtyuHsfoCeJfw3jXgUBNoE2EaUSVA/CCQ9NpMbrgdpqLawYVk
fJ5y+KzoG51m0FWAAGZ2difDBwQvsRYTHklPSFY9lSMcPGLgCXZ5mMI2bE58I/vtQDsB8SwXqUst
BEMNZug9GAPMOfXTtDIS577QByGxtyvtxFjT4zP2OzSIr5E71PMDtcjiaZtD92dJg6hXB/TuiO3k
mUru0Ppw3ejxGM5za4ttrnkAg2rhARXzJLlh3KVhcTSDLnwZvBw3B2TPORZZVSZgTiwb1tTqZqFc
GUjd7Sn4CCTpD1kIdqGSntECiuJJ6RkhTwdhdcQvnRLn/YssLiP4TYIUcgL2VJxap8PutCsHa9d7
7Y2lG8B1A4nsQ7MxFDss+u5+KhJ42AGXJU6BY/31cYxcuOxMw7fQ/NzzEGLfbZchCObb6TLyomYp
8Izcljbj6RJ2jFurE/alBt/kfqpYdLYzdvPeWRlI+A1ttprLFuKFYGiWDZxu9GS1gg8pS+5k7Mt7
pMYR8I/8760r0Wa1IltbTY2vGZ2o5vnXtmjMNZDobA28sw0lLjd5kaHhrjPDz2Fsg2LZQ5I9iNLi
RMXBtnbAoGEXlQfOg5qKdT6q9CWMKmQytKkXNtLpC9wSxLZiwXtrIod0BcWmcU+tHfPeeB5VNzTU
CNeTzcBYkGVxi+DLE50nU7w80EVlen5Qxv98UdSaIfpIF2VA4RObhbTcBuPEToTynPGeuqiQAF8E
eJOZxQKoyywj8AEZGhoBAuy6k0diAteJ5k40Z6w7OVk2rcomXOOVfglYUvIAHMj0ZAPtnjZgB1OJ
9Tm2aFBjp5Iw7b09sXQuyWI82WHe31Jb0Pg30OsSN1SyQvZQQlpyLgFV+dIOnnmhNhVmX8zIiWfV
cAaHeeRGeH+eT8EqucBvIziRNjgEVquF8kcAQvTFBW0OzQJTiiO1KjznF2bGkaehVvi/4zclgbRt
Q/bker5cZuzcuFW6R2osf5xcL9mmBjNXVAwla86iCj55zI3xLYZPaThCbYwaWYNT5XbtH1Rt5I9D
2uUblSBET619YGenesSKNo9toJMi5CN1zRSkyhGox8ZdnzRq+24NxweJ7Dsm8qHAcAD6X1Z9fZE2
rAVkmpkr5Nfri1PC5xegHHxMImAsRjg2bObKMvLRVNbmbZJ1fI/QwwhLOD0HAxAks7NPVR/thwkY
dYgjqgfT77NLGUcXZphGDrDohBc204adkG514ro5BiMQZ0FW5g9UB6Orz05mAYilq2K/h2m8fhEa
aYLRBGvBymusvhg/mIBOBRHMHalII6xiE6Udu6caM8Jeb3RkuqG2aEz7W4RB5u7Uox9geN0WiCRR
USDsCeH+7n7yhs+QymlOVN0YgDXiC9odqBjWJQfTCHQBKtKhr6xHu5HyTGfyJ9ArYjy9QFnChdKB
OSt4b6zwRZG3PR/Y2mZtt8ZKU25Uk3srGtjlpnHff5//tXXpT6sRZHPA8jDLlNjWTSqTrRWN6oG6
OwqJWYtN1vvli5DjHch58VP4TS3BFwUfP1zC2QnK3p5t36aeRmYb4nCtok/p4G2A5BvOVJqrYLiB
tOEwbEGofR8OnX8b0PGxW0LpYB8Vg7eWHDyHESjY2y4R2XwIaqENF4KD3+aQmclqyN0Ng3rvZ/tt
v2k9GPv5URGv+jQ0z8hnN2cgAbNVOsjoa7CnMPO1nfHuH9tpPB7NGV7+ZL5BlstblUgRHdsG3Hxy
R78WSUTnWgR1CPIzujNoiuiM7ffTtZXG1oBlriqfDXuBDNZNbZs/KCXsiggSbVXlbikljF3beYQR
wX2DXSj1ChLvaeyhVxxmvb+ZPZQs86lr4+bO5355J235TEiYIgnFxisKf9Pi0YmU7GJ0QasEyTjf
XnW2pFFlpwivLWkaRwVQQH91IY2tdIjKFaRwhvXY5+m48Hx1C93DZE8AqbmOYFLu0NSr2dwNnt8A
iBQDFNBdJnDTIKQcTRyQXQXiDHT/7CdqhcUYDI7h6yDTPtwMIeJ0hdFDTdO0cnaOUn9tIjt2a+vD
CPWL2zArvoxWlR6oRPWitd6HUh0dmGsMqxEvbTeODa3jGOLUx9Gru0cnbet1U0b1ptdFbpje3k3C
eEmtOU/8m7LiB2qkqqLrVr7NzDsqwS8H8rxjlh/hwf5xNmZu4rBy7+CU3dwb6bm1VH9navvzPkMK
3Q8atqA2qnNDAzZWcY+AkO5PdX56bqrWOnVJdrkOdMeBLaj4y0BbOUiLYxD4YD3CFNP7mWhAkqlg
l1tCyIvCPgGiCyZCWKG3MwxlHVXQu799wg5/Y3oB0F8NokeIpCFKoVkIgAf0ZeecqNQOhnOEMcYb
legAyP+4TOB0vrWzHkLdnQjvO8RT9WCaJogbQ/+641VXp1Dd1jM2keOc+t6I7t0IICmp4AE5PVv0
T0oga73ikSsggYrbR4ekqo7Sto0zlcYePNqhN5+pVHl9d6pyMW0lMmenOIzgKKkP6d+fnNhvt01a
vlIPaZbvPag4Srl0eJHAlpA3kKAFCWiCZe3Ch1r2pS+lf8N0Q6Ybcg4wKwRhQdPPe/8GZOP3EWC7
/pgKC3QdR+47DVGwzYnfcahfTlZ9n2mYgoelfVcXCKNQB6rrtRiQASzsPKjODX7n+RvlnV1nWLqp
FQMsrfiFDr0/wIYNHrqbDoZKeKFHQyQ00HnULRz8xcFGSI36USvAhY8dXNl2pKylfBeWKK44krCW
b0Jjf0ENVNatRhB+BeYT/PsIXkLK762H66fQGKNVoeuM/0/ZefVGjnNh+hcJUA63qlxlVzm33TdC
93SPqByo/Ov3ET3feDAYLHZvBDGpokTynDfEtNpZ8M/Wr35T5dxhdvNTjGPzQXCWdAg//5W8q/nU
kI1U9S0e9ITNZH3Up6T5EGyTiql234aeBQ8SnGy51/qv4SUuNZcWaPZDZ6JYs+Dj9I2NBALo61m7
1qkzVadaVb9xaMW/W/1g/Gts1UbtJhiFedAWC5JcJxBJQon/DABlp6q+6tVZ5Xbxfe/b8hA42fJi
59G9hknHr/UEyOSoTjCF/6zxWpx8P63II36JPu3FWWuNhzxiD5GoX06dymDBrMefRwIk/KbuelAN
1mKKc/C/ET6f9PpJBfIwbgHjYS1bs5q6w+g3xgs/pXYY87jcqmIuQRo7hG1CVZRTxjaNlULcJma/
sTRzP45pCnaIoQEIx7DhzrtonWW8qAu3aUNgdS0KlwsHJbH2iAgvOsGz/4DA2K4W5nQNVnJQNmER
qjvxdoD1RCo76mzrG4phSBpmRb0xgtz+prkl0VqtbOC5Nda3tpYfs2PlDzHxz5f/GKQZs74tK9O9
L7HV1rQ0Y620jWNQl9wx20SdjMuWGcs9upbr7AvNLA8zGG/i40y+qmhJm53VOvmqYoef6mYpRPM4
z7l9NvNA2yADNb/riCZtht4p7gi5DN/ApJU2ngmql6htDbpZML0HPqK9CD4Vd9agqV5q8H/1sjS4
IKXhCqIh2fDN1u7VFequ/+tlVfFfL0svmY/VvtFGY0v+sLh+HVILPbhav/+qKQzm8RBM1qZtnfpO
NeAuUl4hv/d3OsK+72XBvcw884pLmHss5sbZZ2Q+34dWbvMVs5R6mBjEdeffpSjB3qYBy/NPMBMj
ozbNXvOm+2ukERWfI1WH/O+RjVlYnyMV2gmLyce56o4JXhU/ZHmYEKz6s8WJMmzqwX11UOnYVcOY
3LeNll1abTL3geNWz0RayG15g/1Hv/ShGpVV80cvluRbRzB+C6pMXIVNatVwiN9Bgs2eUhmJTVzk
zc9k9FF5IHOWRcyoWi3flyRo0GyR4oZc5HDy2+qDRX+xbSabWBTGS+g9zf53Fpxgavvkz9XoJIP1
9lEWhreJKid5MLrIPPp+5h4ryyBJBP4em95x+rDdChsb5lZDiz56JoTecIJr1BjVywCFYFPjEXI0
gqp60UlVQfcMlk1ti/plnEf91uGWyH1XvagezuQf42XOH1SV2wZyk/q+OKn+Szw4h6Yw8q1qJYjf
XZFHe1Qvpap8MW2x2ukfVakTVgDfCB8Tde0kabW9i6cy0rC8GTe2KkCw9XfVd6qK9lokDozvRLMw
00mKF0JX1yEvq+9WAkbaRtLn3Po+2NoFUoc0qu9zNKPm2dv8KfDyeK/1n6q7ZoBNmnwW9qqILoNX
deNHZfXNEWc9uVfV+JhuOzst4FIU5qkyRbNTFx0051xxM764ZQclz7JPYMiyp6yy8e2xAXdLb8Cf
qhoipsKGuZpo8lPdgTIS8wDJqxyzjRu3/REVL40E6Vr+fxz8ean11f7zAkaMC2jaVaivrIoNHcx+
9CxeUwMxst6onVDVl8a0bOt4tD67teX0j26dn/+zm8ti6aSzTr6fE2UJThLxV5J1QSg9A7+EbrG/
6TjvluhBv+l6IG6u24hwWR+irA+GQwA3Y6eKbuOQhydQcKeKkfU6xG73JqzWvk5FnJHG5GKD60Am
7pE4TIfQJef/B2z2rW6WBCcANl1SIwi+2xZuclgn6k+ItQz7Keu0SxQ0/QVyt7+3klp7TGcE3wQc
7+/O0F9NNX7JkIEak/ZXXWJRMXndiEIr3sN1FJRXr577EzLW8zGNZHcrZg1VYaxI3kgQ/S7SQfwZ
60fHtHgfjWG++rk/4UbDvaetJLM0bYwDzID+3IkFt9ahdHYJ2p8v+vqgYPc+/dRciZY1MTH8Iodj
ZunRcdbaeNtJ03otk84/1g1BCFWcgZQdMy1LP4uYnFpHM5DZZ3GMuUsLrM+2epXar7k+kS23ypL5
lWLnpBNFt/rs7JGuPjYYKX62um3cHT0iQp9jReWxzssFVoPr2NoleyJnA/vH9V1B7ymwjdOGz9bC
gUja+zoqlGtrENTJMTa0+bM1DyLtEA+G/tm65Gl0IMUOGWO9cuuRCMES3PpsdQycnh0TwXF1KZHo
1kHv0FFVReY247D0EtmCdWw5jcvBdCJMU9bXNQZzOmDfBlVrlifp190xmstXvIemKYRlKe/VgZ/3
r7PUunlyme7+3UN1E1BeQxJ5+UEVZY3JcCkcTJNW+8jCNv37YOnAGdXRjcnX8hBHcZN9EyN+qipV
P3WIq/Snl4AsVSXV6GroT/bFuE/X8V9d05xYVJ6SC/uqU2edqb+YJZamX9eWOLNefOGcZRIx46lu
UQrntkErZ6subBQ8fMIE9ngBy/ry9WJRhf1Io1UPGRvyf7w+FA6JyFGZ7lTfrxfzzOzk+LK++6rv
Y604o139pl7569pJafobAmPG5zW858gzoIqudivqoCU4rYgAl+x5ZZX9rzrPhdOFqmxilfH3qUMq
Df0WJAcsrdjqACzuPk9V167OtVB0+PGplv/L5bo8OZhRTGphfcl5vY4b9+yKVNmeNR+JkcDcGanP
2gwd3GA0glMT8y9XRdfJPPZNorrXnSB+a/FwU/XG5FunptVZxgK+ejckVDBXAncG5Wy/FkQDVH1W
BNNpERPkQHVxbHnIkYArJAbCgtYgFaAOdZcGd+16UMWuc5q9HkEUV3Vj05CkJsdfh7qp20SmUu8+
9TrvPsvltg+s5cIkbBMbWxvcyBt2BL6YV7KSdbbqqFqMBNvGtbdYx37Vq7MgMv4apoqfY9vYOdsV
mqs/m1we5tnU7oA05L5d3KvDbCcIVq0HdabqEhJGW3DQ7eZfDUiNQ0Bcx6rOqTYcZr2uzv+qVz3U
UNLk0b5lufz5iv/1Ymqs0QY/CSCukTlCv/kYzXt9tUec1wO4rr8OtTJQzKGVnNxY37Wq+NVntGJ9
owfaeDCll4aO4SQYSrfxyauL/DCKOH9LouxRUUoWGaX8Lbp/9ggAo//fe0Ra023npUMeNkBBNOg7
glddXN6ZurezLbx2v6q8PEUc4av8NaI1s/5oVc099JjiTtV/dvZm3dsOBY52Tt93D2jNw2yxceyY
iJ0EpPta74gtVRU2s9M9fFbWpTwA6FuFXKmr1oNs82THHlvfqst8Nhge/jEZatqLvto4rd5Okzbr
mzyP+s1XXeoLz/ssV8q76avJMJBTDdVIVfmPdlWWEi2Mf13uPztO6ztQLeqgruga/l91X0XuOiZ2
1ccvGxxh9hkEtG1AxmUK63iu7yfcGMnsVI1+aeCm6JagqFr6SJr9Nu5auJX8yntV6bbuagoyW+k2
a9E+tUb51CQ6zxIz8U5+kBEuGdvs0fTfVZuqAXGaHj0ij5uvOtfBxyMpYdMZmdM+CbACT9WT6q4O
uRWwbNd97/M1VJ0t9BTRECGPZuWPR6PQwcAURX5PMC6/l8Q+jgIViCaqjJH/rs9Rtag+YDk78NgD
Os5rb9UAd9LYV4OFZFiRm+fKyQb5EhUY/joNVniBHz8XTjJ9GAWY9dYpOvLQDaZ0eQxAopTzeW4g
1bNwjB8Q0sSgUYOBmbF1DsfCnn9BtN9AQhnjMO9HsEZWAGbJRlAgT/oXLSKJN1gt0h0e0tt6nqUn
bV13wV2qdtY0Ty+1BEyeuCjrG352+rwSRqcEVyIEH3tuv7wor9FSIKLa1RfLMcnjenNekx36X1md
qYNMZHW0pYXYUxzfu38fCK3BfZ94rBWJbx50X36oxq/6f/Vdpkas2Lb/vMbXUJH5wxlPvp269le9
OvuqW2o/uUuQzV7fwb9e6atOvZlsQXrZx4Xw765+aSeHxi0R2oodeY8wLEb1XmztJ7+QuzZdwO8X
j4EHkVOrOv+lLs2HGvulm04i9UX2xhIuXpdfhrEIXpaol1viLh7fAa22HN29xfJ/Z67FYPXSXTQg
OOpK6dAa+MaIH6rRQSroKeJ2Yc1912ZOjQ1bzK2O9zrHaJWzJQMFlkGV1Sky6eMZROvK+5iC1yLC
5zufxqsqQeV8Lkp9vH2WhE1gy58ePkuudyyWSn9UpSAjQuKiG1Ba3jfw59CGx265qYMJEHZXRpYO
RIG6srH/amhBVGK54vu7Tnd6F4b/2oKoShjzhDp+XaFBJ+CWxuJQ5glm9H9fGXJ8sCst0JcBJpzQ
nQp7h/aY+9ABunmwKy89zrYHs2yogZasB4uoyH2B9bwZsRthVUpdb8UHq10mlqeUVN80sc2wdRPo
6tj7PPSYJqXadKcn87gtiGz9RIWnMdyfLUp7Wz0rzDtLq73rPJBWUw0NbHN8O/WPYXTgcC7dbwhZ
/mGWXXUuMGtABPDrNAWefSatK5dNGpvVuTNcvLsmLTph6UDMGUKl67T1ixiAgTPDtyeCe/VLwQLn
0GKFvVWtBeTC+3Ys3ghG592mH5fQ7xP5VK9JVVRmltDxcHEc4gBTABhS2Ir0pX6WRrR8HrJy/Gfx
p7a4BUK/WnwhKgQvZT2Llkr8o6ga/lWXr/1qv8SCVg0xlm7Hs8U5tsCBJiHIeMyF2HlCb2HFJumj
4bQwYRrZ/JSD+xJMuvWS9ZN9zDw72uf1EH3ToBFMQGl+NguSo+Uwd9dUL6z7iWznpmmn8jYlQpeH
OIaJVoLyQg9jjE6GzPCKlGb0YK4Hdk3NdVyJbCnh/h0YWBbpcsQ1hkbVjSn6N+Hr9KyuoQ7CTQCB
x3toqeDShL3gbY6UoW3N3626RmmTRDquUH16SAYQ4dHgiGuKjsO1agSarzJyiURQ/GoQa7GwO6BP
FiZMXw2a6zT3GsBNrylRzi2l927FEVrLovUuLsTib2P/012rIzygTv0aHCRL0IQgmOOjAdcVBaxR
wx3V1e4gD9u7MS5I/KwNqk61OgbbXMTa6QMcttmgQRhqxeLdgg6EuO/ZyU99zp9k02gvNdCuo1xs
c583pfZeOtpGdZhx2N72TWbfqZFRCVRHWa9gM/JUGDr53b+sIDonZ7bLrFvqOuaNiOS4jwsNB5G/
69RZm4pms4Yz9nMwD3AI2RkN8+Tzx2SsOjhtbl6D6kUVrIoHRFgA+jtNlffLa+c+27Huznc2DL7t
16hmHR9b9RDKOfIOqkG9lQjsAxY+MSLzqyu2BxVf66V4m/F8vw21EYck9Ak4t8t88Brp7VQ3PyJF
4NoB8+7a+v89yhmS5rXHfEmzzOEBcaLhATYCUh8WPslkku6+6vukJFG8LD7bQbqphizX9TtCrCc1
SNXzeRF96MY1xOVZN7LdRNhH3/2mO/q7EtVJgwO6A95vLZbI9xt+/eZJzd0OAfg6KxbdSeIYdQSZ
Zd2cWv41mm/0HfTwn1bc/+Zy8f2nzp9SAPRWaRrh4OKURBh6fkkDqoZumG5lnulbMzcAA0v/fjZQ
VVOKVOlgHmI98e9VSdWvVapXsIjo8Jn4NcsKwJ/tiud6NqNHrXgCJAzlZT0sWDJt02ZK9qoIXHS1
UW7mQ5MuCFv6/Z00uvnmLAVClmTdN1CqlpNqTLxp3uPCXO5UK36306Uo8eFRrW2BotcMjks1qiqY
FkBt7fmmSk5EjCGSdxHbm9Lcrn7T+WqnMQAo3eYA0jeq+OVX/Wl0o8rT2kc2WrdRnta6509wo435
2feR7TQ1jExZ8i7PGqweNhPT67yWVJVumm/IxOb3qr/kL3vAJp5ZZ+3hAyN6HIRNAJ+LBZApENkA
KWZio2MmV+yxWAJOPH3q/HHWXVaPdnJPXkrf8obGR2TtTBa2Ic/Nx6kdasCVZraZixm/PW3AJaB/
jzsneMjOLg+bRw9udz7PZFvzwjvYRNf3vhe4e7vK3+u01gDpu9pGkJ48ko49IQScPAYRD3cDjuJ3
n0C33aHQbJi2hcaFPV3VmeYAN2pqBBxNl5811cYC+/Z6FT0ONsSfmKUJxRI5Y0oe9Qi3YxnZW78y
ieJmK5L86E2Pc7CuiAKkfWNeHwmMuTpbZrtsXs0EljfyGWfu/ykExvZHhcTeU61b8Sn2i49giH+I
NA4OUWIExyzSiG2xHWaWTPgXLa9OMucHd0Uz+HI6pW3NZ0U/x0+wKbadcEZO6qGGibgXyB5kEejz
xnjpLeN7YJh+qIMI29p9RLRT88LWIkGkzwB/xrjfDCN3D1GCEs+pDtsuNEP0hyDQkT8nTxiai4AA
RCJiB+jZg3haT3JLpmM3jj3zsp6nlwnYYiiq7r4nHB8Tsf+VOSUSs43V7eLKaPZ1pxXhaAMwNfNh
g64kQKfkw3D75UfX9Af8C09ycW5W3eqXQIJtZXIadkHSlqGRzH9G/Y+2RH2Zve9vpLD5LuQHKoOH
NCi/DQVgErPuoeJWTyZotXBsMZc3tW9xmW2ctmFaaTrsx4T9Iy/f0f3aW3wzZYBp3uTJ3zrLhK1j
v8EGaM5AjtmdYPYS2ulAyEDTxo25lDkAK+e7mZgLgG/WlEFSiQ0dPiCT7uqSCXYuMJtq6uyauCCr
l5i8nZPhUTBV/QG06A9tLMuXPvqzQUL3AAntVSM6yjphudYTAaQiWQWnppzJY/G2umFewWPySZYG
VSbCC0Akx995GrdXY7YwQ8tf+mEwXi3vPICg3GiReDHghWwrlA22E88AIp72CXvxq71M50roOHFl
xXXs8HwyoMjslowfg0TvcEjAk56T+BQ03c4zMU+MqhaLHHt87I2kZfHZNYfERXRwGPoHoB9bu51H
UMj22ah8LdSTpABp1z97S0XCcq6WbR+V7Vmk46ntweYitURqFvi61uvHcYRjVtklwFdwXcjWk+1P
PCxUatJEXY9b3IArQxK5V98D5oxrjugb99D1CdqZib5xQUAKpBeOywKPwcYCKDSi0jizLfc3Y6+x
dI/aEzHs0G66GRSHfk4DAT+8aRJz18yNPPcZwuk3ddrAe8vDf7Qtpk5FWbnDQer9qaoJdIGOZJS6
iqGaPy8Q4xGURmZYTMt4gOxRwna22xCr9wkdjUWeRZCYe6fXb7pZN2eA5At3WOJjl8L+eCtnQCa9
Of9mrnKhySzBoxSrmjwrg5DZLz67JuIKZbyJag8Pqtz/9YSf00fqs4GbvSYJS/On6XrPIupDk5ze
KYaruvPS4Y9a8vOIYHmobRcB3xrtZjLwVbmKZA/Brc2zBP1gjFdd8VImS7PLe4DIbf+78NAsAajr
IZta17tFS/zb0EanYvG15wiB32hOLobVv5ZOV+1RLvnoylzbeZHkx0PYEfWf4V53xUAKn0S1Iatn
mQzf49buUDJM3EPmklCpx34fDW254f1ml6KYDkHCF1LUaLaYhTPcNxVflpGLl2Ikr282bF0iccjS
Yr8QUD66Qt4VRYW0T1a9jrW+Eas3DD6V2EThmUZGM9t3VXTX1qhKZNyMujE81JHxnpgeoRrZXnT2
G5t+GYYdzEXnrJmaIGaf2adcIHLRds2fwqiqEE9qS2//RKUnDSc7xZpc5himxo9daRlHFHrbuHe2
KCBXnnzWc/HW2HoSBtbE1tcvronnxvvWGtEXjsGmtkFxMg0WCZmfvXdtsIR95s8bT97VXR767uyG
IigxfC9qf1+R7rn2QBbbWHbX0umJ5iJHgpgaPKxO6GhSyv6VmH4aisF5t6oYRhYhp5vQg+OYo3ni
y3Olzb8DD/0rJ/hwxgL7T2s8lWSewkSQLmZynjazA5yvMgN/Qxh6OrLzysmuoWaTF80lHTuewf5k
7zHPMMN+dfq0cuMNQvcEdrW9s2c/2Kb1gHdGBjlVjOlFHQbhpBeyo5e8aF2ow24BjHd49jMIFkSW
wsLVwr5r/0wt580Z5z9asyMHlth3gLEvNSxEbyaOaLt+s0UH4ZvEbHTnlfkLsuLOdWK6D7s2b491
LIuHYgaHpyX9o+iX0O6LfFewqNuaELMQxUpx+DJGsLSFu+kNnJUbU1gIAvnZsS38+A5bmgi1Hyu5
LEHhnCJWameRZMY5HS0Ymkm5XKo0G48lIsh3QMOtgyHEfD8kRcxiFlor8JhmP4wYI5JrMnZ1mnkP
RRcnu7i9b3poPbZwSaZiAIl2BkvissHnMEH8d7OiIDddppM3t4HEO0I4L64VYBe4iOZVyuOgufgN
lKn/2pG037Se06O2n6Ax3AMDsmYsmZDI178tDTsnoxmqd60hJxpk3XSqHdvZQnmVYcfj8n1yYPok
8FreoRV3gJPBPoBTxfWvF9Y7ExjOilC13ie37/HwFTremg7+GcRF3mMEUUIe6+M78XQ2bFkzvBtB
NIQFKKn3wEEKyVn89j2ueESgY9i8QyGbENVG4i3WrDOGg+YV/cmAgIQXbVUxFYt5LTVYRFPyvnRZ
vYGXZIPpjrt9Y09MsrZ9Tlz2xFFsD9cOEder5LNeJr/dAzhjr8wEtK2DAqpl7jn3rLWJKAUP2tJq
L13GVzbam8HlXSIxlCHlPY1oJCMK08fWGgVFzQdoFLDfGAc9d7KNjQtkfK/rmsQ4Rf7wh5wUM9og
cPyrZ3I6835AT2QLUsjd4IZlhYNh5bfGGb1wFpm1ywgBh5YzHMwqC/AkT8f9Ul+HrJmPvUyj68Jn
0VL3Dszia55E4oFAah+iScWU1Wr6DSl0FP3K5cG1Zybsqp03BBJA16HcTWKKnaw+pP0GMkO3t1YT
1L5MNzDis5s79tUpWHBaRdoRD5Z6+V71FT4j1XJocOXbzXXwBjh427djCvGF+z9aQPzOjS/4KC7Y
EAyHuwW0tufuoiyJwygn0CpbdHAEp/s0hTIkIjS+jDF/cLXsaq6P7jgncOUWfbvt0Q7V0GFj4hYQ
HwgIoMUaOZs+KLxQLyoSkUwPXRq5T2MdEFR3ir3srTocK4IaVRD72wwDuFCSWd7JpHa3s98OZ4Q6
3PtUGCl/ugXcgiRcZtg8UEuW0DevSu9KqwGka93NSNPtBmdOL3A7mgMLf4d3dkM3rTkaKGYITUaX
jlsVcaj6D9tbeozYhHMckKJJkpQQ8uwZu66LqkMVi3xjp6/SNZqHeJ7MkIjad57eZJhHMZ9LJxzm
oQ4TGWs3t5b9dXInLSxJ199LMYoNms18cD04J1hvlBVhnqxrH4h2A27oAf5ULQqUpYOBtmcYKNOj
eRkiSuvrRnaF3rjnLzFdO0m2ERvF4BxHPo6phX+PkPthiLU8HHz9ZhPQ2VnuPIdGp527oHoVwvXu
yk773U78UJNjWPd23ZQ7OWe/pAV+p0VUHOech6pv07t8GKdQS2cvnHAZ6Jj3UYVgWtHd4oyRd7Sb
I9yDxABTuo8iTNeQ7hCe9tue7PFiR8C3pjrZJP3kbKTgf9LXZnHWxAAF1CIwOk/VyZ8HnEH8qrlD
c+yqt2ypLKAiFpaIJpYbgGVZkYnCvbRTgKPLxOLJaAd5gGS7SyYNylojlmPh5BJoZf3SyepR0wG8
IbAtD56UH4bIzY3VGjZ3WM7NF9i3pZ9gyS3xyY9xLVpjov2QZDvkoFnBx8a81dl91EEiznCUdLJX
y3cpLbByLAu23BRwKPBZ3yzThPtQH3zkUWmHnTcQ60CmacrRhpbujVTpdJ0AGaJZJPe5H795iNXs
psDEzVTku2WKXTbDA1/QMIi9G0f6Tnj5G4ZA07YhZLZDclXf5QlowkqLEVox67tyQg9LRkxRhWtb
oYck3F5LB2/TFWm3EVFyIAaXnzOkd13ddC+s8e8wu+yQMU8fLMPQDjU3UhjNDzkAjrFIxaNkPxs7
JJotn7yJgFfSNZIdq96arPTZ2dVWPB2K2jW2KQCbUPjIyaa3WEwOyxs5bAoQklvHyx6TQFxcx293
HRK55K0LfT9Axzsunh7A+EXkhGc4VJohK/Y9wu9L71bIeaV4MaCnvo9mfSc9vw2hK+f7KHB4kkQi
3qHy9GGgu7Nrejk+GwVhoQL2TWOaWH0FAZ6lFsJfTZROW8wfn/mpfGIs/g/Cn/leaDhdzNbWy8HI
xATlQOt7LY4mLYJ2ZlQA85nEW0J8Bp7rRgMbCKi9azcDS4p946Bg3qAEATq86p6aHAqXRSIwIOff
TiDo88meQ52VtN1jDcbz5ycyC+NFpPmjFjXLZtCN6F5I68O1ycMvQ31O+0ycypnHta0B56rIZtTe
xWOXCfX0gvfu1sCFbtM0BopIVQR1LgKnlMlzZ5aAvKYcTce4CSMEVg+6xp5laJz28+AsoCDsqsAa
yXUeoyBb9nA0McPIIKT2i8ZOfSpSgABBc8Lysj9PoxjO6uzrELt2fy5SoFNwapipPcLt4NsPc5n7
B37c+mzlen12iXftu6W6zoj9npFEWs5pwaYtgJe0UVfzO5IBfT4dGhKMyNBciF74IaH+qzCC9pw1
5VvrFwRQSntsj0tSsEUOYDX7+YwscT+fR6tHy9yTeOG6RlGEjoM6i1nap0FbDfHqwzQv5ZlZpGQT
NEU7p6/e3ARUQDfEFdcn1CLx2S3saqMlVcJeyo/O6sDylXVokl0dwu77SNPb89K36GWNzqHlcXhu
9QzsYsKyNGza6iXNuj9kV/af35U6U19Tsjhon8/R4qP80otDtLpRqn2GOvPX4mrNx++9bety4k1z
cKdoPLvxK6SmmgfdzkDqn90FWdnAS9+sMi6NjdSb7NR1Cwn3ZWuM2aOhBSlu9nwwkm8OMpQoQbCC
lzKKNjyk1jfQ3IZKXjONxwUSupskm6MiTPQoOix5cxxlg7BCiStimpzGDl6ixmINGOxkndU7QMyD
vLC3vJK2q/GrsPxlo06lkdRsfyMrTDpAlEiFQP9+qcqArdVoE6/BkOoM0ME8Czjmm9qDx9b89Jf8
J3EXn282QkNuMB2f3TFlPLCwQU3ESf1WtTlV53Y9qKI62Ih58Ddff8r/ao4wov9H79EL5H4eBcHF
8mDU4waz5Q82J/1G2qjC7VzNRmCkzI5DUwQkdegQ1/h/V36KWPoctkELPlN4DZA7DgOIv/38S+Ap
QQZwMrTuLsr75JRrBXLutx6bwH2fDI9lVN9lPAfOqGTjkFYXP5CTiwmUS2haPR6zi3mTaMMTDtf8
nZe1WggwmnRCnC5PUVOUPLuXYm+M8aNHViwqnvFdf2113zoMa5hAd5ziPMXIRLateZkNrG0OEBG8
577lHg4GH7xkUb0EigaJ/UAZQ6QcxpNWuRm3jj9fxYwgm+NpklUTccYA8YZmyM+RLtDl7jSWVZCx
Lnw1J7RgNCdcyDqH2gRIy7fMMAti+xnFo7Kus3NQLb/4sfGnAbR6sscSb00z7bYJKTJz7ILrKBbr
QFC5hjW2SdlCbJ1WVje9gNQ4sI3aiLxOwz6Pq5uTknFGyArR/vIA0X7ZkoUJ6IXgszWhbIvHjekv
2Tuo//YSlam9wRK53Eptae4yhDMso9Leah6ze29q/VOOL9Ej3pnkpJ2l+2PKxMFbOrznO/vZ80R1
4BYojxFx9LeqjFBMSLUffWTXG+RpBxCjIr9qOvseGQy7Ok/Ej7hOXokkbXDgtj+GWDwiiOr9LgTx
NOYFs9TcWx6xfCnjtAlbHds2W7o/icz7xAJ4Rnl61x8JljyRGoTj0jcQrYiWbKtYZicTxfmtV9jL
ERXT5bCQOtiC0rS2i9bJHcvHbVWP6UFv1nhHQESqJNLaid69AvTHrlAMTyV8Eiutko9Iq12Y4CQT
zOes1quVvJLsdMtdnuSof3TSeC/HrkGdHMIk2X7yMHi1pH4aoAM0lls0l7NHkWYF5NZs5iG16+Yi
vzRFPV6cNXo3A/UdrbY5BkOrvWJ9vROBRUgVxt426vPdFKfxK0jBnwKjqXu7NbUXS3c07DP0cef3
BchGp0r2eTv5Hy3x6zbwwdbLaL4Q+Iy3uY2c0kAG+Ygi/9ZHyf2HDEZr42WecWMHYJ3aOpEHCffs
ObE7WO9kwn+3yAc7QfqrxZCY9bRhPQZVXq/eI/YxsAbxaDURoQ1NlH/k9W9kBRJypEkdLq0bPIM2
jvZx4kEYbhY8tpZsuRFi+DWb3WmZRfc8ys5/7BG2SErwzBhNtweUwHkcqfx3zps9q5x3Ri4tD7/K
n82qp6pUZXVQ3b9Gf9X95yVUs7tE6jmPWJl2iol8wv5YTY0/T6sRu2NVVmdqvhkSnU6q/I/Tr/av
7qpOHf5Vp66j6majK7eWXk8he7sc7beyrJlU11PdYwlDOPV/tdZgsyD4P4yd15KkyBKmnwgztLhN
nVladc/0DdZiBq01T78fzpyhrfactb0JI4KAykIEEe6/WPanCpDdI35s/9TXQ9cynEgDKpZyCpKw
uklRLp/ZwSwQH5O62Uz/qaNezSyyj++LSQ9eLU3ldXAzYw+IKHiVtjKzGd1jczhLmxQq3HQ1Gvz7
tSmzk+eAYWw7qMW58Wqi5r+2yY68mWvyO4vW8XLytS1Wmp2m9ep1a2PFuUfM3ngqzFQ7Rm4ZnK0S
qfFCqaxHtTTVRz/zIj59Y/u9drUvGUDkN11Vxtvsh9nRxoDopZhmlk/BtEPirfgzAnFxjjGAvJAY
gbUMOxGTvYOme/2hr1NiKX7+YBd9c2/G6dnlG3uHkydTpDlJrzDHzglL/rscydYz4i4feZ06j9AP
1aPCsothJbAfhnaMmeGrD8nY3hBDye5w7w2x1AHIDYpqPhqeZmN6kqEfV8zfQwfZSS6090ZA/yFv
a/VP9NbyQzjY+VGdtWfSzR1LzA6ZxiIZ9w3qhmezLsj0qAgyaTpEOabeh6Tv1Y/KGQCMtsnCpiCS
lOIPhQVVYPwRl7+MpmtYKQNo7ALryzyY5SGDO/eaRogUlGPxg1j+dCdNdaB3j16aXaUmBUTh4NRA
/T5If2lrO/3Ds/r6Xmp9VMxkmMaHtp08cGpteCiyZHjNQz+HBhsNRyUYhldpiwomu4CjHqXm4cp5
F1XZX8jQ/NNhHpGqJioJBmU5hxSZ/nc0WOGLnMYr5+iqYl242zr0HXYPplKnV2mreG/vW8V/9Bpy
+FNxQC8xeNbmTMXEM5lOjhss4QmGbWkLrOgly8mgSpNV9KBu0+KnjOvSFA3ztFdLTT9LNZ6a4nUi
Kr6eIccCWweoJJhXAbkCB32Oy9i5xA3jK5It/wHdrl2amfm55n/d2j/3I8SfA4c09JOcb+vYa9Hb
SDaOlU027FFwKh6QDDSvxrjo51TRuJM2KfpCLR7apQhiBTinPs2L5hPUnH93bJ21ZHYupa4+b02y
NaV+8bC1uXH2l+rVzH7qyNu5dRM/FDop4xCz3nVra7OVFhBB7d2kh0KGae2WB1V6UXTAMK2O6nhc
mpihqFn7ERAIOvrMGU5S1cIiww2hg3ftWM1H6PsLyGeJFS6doyHMLnEYAqpeqkPYlTgGgzNBqom1
V2h/GF4Kvq0wiTAvVZOk+kVvQO63Q2d/jHk9XEKFGZvsTccmubR1OR0CE65839rOza+ZlNgJ0TlV
0UJE0lL73elzlmBe+EVqVqYlb0ueQGqR69vvhmmhktRmL9JUdAGziayc76UKYsrc4+H4Z4XOw0Ef
K+/dinoFSbBIOVqe575rTI0uas6kTqoFUi/orzHJkc4Gw8UzDIY72emD6Hj/qvNY9/thMnivyvJZ
XU6atEx3W8/L76UjtsTM6aYOZySMC3fSNvDlOYYNKlQe63svKntINHzyRvmwybfJ1R2fcOeSxml7
6CJ7w9bni5M2p9DpU7CfQXTOUQt5D4aXsqyzk6dgDJ0Oi+7lYL8RJLBI/mrdsQCV9aEkPdGpVP3a
BQlf9ynPPixtnJjnM8phGpMyFzecuzmC7oyOaPrRKyPJFs//ghw0Fhwj4s9eZ56lVpVD/e4YV0bH
6GjjZemACro5uu5B30qQos798KMZiWSlFSkpaDT6RcsDZx+SE1iifM6+B+lyjFKzOxHGWmJjLtP5
7G3qjHxv6llw8fQD4qPus734wUihpxfDVJ6MvP7a6QpWPG41PfGjkeEoRuLVKWsXxYAWGZM83gd2
CdVQR0MQ1azie5v3z75fqe84GQriZlebnv+WEddKKubqqlJxfSYNdNFSyFa4zDHswnwI8iBdm7TR
j26K0b/GTfqztF3j0mBj8Rha6MNNTHHvsir7g7l389M1w8d+zLS/sNk4JV5jsVh6aqZ5x4Q8J4fd
tsAlrGTnIa78NVjw12Fe7wK8MT7MuLlGAHl/ahnCcMpzio3Jq24Xdyjz5qdCI06bK3F+dIe4JOkd
fWXSV517FyJD2Hoh+vRJ+2z2RU0gwI5+1uF3NZjts9doCzo/dw+TSowwj8MC42yXoK0KMtae9Zc5
HvL3oYsXdmEa3qSaVuiNApq4h3lvP/vdRB6qGyq4Gsb4HNXmwi+LmxOo4PjSVGiEWEp+we4JE4fU
ri8E/eqjudDKWZkbr0z9+fMzOUgSFAdAUMdYIdFPUivdxXobEbyxd6b+guvgazAzAhkMtafA1wvc
vnNQX4pWfuhOi2Ztlr9YrNY++tnVXtpGP8k+pE+9uw4P7d1o/+oYnD/M0PHeshJ5fiwyPnrLmHDR
xoR52TciBEesGVfTpaait/ha9UTul1pPsvg1x4lXaugBl6+Nl5xCv7Q+2qLCbDfPzrKv8yz1xfHr
y1orzeqlHearqSYqshb6JanS+TFbilYd7ua41QnXUCu7pj/1rmKjZaTbj6OuOax5p2xHRAfNAGk0
lj2xxTdmmrK7TK/tR3XQ2OtP7Xw0o6hHsHapyy4pSGBi89Q/SmU9VVY1FknVgjBqNoSXoc8ISzYh
hmmuVYcQhlAOk2qx/AGSADZHL7BnshbAiaiOrU7v2VXnaxdO72tV9mh12d8iK3nM0v4Ps4iLa0bE
67Hvq38KFDCdI75y1f7TjkH1xgedn7L1bQ1HM3bNqFU7AORIiyxniVqCQaMeIxhg+sGTkbjjKewh
U2qpGjzxJkESsPt5ul88jKRN+rlYAz1J1a3MZxh3RBmW47f2uWqQL6ptBV3GoGYq52uHcPJDGKcU
edzmAIyhWA5pSRJ5aYtMRk+EgALgHHb7nln5R+lX4aPUPG/yF2gljuTLzqGNlbMy2DEL6bx7V+1c
f7Dx/QAx0gJ6oUcFLJXF8ZtUwpocE3r1871UtRYoB2S89CzVcsrjqz94IIeXI5HxzJ7mIVr/sDTZ
1rSP6jR4lZqVDYRYBzRRpBrh/X60zSUQvRwe2lZ5g4th76Sa6o71XEPBlZr8vjbQL6md1c/y27MF
5zVasYKf5vK7F2DRpGvlUaol5vI8mjluN/Lb7AwZpBghqKUmZ4v8/jktCfGSWCa1Zmm5uleqpr7Z
JAsIJE8VY7VZNBfVJjMUYP754YzFtIuDwPkOgPiuZgtPOt6nxpr/Jm7xZSIS+mfZQRchKR++4fPN
p56p4Q6PzvIRBEd6KQvbv7XGHN75vhJdyEPmlwIRzyc9i7+kyLP9aifn1Zzwa3fc8leeFTaWy8l4
00pMjd0Y9A2xn+jXlUR8QwSfhYEWuPFjOuYxSJwguCNFeo7H+d2ec2OHHCfwjTK1H9q5K+ZdVmk8
3rypfZo9SaHYdvpENBSJbP+7g8Ljvk9goLtDRT4tqHoAV0DP4dCpaGx2sFi8drwDLD9f66b6gW2m
crW0bHq3uorHbnzW8IP/gu/az3x29yToUe4u/VNoh39VXZY8RXGEbm3qKCdo+uqX0oo1Jq3tSXN1
+yO0z6TE0q/GPA8nQ4nio6ukd4Hi/WS6rt7MOvrLjIof3RiapHcq56KBGCXL5mKchdDYWMcpCkyQ
H7zQSL4NJInSyXKBIlUkKx1e7KQavYMekl6qAAK8FsWZiHxMyg/T8zaPMX9BnZgsgfa1mgPvYnlk
PgG+p8cqRB7TdAArDWDhm6b3761vLqzvxyHXXg21uUFEr3ZkoYKTWhARs5C7JPAyEu9VmZvXjvE0
jt90HE+Ml6K13cuUdcgfjgCU6z1xRuWiKeTV4DRVJ7jzOvIgvnH7CdRDfUyJgB3QV7IPuZ0vPrLz
lc8jEpt28GeVufXbrPPRpkl/ckjcA+52QiKmFIo5hvejF/+cckwXxwHtXKwW/56hwZSt7uEGGDR7
qw/bF5K32tmqrPAWWDlR+ah0D0GuGl9Afv4YrLj820QFk1zQX1HXVZC/Q4L1RYk4xNB2OxWRuivO
fcOrWmjRcwVKRWpSVFarnSDOExxbekjhlzpIl9G78yGrvCKjogH7iy9gI44xXgxPvWaqbxOp1aOn
k+uWqoWQ4mMWowW/7OxBF74NBmTs0e7vpcmAfXB2Irs6NG6ivXm90YLyBEC01KRJMywE39o0uckB
y9fnavBlZu4SXQrNX9Q+y+5t8oG0mlH5IjU8qYJj6vpY6Cw7R1Y25Kvbm9Q8XeveIiUFIeAgSS9t
Oh4h197LbVg0HCAFk5ITrwb2ossBgatMx6RKVNAI9GBWHT93OtmHZaeyFONA4E+BNHCVHoS6h5tf
oAK1nTJw0xviq8n6m7NoKPaRN71NMeGOydL0t8bHGi2vw1uahXzpijb+225tdKWZO706of2aDr9K
PHHfiWnuJ8MasSbJjfdyLH+GCUITso8QrbpHnNK7gBg1320NP0Ol94aj9M0NPbhV2NTsZe+gkunB
ft06++Yz3/sSMEw9ZTcvZAYBFS16lQJxlOJYJX5xTP5t06co2wWVh3i3rUevUzCC8vI9tL/NcxpG
xptbdMZbMisM+mBarlKNFa+7ajPwEOmiDbbxxgdscrJo7Z83pJFHVFov9nJ4FdQn4O4+guhw2yql
c16lSOKG0a4ZxqsTxM5rizb64xgr0Mx1AGiFGcCOxpHmLJ2JCIYvaMmxpvHbfA/qtzlygcYjwOZ/
zld3fxeZ4h9h9gOMwjblFS6djsVd061VaWvN+lBrfM+kholpcZ4rAHZrVfc5as7OPsCNJ2kajZl0
Xher2HpUwZu0TbN/03JeDKnVrdJfWqsu6MEflaK3p6cScMjD2gQLEkerwdsZTh49Oy6veYt2lj3p
5o7cLpliYwhepfDU8KwWxvwotdF3m8eods+FnkbJfm6WKHBdOTvZW0R85VNLJ3TWJPFpazO85C9P
Vfno9WXzokWwyv5y8BYdG/VVCp4jFDx6stVbm28OH3Wkjvco+qivfeDH97Vm/7F1SFinoLzRNOet
zcWurB3Xkzb9gGAFMkJ7a7Snez2Kn9vRyx75BmaPpNBvPSSIm9QwyrTVnWx6afiqtWZ7/a1NDrOa
4kfd+sFBK6sMkE/uvEjh1kQJHQgBMNRpK1UFkC65mHo4JHBU3+rYL9/8pCS85sXRWdqyKCdWGQMx
D/Oi3E+Vr+549v2rdDYNPFoLVIoNE/hPqWKHlTLMHoMuqt/quXxtCRQ+oPdavxUJIrdmqPh7FToo
Xg/DndOZPReAnSHwqQOJVJBSml2/qVMdPzWxe5Wd0oTPmEbwvvGu2jSUj5M53tl12HM/B+OjMYfy
5o11BypoCrKHOiiPeXlU1KE8NI1THzQrmAEe+c3JVAznoU+gaMS9nyz2Y0d83L42hl/Ah+/v/bJ/
sPoAxfaQnBS8hB9+F5+sEMGDxGKlUzAD8EqtuoyR/Wt2cxBs9VXtA5gTSgimW+31Q8scZN8w+8g9
/IX0bDeDEt6PkQKR1OdrLtk+8DGw600w6Koy3EBMfGi1E50DPggEuFUg6YCU+16/U2e05lpNMUgu
wE5ylXM66l9YdzHYgF44lIb6mHXpFTNq5b7qSuix/eBesx4CnGF8xM0Qs/xzWSeD9sz60H2bM0u7
TWS0iXe0BBONYpflUwtnaqeOOOmiTkz6dsINwCv7ZNfOfCNZDD+o/YsWNt7zIsI3QWKwp8qE9xgY
92YTqycFY5RdEX2Z5/mdjNAharXyVNite9dnuMEQCGBzK6YBBXjbqO4QLfsKwmLEha7tT6UT4uOq
6/5jn//iNOENuRVjh+7zsHdMg8xtoWj3GXPVzBrVFyPlzEOVzXcWgrNBCEgkU7BcTHQ4eVNyabSh
vtWdXx+xjxwOjeME96lbzwe11b8GI/4BIKa6YzBD0VDn8sUC/vFS6eaHEkfVJUOt8R6ZRHAlfFOO
aeO092VRECXRB/hbs78Pqqm/B0hw6WoEGds62ed1efay0bvmxlQdUuYNLK3McGfgprWv++5iVQsi
MOi0oznYyQmA8A+kmr4vZqIXkyz5nqvV74HDdXvU2Yjg8dzYjQJcL2nbO40SnQTgWmhJsGLvDL72
hg3bRv1RJfoEr86s7waABldlCXgYzYvMqLVlWs0UhceoIw+Shgiz5AmSEdHQqh969r23lcc0heeL
OMo+jV9AL/89u0Z1I/+m8iVMajTX1NtUVNqrCcPD5LEn3WvXQwL+xqn2Rh5G911eBbdgZIaRaby/
U4gvT9qVyO0Ny9NbZoSsnB5NCif6wKiXCWZCDNWu6voc2tMP11Td+9FN2j2hwDYkFLqCHfBWI7dk
O9egD3GECCDTaDmmZUW9REq+QgTI90Mc/WqyEpfsyLzwLe8TECvIW9UnLujfdYpFzEgYnuwDphxt
ZT0TGNF3Meiygx83b57bwDFzG9zfVKO4hjXjYKyY+3nom33ZEROo82c0TdX7Poq0+3YpHBPDSgcS
ZprvQj3wj2YHUi/UdFYoitMx9lrNMUgSdw8o6xQVwS+FzANKDBGKQoQyfvbWUH5pkTXno33pcmzs
HBdOkx6QA1FH6Kke0+OHoAHIM7+wImn35D2r0nzE1jzb4QbwkcZqyJ93rAVCfZggFz+NHgH2Wu8m
ssLBK8IqfD7bCoSSr3bg8M34fgR5ucM2i1kFi8IuUeHwmC3B6zkNTra3qM9W/a/A9TMEygzgja6e
AmIwc4CH/jmcsWrUIczvOg0qU/vXAGkwAvZ7bDzgfLXtEHV2dmbeqnuEpoujWnQglDsFAxZNVZCP
RC8mCHwSC6X7NlXT6xjazT2hxmw/dxOiaFn7BHv5lUhzs7PQk796kw4KVPetq2O7N8XvvZuS+O7N
WnA6Vdx9b1zvvowYZs1GYRhLq+oyo7CEheq3ASDqueq6b3gfGHCC7eColMn0MOBVdO8QPC4WAnGQ
6m+p496Bf5iYZY8+V3D4NrJqJ7oRAF+K46NudP6uKSBRZHFFoKINTLJupXWp3KrYWYndnoGuF4Di
PAvQDR+DE2Tmm5OTlNILNLeQjn0rrc4lylNohySOz+XUmue+rrw/Uu8dLlOntv7P2a4PcN75lnoL
REb5GRn9Prey4KaPAf6IldocWKl7lx7g2dkCBwruhJSU4rN46yDcO1ZB0EM1D8wZH7zRGp7TAY0i
hxpiMsmxNYP3PFPsu62ohsJZqzYz/6tdQxHD5uvR8pk7eoMFjtHNAHpWnnfyA9/bhx7qaxpD354l
805XA15F3zTu5jombcrs41ea68c8SKabOiPfhFDUixYHf1mLQxRUnXt0i+VhZHXGh3gpFvEcMx+1
e9Ws25ehb6fHNl5GbmpeGbQvdcRUt6rTcxk4arhPHW4jmLCr0rL+6PqUmYcVfUlSHZ1Ds3i2jNE+
jXnE+nspfPdh9jp4aK0WH5vuJXWa5BayPLilvhMdjAICAGzs6M6yzRc9MGBveCNPFHaPA4gr4nvx
cVDqlxmDSgJ7LM66ReBMyy6CAbOXjDRUYWCJprV4XYHA/LdQOvJFPdqmhYddhhEiqeWXIDXGzGsJ
s+DX4CB7viQClFk/6j62rhhuwZHADNSDYx30oLGmYJhYcfocS2jkHkHpKw9qcdeY07MaziPUDt8+
jKjS7KelikzBtO9NbpaZugDNnDCFV9IhPTlroIs8s7gDkXEZJhgpwJUeO7N7UVr8n3IzTg46Jprz
XjBz4ULgt8CfHZ1hyuEUzO7jmGoaU8Eue/JIzd3ipvoyAzf6wGsDtGHxPRyi9EPNcYnx2l9u4fNw
S5TAWUIF9ayz0kl5oBzP1R6kmPiEAbDylIMvvdEAx16tlFIB7OmDFJjq3LzJaXCtfI/qIL9mccmQ
PXbOAcNu4CGkFADBFfO+QDEtcgqb98Lemwx5D4MGpbcGKID/2nBKGv4ekiP+Q0yA9ZLM4ZcQKTjE
R08T1nIHxxkhuC94IwDah0Tj7qL/myr7tK//Zl3T3rVDdq7Hms8kqMDEwdJaTSAJtfA46/rqhH8W
eWl8RUIeRc7xVU8C65IOyutMEGCht6rnylyMB+JvamdcYm8MydYfvHj2rmFkPcak0vapjqxSq+YI
/xkgxu0719Sney2N30eVVWpYBcgohlCGF5OmykfXJmn4e0CBvqwKEEFWdyebhDdYrtJehSPS6e9u
cLQ3YLsu0tjKxELAZJzWFlx9nvbNoUht7xkWgPOkTu8zCL5nAzCCnQfNqYqTryUTA+QrI6CVJclU
qc6pnjHnKzMAmopyTjo3ZP5kpMBfrEMedMa+Kov+AjuieO/MurmMsEX2UtUTpwFvXFv4hSrNA9Nl
/p+2sw96GfyabGU6F3E63yH88dzPgL1N106eAqRcnoJGq8kMI4Xp9E56tGq7OpfQwI0AdoaSIDGX
8fMWpoY7IBXshCQZi2DnzGN2ZBX9ZBDnYBQ/ZNlTFwIW+57b75iWtddswcyUC64uBGFxNZ2naMGN
1sakXgFGhAuSVIpJj74oiuEf43+bpF26Z8trV9/KgOvqtdDpdlmRUgrQs9FBTmt1FRz804Qj5MUK
3+MGpID/NjZBegqg89qtAbdoGN8QKkfdEM+7VVdDMEKCG8pMFgxu7KDkvQhuyI7OTyFJjj8mtwlu
4LKs+chklV8im/JGWxVcsotsJjMRJFhY/HtDXYD2dVsdBaFSOU8LpJC5bHYreuDWQYPXg79LFG2J
I9AagMU6klX501HyQ6IGOOT+MvsBFPNy4ZrljLK14RNtLVHno0AVpXGcsym7SM/IabkyyCIG/xzf
LieRXlqoTjvbydKD/MoErWkSsAifLa5+56BRz6Iw4nh7SO7DFQznz265f6MZOZccNWrJAUuRyPWX
zZglMiktjO+kmmXVOSwVHf+Z5Tfl4D4DvDMu8iflZ+C8HEbVgDhJXx29svwlx6VjAMd8uY3rHZZG
wUvlPlkXayGNbm1jqXdnpFbwZAL0sWJ/5WmAdkuGepzS8ajq9XfBA0sxAKPuavh1xFORHMmqwcaM
qHJSxni3OUrSe8V5hWrwrYe5ePSakDtqIyF6apPmTe69nbhPA3Gf01wbDOvWEKG3x9Sd9FZxSx2W
f22IZtt208AO60Com+Agt0vuhmyVeHwmO9mUp8AKdZ+8crfzij6/4evogT6TzaWAiMCzoZwrvN4Z
W4ZkBogAzBmrYYxAf9uUox0cKUAiu0Z+WzfntAcNZUcX+Xtj0xCjbg5xm3ydR/0mV269SlBLd4WV
Tge51nJVkrZg/d9qiK8sGAC5J3KEbEnb+jhIXQojxTGk6UIgmog+Dt2r3Pj10ZRLsz0Nsqcm8rmr
wLAf5FLIj9T7muvTBoW+J4LOLNeqfrSLbQhyl+v1NXOnnwFeGaeM2QBP3ZtW5S1M2/CUzxCdW316
1ZehQz7bWWw75zmYQQJjx7dToXOihNugJ2QlefF//eHffoNsYnsF2V0P9bXnevdQk8GhtDf0gwwB
8n3vkBu/2ACyxtcULu96cVc4xW9vzW+gis9X0CCNV0SwJufmZIS5Nh9jN/ymdJl63K4wg+BNd1wo
3dvgovbPGSaWJ/ktvV89pfasntBo7Od9k4X37aArwDyWcWh5reVI2fqfbV5XzggHhMlBnoQ+Tk9M
YVi6LA+CPiLtZMKx3h6fpYNdzXQw9f2ABNtFnuCxs4bLlFssS6pj7gwYH7kLuPJ//l27SK9+CFbY
yw3gCgsgZXv25vjB1RcAo1HY9SJvw/C2DMvyJEl1ayuI/iwjkqXPztF3qgHMSvrsBApjpPSXYntb
f3tE103ZP1fecPEacy9PwnoItgJn5UvbkCCQsZAFe3NGofu6veHbsyxtUg2Wp1Dt+1MDSO8cOtFJ
9pnysEuP7fjPj6DU5a7J1nqM1NfNT/ul+qltfWzLyrb/GXqwlSPBn5rXAK7cLgUeU6SA3HobhPPy
4dA9iKaBzkJ10k/4UJCnZ14gd3ywdYxBnad8bl8c5gasD+91IhazWuCxnbzkgFKGuruzFqzqPJYv
+eB2J9OcmUo0unpQg4LYTY/AzI4E70l4B1O+2EWa81Afgqh8cjAv3m68/FWprq/TVpfG7TH5dEgx
pO2lx35QHkYp6mW4li09gb5kxnCe5OrLSQrwjBOYFR673odWv5e3BFY7rbL5W+vgGn/kFiJKsm6Z
cA0+Qqr70xYuRcgF62IlvRIHhxoSL/iGMdE/oh64OzImR7nGUshtj5fpCUK5rJGn9Ec+6TcvNrKT
Oo93iVkiUOZ1FxlkNEbtFs5uiXruISyC9QtgtL8g5WdXOaHcedlipG8XNowdDb/mwXvGLM5dMct+
Yr/5eJ6dcnkitsFA1VTnynHb79PbUTv0E8T77SqWmcNImiyfmczNrINvQRcSUgm8gD/AJRvMxD3k
R6ULuTUoJwa6KKNmHVcdM5lsgdetzpPrXCeAOeRzz9Aj0SiO7H2GY9g6u1pXUZEWFOTcdG0dhOFS
P9ZGYpzk/PK7fDsar63+NBt5e1JN40Xu6nZrZSvvup+xMUW7sShQ+odC/s8CbRs4FPn2S32d2LE8
LXGkYfkAxv+oZXYOO7/NhwcE2c0L0LTqJqydIeqqG8/C32WYZev9lTuxjTHbjeED/VcKPdOcvPpg
QZBGFsMxcDgpeAlcRvADCoHHkksmd0Ye60Al9mgBD/YLfEP+Hcylwzaib3dyfaCX8X67CNte2ZIu
/+9TMVcbYS89bEO9/BiprnPxrS5ba+McYfvBhBZhBpnoKp19UfFYlC7yZ9cpl2zisMmrtm6S1/4H
Vr9+KOV3/jbLWI8tc3cPLOCehCD2GHzoZf5KcoTQtbwmc4EczD6YzG9orRBPDvvkUjRhqB6l+7rp
L1/QCDBIF6TrPE6eVJnRbcXWNs0ZKQcNpUgNmNgyCZN/ZytWlKTUf5vLrr++nEeYOA9jga5bz3YD
PP1kk6Wa9+j1FiShfrjyQ8z6pru6epVpmUzqZEuK9dTLtFCqJILQvA4ggGydpctWla2t2G7j1rb9
jU/HRvlHh1AHYxhjpgycHUCA/CJ1efO44gnL+GX/+uPnUit2kTKov00j5RauT978PYBof5XHNUJJ
F9D0cg/CrkNyQ56U/74pR69DFaCc5uKW6eEzFSSAKbIt4T5xQoTgIXu3HdsaUHZIsfWT6uD/HLQ6
v66/fnmSV7LH9s6s85n1YZZWT8878if/vneytfaSzc91OWg962+9Pv+Bz0cpGomN1n7XZqRmZVzZ
Zg9y7H9r27rI3nWeLZtbIfdjq8qWHPc/z/rbckZ6S8dPf+q/tX0666e/FCwDPkZzdRfC6FtecTyc
yVVU87pWlRdeCkIpkDOhEbF4X8JsW7G1zRmeoNDv6FO1BptrJxlu5eRb19/2yKZvBiCESMGvT7S8
LPKebC/L9lL9z7btMHnvpN9/a/v/PZU/5wu5v4hB+40HF4c2prXLXFg+XFuxrmS3+m+xiv/W/VPb
up5YTrv+BTnPpz7rXxgS715Thr/Vzgv3MjTIGlS2tm+0jCFbVba2CdnW+VPbp6r083sEA/qfWo0k
QlLYEPl4Ocm9M72VR3jdlFapz4SyWVZnVXbSveJtG94BU0Eb3+rKvNDIpS4jP3OhgIiSlVnuGjry
A6ud9zI8EP1HkrVBGfgfuto6aNgqMQQZXYpyhoSJ+Nvhvw2326PgyKJ/67M9Blvbp8dFqrJ3DJqU
kIUL02tQZ/PQOXo672X9mwAwIFyUjO9BO0Sn9Y2Xi7IV67C61eVy/c+q7NheXakGBFL+Gb6l/ukM
0jZnCdgJLeE12gb7dWK97pf7sx3Z4FXC4i27WgRGjCVC8tvKcesmx0ohE4OtKluf+skgurX99o/L
nk+HDF6lHGfjAVTgcw2VAtcA6UGk3NBAciwfrhJHvPZNhi4/S7LsIlemTPo8u8yqs2syx7rIy77d
0fXd/y2Y+dtUYesqW3J7o6Inord2WoNcuYPoiRFHyKToaGUPs1eSjkHNRZse5RVd45TyBIyzHjd/
yIv8T1SrVoMj1tmkThqSg3meXRMkgmGJQ1qTom7IVu62um8FCvpnobUrF91hZ7YwIGNA3iIflq4F
Z1P374SzbZEAiFS0a+Sqyn2pM6hMelW8lzE8E+GT68sNnltEd9o1nvnp8stF/e0WrUvX9arLmkU2
19c8Ijk5e+Z0lKssf3Yr5AdsVbmwn9rWVZ3s+Uzm3HrK7u1f0sNQ39tY6+2wMcQqLsj9L10Rj2cD
IcCjDmOWKtQzBEiLKz6T7LV0cmeGg0zPstfzgHnqSYJ3Ux28RVp21pZzqEmdPZRB3e6k19xl40WZ
S/Og9hkgvWEodk3Eqy6Fl7nm3vYAeGpgiu7TxD2pUWjlRySDMFxmZX8kKglqeHKujR40T3CyyDUj
GgvxPHNwL4rV+9Qf3xdE+2uADOwr/Jv6gGrciCoHVWnLEDzKEtIT9YgKRGxX6WvsOSgLmt3DFKOF
4ABbOOnk9s+e5c/PadX8hO946U2t/DLmJq5aqf8tL5mS1/jA3/xABSmeNe+9N1vfPaL1ZHb9gISD
1qKOMwy7oKnrr/UMppclefmhq6m9R1EHeFWEbJdaLLYAJqHkObcq9JtU9VAhEYwyVAmOGyPG6nFc
9hBKwkxgwFEgTLRzU9jl4zwl1aNsSZEVhYPuWZ4jLEwQ3iri4FBWyA/50/CnSfLs3KqLlF+mVgZ2
JChxHJYA8M71WbnFRYzqtQrh0/AxElVRMDy0WQEmyGsH1sNN4d5AapBe8wi2t6h+Tf0UPQ9LAdEl
evbV5BuymspVmsoMk250F1HlKhA+MyyyNU7w3KCG/aySCX1OFU3bT+MYsIJgR2x7QKtSm2uZYymK
h+xuGobuUUs672leijoDtmfzbMGupse2I9SzdK+VDq5oA9kZc8Jsbhx1dGH8v6Ykmh/XGmgOlH8d
nrnt+CqyvCdUZqJ9FbY7dE+No6NZ5mGamhyNN8D0haGZN9sB6gysVTvotp60O6zgkcHAAbz0wvK+
gmp33yzFVuX5PCcFMdQBaSMbblqp3/LZTI29ZhraTYpiCv7T+H8YO6/lSJUujT4REXhzW0V5I5W8
dEN0q7vxHhLz9LNInX/Uc2ImYm4ISBKqhCjI3Ht/6ytFrawnD5W7F2UEm4EaPImAglHXHsV7OhRv
Bql06sKR+/PbMtEzU5lItUJZQ4kR82/Sna9RkervU5tSrQAQ5ykcc8qu4WDdzRq5ZGtKrVPtFuKo
i6TbZ1lSXvkXaEj+O/WhHRVurjwzL6ohnhqoQRc3Tu8Gu26RvirNQyJIHDnAHjdyU+4gFfoMfr3Y
NONKYNyxmpbuiZZhypdQy7UcRwabJkdBdsszw//rYKv4cLLZPMlTNa2pXR0v2iMOw6kzB4u25YVT
+9/foAvTP1E0p1/nbYy5u2v7blOoYG3WARbLIswfMSqcCdqXLXNl2zwhtGgf0J6LK6Hjg9zCaLd7
wLQOMVQ+Amtaesg2x6j+fVDqPqkuPC5cAynURvZDxGJZVVDQneGniXMzEFauMmgncocDyeIABjOl
mo1LoZtKtwO2qa3lprw8eaYuryqHmrDl+tjjSKFLvQz0kp09/vn6c7K0CHZ22aA5W64f1Gkq8vLJ
w5+ee2YcTMgpclUu6nBG4f69Le+2sQMh+Vej3C339Ig7/OGOwhkq8MJhRV0XlgpVzUNJb96aJoz2
wh5CGO9R/VFVW7k/GaJmm+lQm+pZcQhYKy5u4cQDD20Yh+d+WQwp3BPXCHZ/7RAiw07mJQzsZIOE
ITlVY46H4bKQa7LNZJaNZYMNUS3R4ha/wf+jozzkq/f30f2IOeD/55DMHaivULXdv0/T9SWQ29t4
rVSiget/fTvZW37IVFZ6e866RUdB2tG0OhSwECkv8bIoAExc5OYUBBAL42BAvK4mBNeX3ZUKuXz1
3Umu4aB34sXXk0fm4MQlqhJVtYcnxqQoR+fFohQfspTc+69D5ab84A7q6N4BBP51qPy0v47IdXPT
VxRo/HvH8q2mKkHseJtL+y3DnpTKpdnNTt1UZyd3jCk40SBv9jl5RpVsxSYtI+1RraLh7OrNzyLS
1MfBLtVHPWquPQ/YK7lplC5AB3n7CQP+l9N0+smmtOTFzTkVyZzqkkEzeIlr5RU9cngnd5pVeAnK
xL6X+6gU3mQI6h6KpefYvKSDZj5pQVw+a+lBduGdkz+qbYv88ho12XQWoZZdxmUB3E8fVmbasGq3
84pnNtV4y6bsg9CURE7g/lbTAfdSl9glyqXsJfcaONqa0a3lpiHaYW/gmupXpgURf2VbvXjAxgp0
kTXqmxhB5UsrsEVQ0evtFn3lC6VglW/ngbkfscy8r+zxiRKa/t2qfsxu675aitsd8yoGnWTr/Xs7
U0ihOlZxD0QHlm4k/oSO3b1TsqX7c4KLuN0GTxrFZzBsu4F6T9aSqNvMWMOiF/5PE7LIf3b+q023
HKpi8/lcDV6zwa+tgjDnlE+5YtnHNusnmNuifNJRTD9g/b6SOxXK2J6owHhFyateZJMdtOQX3KHa
yc0RmsRB86Z0LTebxDXvZ7J0ckuesR/UiwrrTUcRfQqnmbqE0oqMUwMrBll0E0Bhs4sLQfek96nF
A+sJWnZTB4NzlHtEF3gbUxss7jvcTuaAJw/AmPhFqLVYo/GJj3LTiVWbMoVYnOSmjRERPpB6cJab
szL9cHnnX+XWJPJ7ntfFvZFQ3xOM4T6KB+WW5Z16iQNkxFGAXdVQ1PcU+mzATohb5XXPadKpJ4oV
hpuud/xUEqjydeqeZQfZDhdxWylNfpVNcmFCOYptBAxNr2O4WuIem9vhTXZPkKPdF+atbcut27s1
hoXNBox5dbInpzzFPWK5BRZcnRSVRdvXLphZdfITTwAdt+P2LtIcrMAn6wlCWPauWrW3gZtZ7eUm
Gh1K6vXypTJHkJSGoJZg6aaJKVjB9KOqphhxV1Y7CsXr7J0q6nyHHN/Z6uQ+3m3LOBWuYj2aUe5c
qtSiwGLp1k3q74lqyQOvNu3CsE7DjYg1d1nMWhasieC11O/+p+27i1yzlO53LXRt978dr3cUwPR2
cteMc3sdlZpy6dIFfUdVl8mb6HehBs/mONgvrTPCByr08pxHhg3ZuM6oiBvmV1G7N9l1NLJzExve
W9MWqu82iXXJKg8DlqaBlgIX9hk50qcC/GqTlGuXsqGzWvGjcsfkR69RIGYZbnvnmX14VGwn3cVZ
pD5CVWlW8vTO/KZWXvvZkzeijMhM4DBOxp6YbQV1t7Jung1znJ+7A9hSK1Zp3pSQcWFUnSueqWe7
inwR6MmxAU7+z46vPnJ39d2KjoTiZzD+vjqHauLL/RF1j2d5tsRxabRr5IS1Yx6+NuVu3dPScctP
O/7qGWr6zTJTa6faA9rt71NYjnmyKS8/OpGlbDKt1LGlGpy9Rb3vAa+b9qwZprO103y6n/Bx8UWn
ts/8GlVKf1zng7HzDTaP8qf1ntwhZUg6ltb29mh3pfmJJhFYpMlznruPH22eOohUwnnT1HVzTfSu
2ZtGPRxjt7Nw9w0qbAl6Bz4Wxao8+FBm6hVYrEAE70k4PqexqfxWqLT8+qC80EDFldavKRt+RIri
vGl2m0M71ubHyIYNzhAlvENC7e7yBSquKkF2Elli7QgHZHcuUiBqnFuL+BkPMjuYo3cewB+ID5Vf
eogPMtVJjLAZhKeha/7OISPrvXgKseZouwfRU7MMp7h98jrmhL2otTvqNnrKc3BYQnfl+ATXgmCv
6wYeVKOzIA3UDLc4rc9Pcs1xGlKAIBAufQrWBf+aB80ZvKci8960KVEupvA8rgH43ibKmqPc7A3I
c4WT9Ac9EYCpNMZlh76i1K1sXe85RJC+qodIvYi6Cp7jZn7XrVC/yq15qQB3dOtOdvU05xRrVnAv
tyIR7rqsyh7MUg+eg5lcYmm1j5XhOM/Bbgxy5z3hVbnrRrXbOd0QfpT6rhka+6OiIgvLnLrZD+FQ
vmFztxZW7D4wjzxj8lBem0ABnh8i3uhFpK2+2pYdcUnGGWfdRcky7oAdTfyIAK8ZsfFb2h1awNQi
J+yfvzu0RmP4td1b2wFLwWu/LLgxJr/FG9mXm3IHCdvy2s64bWFZfaLYiU8O+5rqBgxHV8Tuyqux
LGxQvCdXMS6FU88PRAHe+iqePqZ4KfTo0HPAgQK5l+lvyTxMH2MTW+txaY+X9v/Z3wW59N0/cAPO
Q3naug1dgG//Of93+/91/v/ZX36uXg8otz1zYxZWsh6YsN+qYWpuumPqO3tpA5fR3OSOgsnvV5vs
AiiyvVVL27+O5c0JzkrxdonOO1EurEVt6dWtuuXOyP9pU7GP9gpz+91N7hwTz1s1DXqDsLpT8s5C
MInma9SaIdw4/NZ9AcfGz0etvJOL0eT/VYoXfaW19UaPUvUc1gjxeEjJDQjt6rlbFnLTNhRE91/b
ee0LpmuwHv+zV7Z/b8ojZBtsu1MRU9D23fR1pu/tjIfePLp3FZfrh8D+AyKZ956iZ+KmqoqDF6Al
1UfnYbKF98MAQEe00BvuLNfFcDSFt1Jmakz2FTUxwuNDWylbQ/fmV4gMw67nrBJ4+oIs6yA/I8op
5xN1Z11wwvauQa+R6FrOjXnFnc5Ve6ZuxMJ1wDC2etuNR72JYHYvhjvSUefLXMeKSsS5TL7kDrkQ
sLo3LkVWKNGFczAzswKu0wW33EmVG4Do3tf3HjZi6TzDdDFgxwAhd8wVQxB0McnY7JQ6Fzsmf2Dx
jT+12X2AGBle4wQn+LTvxF3cCm2vJl1+CMbMvEahjieGUs0vWZT9oegw/8PBEXbwR8U0oWNh/XvD
T2ZnjH14rcu2vZXLwlAZHkYluMSlg6EvUqSWkg2rq65ahi4eZLK6Gbyyv8r+shsGTxtMIycM0IDT
pIsnOyXzeMmK9BYC68BXrc3ugQ5hEGFhjGb06rjFB625WmGf7mqkNZc0R1RhjOZ8dlwqi1HH2ycn
H+JDCcr45JmxdSDsUR69aR6OeT2OB0WNq1NulBj7BCI+p20A4mlw3HNaTXi9NgRJ4j4NtknXqTgw
qM3W9coRoSvQZQBQ4p78RLXJEqe/BdCe4AZTO8gTh2qgWojHucfqB3Pn8Sm2wCP35kr0EUGpsFSf
W3LQ62hUjZfRdWF5wz19xXtGrOp4Gi8BPlQgqIvMr6cohoQFP453E4KPIJt/pq27CfAjeyN73cK1
iRet/Rw/Ukv6J7bV+aeSGj8J/CIvt0IC5aGrb/OOl3MwmDuxnMFN8O+gDqzC4mFkQmVPQDopMflZ
Upeo9+YPj1oDpoD5cIKNOt43GKkvNP4Z6Fpz8aypB4XML4CZUbXPWw2QDPC+8ZpAa2FQPu4LU4mf
AsVzro6GmlYawUemQHJnBcNeZMP0ZtrMnTQtfHJLfinaVJRgA9TxLaYAcBNWg9jLo/QkPTTGoB0L
Rxt8YonlEUVQwlR1qQy2PAw5gm711WROABFlF7n2V6O97JGN/97z3X3MJZ+QD/g+j2yraxcdGgm8
dY5j4NWqOqwcO6V/6TGwPI6BmoOv4JLk8LaJWw4oPZZNiHbeZupKfC6XTd2cEC2ZVnmQm0HWaCvU
ickKkwdEcrbDpGBZ6EWE31NlTtVp9NIaBwvW5OK7j1yTbTiN07vVKVEaCqqx/h/HzQCjKgTq/+Pc
cvOvj3bwETgwElr91fZ9iPz8Ma7mY569tVMUPfHMDVZl4lgHPUBbIQrjUfWcYGcMkbKeC/7Njlcm
93Zd7uWWPMg0vMeuz72LZSl70EXz1etbJIVd0b2K0alXxuCEP7pQeUJQ5P0yNW1buDwO4ICvQ63Q
YzoA5e3z5A/BjDvoIMnPOm4SXjtt97bY3a9Tq68uxLlPKhD3C0KB+lJodbQFZzqvUlOtL9875F4G
WP/0M7HkKTtnrfYvlMjg3LycQR4iO35vCnt0Vs7QkLP87w/516mVMUUvpAcvGTWqADOXD/k+gdzM
BnVP8is5+u6gOOd+DDEgwjoUxxdFREhIdOfehOR4n9nL01crqTAwI/erDaUvlkqZu3cIFVwcFeOS
RAX1/7W5tOHUPVziZSHbKMHUNviikQVZ9n7vkP1kW92o+dYccAWQm51tFJsYLIzfJxPh/br5GSNc
8Eq1edfCCfmbqKYXp2LS3kxt8FjMhfApFRM3vU+gYTpjfucaQFUSIG6XyRLDvqSqFoJjTM0+tlUH
K/NggixP8cFR42uRqfU2Z657r8LaJWJA9DqzGoXAepk/8+2iNTFv9zW1IaBYs2l+4Cn6FrSZ/VlZ
wVElkBlCwkHXlDYpQ+nnsups8H0EGUho9H/GyTsHRVF+Gm3yQzGJUvO0pICeqiHLErhhmaAWLJCe
+ZwPz0EztDDNmUDIvaMTVacoRwoo9xZYeJ4DMbcruTfJohzPS5hycu/U2dm1UcyPdDkTGY/iLmvq
R7kvMV1iToCWGJPHd1WnKtcEJyHWQ2uO7+SaXKh5+D7ran34bpJruKFGfoKPz9dR33tVJ3d2CYmo
lWxz2gjcpNuiOwUOuv7u9/056pBfWrO0j8Gs03dOcKVCifQ4pl5FiiggeaJl2slze+2koqNCsx5r
u2wGFSN3yMXoQg1aK0ufRlGmevt9jBYon9VcQbb779P81cVyEjRk8uTfZxPYdKyFM1X+13nl7iBL
+Ii/es62oqyxwzJ9w/YQgi2nV4YGiSAK1r8OlDu+PlJ+wShXg61nmi9fbYb8Bt8fPnkpt2Dg9Oqh
jTr/f/2bvnv/c17tVx7Cbfj6DstVkGt/fdnly319J7nn60P7Kr9LALsiFd9ZnaueyqWb7BCYDWEe
uSr3yMUkL79cNd0edMPw0yMjdFH6YctoAzu1sb20aVyvGwwswhipWdgWP6yynWDoUdMo1IMdBfPO
8frflOVOfgZYUY0/hZ5iHWna+FF48MG8oT9EWferyQNvy5jp5IIwjWs99jV7WlC23qetYJGd9Cul
4UEOaNYEh+96xBhb3K3cJn1hnrlHhPdstsJbCX52cD2mpyaoKS7un7Vw5GTI/CBip1ehtmcnQX9Z
U/VEQGeTEd0qTf1HVA5nhaznVGKJOIFgqJaEX6mQdEjR++7RETNN9dJTrGi3pkuVezVhylvhZ3Rf
ByeTsQj2ckvTMApkUll6+WrTMHFZzeWQH76PConk+XkDcgnfVOVe7kCD9qObUVzVnUDKOT+29WOb
mcP9wECocxpY6AVT8mGmZAR4WcIXCZ+VCpMVHHKwPah7B7JDN65GpKamR72hlV2FNuIAtiymLLg1
Azr+vDw54WBR9c+iJFq8RmM2bvUS1phsKyAw7GZc1giY/qetnxlIgDTVdzUueqVrBXf5sgBH4VVO
fd/Z4JqyDi7OyBjmfl4WcWZUe3dyppXc5Ali3CfQKBAMtV9N3+2tbb7GVmccZZOr1DpcsnHGLrQt
N7JNLgw90EkTwWyUXf7aATHPmNqvD5bNll6S353K4iA/WLYF0bCyvc7wu6khY718SbkzTtXiZNkA
CJcmi7D61XEUfwij5FZWmxJB8H2nafGNnPmfMa6Dw6AZF0Dk2XnErOpeLtwZ1j9YK2v73ZZNosDE
DTJ/qiqJgqQxMPC87o+plVr3BPutr2P72N7MZYD7UdS1uGi5TNqCDI+h2arc3dc2Dkn1tikzc02d
L/ujytJPy+A5ad272WN0IOaaXFHdm/eelyp3VnwKlw0jTv5ZjFbz3hO1PE5mtkwL0fvg/kdhxne/
MYVylM08euWJHLW08a6I7zG8669VOflfd9RcxSG1xt0KKnJ7VzZ5eDMJkt30pHysgnA8yW5ywZBM
X2ELVO3lpuyrQVn3rZrKcXmUbENRkSFJSC/M4ca1p4befVYY3j1c7vloGP1HGDRQQpZ23ckFTlLJ
KkhclP+yGwTMA5n76CJ7MPK7V2PNOMUz9185xd1eCT37HrGoc4+DWL3RIhcvg3F27uUOrQPuqVYk
Z+Sm3AEwxbzWGQNGnDcUyLFRRyrZMNYi5vmbCuv83TcidoqZWevsMr1Otu5ExQQ4y+hWoYbwsWdJ
N4YDGW3tdHWwNTwDcjj8lhuo5/hmdi3aUCMlfjASD3WNDFOhxctELhi7zLhl4eapzyOjjSrEDk/B
LCRYSH0B4OF/1pZN+HqvRYeXH94aHvV3i7VKgDn0Ua5h15yTvz52i0qoX0oY5ZpcDLJQclkwqaVw
UjaCru13nk7Ge0wAvpTTU/RVeLXUeasMu5s3VZ8Js3TMYhfhw/eCMTJSB7mdS9WDMPNXcxEe9YuS
plm+At5EKI9sqT+yasBu0CAJCsDdPcqFXnfjjMFRs/A3/ntVz7zPONVhYLQF2Ee5W4gZhahcTcDO
gPxPE9IcgPNJ2kHZ+7pi7oQFSQpnJHFtUojyKn7tBvZyWqIyO9gn2B2gMEO+YG6UyVCQ2PW/p978
FUCLyMp6N2L/5VvaY4iv47HsxZvDZT3F2IFtO838iCbT24xLVW3KaUrvxBMn38i/9/tqyzX5HyCH
FW3MkGul4JJ2Unvdb9LQ3HcYtR1to6wONpOEtE6alaL2u8G0nzP+assaUegj6lD5D3MLaA1jchcg
/axYftIgYl5EacVSce0s/yy5lgNt2NRgQXjvCu3YQrYIa5tEl1FB4kuz8fzXhUGizHWzvRaEoqOt
FSUPiPcTcKsj69PMI2VjWOdyaMZjG9nD18Iw4/EY6MuVy6ePXNPrI5Lf+ugVNdBxuVq4ntA2clVa
r8o1uUidoKbayYOGsdTOl4sdS2XUCHQYdPyvN1blOcUhzgEBLBrR5c+UC/kHf2/2uQFZRsM3M1g0
TPNSoygvRyk1p3K1mwl4Fbkz+d//GXmffm/KNU8bsLdCwMvDu4QTyMJYyv6+F1ZvRrvetE7pUnsv
7wO5iJfNgRTHdo7bs2yqAgtzh9BlNCJtDYR0NLAVwf9XlOVDprUN7qNGgQZsUY19rTq9PhxSIF+I
5LmmCx+iNrExkAu5mcRQiLVY+dMwpBxOGEN2q7l1BK4oSjKeHLf0DWy6unKcVmGOtW6EP7WvujWz
GF0NdsR+fnnZ+KRVC1iX8Qi+sSWGc0jpJ1LnGz0X6EbTS17W0QpGGYnSuYrONrUwlzDo1+Tb29Uw
5ddc4xVReLXle1BWT2rdrXlkVKTQiSxWdX8AN7BMbWf1hvpe388DDkK2iyet89o1XbE1ScJQxd4L
vFjacBt3GFGaxUoROfkRygR9Xrg8NJI7U9fs9aRNyiZQOmxhhL6F/Q+ebn42zOxQVBXxOyyJ4tZ8
r4caz8Ip24JfijcWQr+y689R2KgrXo4ok6Oy9FsEGVF/BvxKPUlCSldRSb2GCUEVtFRroGzxdqgX
j+jOoAqXEAXJ6fVc6QP+xm7rVyAqWpdYoxj/tA4XxhUeVikcPwvvHE5pso4x2AqKRIVrikVprBGu
FirgWyOBjo9pZi3+JAGKbJVKqvU4W+4ugHWjVN2+0yMuAhy62LS50maEVrwdTOpihhfPXUKXGEEy
Hmt/Oby6l2eLpsGOcexDke4MZUIIrFDv3w/KjhHFvCb/+MHgOdq4E/r9SrFT2ESU6bgzY08TbY4L
Ho3yTf7wsPCmfereRhBIezKe6pliWtwzXBwY1IJ/dIVKF818HwIMdkNXxWurN2FOoXqKlD9dgLdM
M16WO0hP7O6SRfNvi53rouVFWTPJVpzgWur9Z51DR9L5ia61QWDWNA3kGyMHxxw1MX0CoucybXHA
tdGJoeD2M8IJhokofE7VbG13C1IE1vJq1LvXgPeFD+V1hS8z/qA5KRyXz7JrL4YJMYs1VTkTRC/r
0tfKNg/b4DZBXJ9r92eV4aoXquGPSSjbzmUiOGjCXwaAwjaiE7VyW8uLfilwWFfliDexNs5vXk3A
ggCkpvx2sEiEa2TEB0Mjkucl6g3igrs2pswPIvE0ae4WI1zKRyJKsRRTJdvKDElJP9Na67dzPfb+
FGXVVnFfIqUoVlaSB5smK4jPiGJr2Up5niNOOHREBmNNuwvHpANNOR169Qcz/2jtTY7Y9M1jm2LV
2uDXRTx/Y3vVu9YJ8CwAklwD0+NOvFCRawA7SqI1Lp75itGgtp7hr648DFNX3TTmq8SJ9papqCsB
sstOzBdAYrVJkSSYr4zxUa36RYL7igsxVNX6vWaEFvum19ATP4KwboA6lb+S+W3WU+BrWfRJcW7u
t/ozForPgnpJsi7QUoeTBzJ1yW10Y+/6xNrGqXcImVEEbAf6H8I3IEzs92SwruVI0j7zzqZOt1wb
LobK6J9nerIRuA53VXsO5h4D2WLaYc9r4y5bRPvpJ87ZxKuf0qL/0HoM5dVuujcTRv79vOB6SwKB
WKOT6DN5QhdAJntqhgEbhtwT66bsAYIlPwQXadVUmAIrhnKoRgZZkanV627HtVf9zCHgj6XAyai2
TW4FN7wNuw2pnWQ91s6zPea+UfQ8CBQwtFn2hsd95mseCe+26eJV2+av1IsicuyYQ49pjF8S1Zt2
g5Hw4hNLZfS4aZXsBZj/DXSau2pfhQ2Bro5TdPfDwY31X6WS/spj/bOtDcwCG8j8KnMoIty7Yuin
rZuTLIg1atndjDqiaArfNKKgYw7sb5jKRzWpr/USqCqmJRH722gdrBcGvnBEqWwrzBXcu2YzKvYi
d67uRJSs4tImWrIU6tbheCg1Xgo5NUI28D5YLzw17XCdaIcmj+8cCjFWVVZe87T8kxvOoa7tH23M
xGs07yM3y31TzfYUqhAPCjr8WoYAXb07HDvczEJQ1X5NBfqmNxKIPINIfVvBjV5XummlWMXoB4by
6UI2igJBIXpsbExMpfTOsXfT2Dxh80YaOjd3RAF21kwkMyqei1Hdmrh6b93Ipn6YmpXY4jZTyjdP
LZOjWIeRuzDEHoQRQRvPXqa5y3z4M09RM3+Wo/2ql9NN2Gs9t+utHY6XGTRnakOea/Gf1Gz7UoKx
dssWzmCpk1Ez20MaBJRp27shVnw3xuv+fYqrDy/MnuyqP482NY3q8BJ12b6lBicduSeSrt2CZANN
I84R4EAK2gCjNZnlpxUzcKXxjYbfJ1R5K9vXbTkQxJ1gxsGHBhqAd0VofUzd+IE3db5yMuW5dQHZ
dLH+3ubp5wBOz6jHd/RlvynbpS7W2M0iPvRm/jQhI19navlQ9cDLYzhMIqWimuvxaGIititJA1Dz
ZxA7aucdCUhgau0h7PsbnkZ4CLrEx4fO+d2aLWgK3rB4bGP1XpggfwEorxRzwPJSLcA2ZWe9K24p
aJ6VNg/WxvS83Wh7h/e8BdAHbehQjlYHbz+lWH6iPCLCRxM39hOmGOUV3TAlfA7YdJ1fZBUQ2SEq
3Fmfat6dU3V46/lSTP1eY4owIH1mL16jnHjyPVJcVq363uHSh1cNZ/rS0nddMuzHMti2+3Yoti2X
hYcEM39yh+OK3F7M+H8ABexU15go1b7DT01tMRYbvXNawvrsjZR8SrEdYn69gxv8zjIslFPq04qx
ebX77qx73X3vZmv8HG5VF35YOfNGJGRYNwzZu4OmHj5pKdakZnB5MLH+nLk3yAiAjS8YNjTawIhm
3LiGSoFxvzOZZxw8ZstlfsV6tGEcEKvEqvi59K92R1B5ztxxBYfnLkvGdlU7EAFVk4IjIw+fSjv7
XXVjs8q7bPBrr8cxEtFhE6kHoXoPjsEgcoogZxehOBkto+yqDz76jt/d3OtbG5i304qLQfQOckrq
g7izlYxsaB2AEqV2CuTuKwxCCp1CQmgGscNGGFxkh8uI5cnMA13L/V53PAT/rrsSyZD7+WObw4gS
qaJudQNmQ9vEDxjAdwFse15wjCRv3i917PuzBoiM2Zi1d4PuSTEnsJte/2F2kMYnJabupf9oWm8b
CpCibYxHsZd6fkaIoCHBkVEY7xeqwo+HQVhtJus6JCLQq2pOxDrd57NwD5hMvjox8B7e4L2ofmkd
Y+Np4OdZwtdJ4rOplDjMDTAUE26XOn7QePz4qJOoasK/Z47rcxiXfzAZjVam1pNWMp6D1sWopPip
Qa5z5waVhIYjWBC7+HMWlz6sTzaDxbArrsIjaYi/CKirCwKiF8baLy5Ji7UVLl4R+vg5WcwAUleM
V9fjVWNPfur2i8Mgb3MbA6mkhaNav6Z6za9jWNvNrN5ZIh8ZjGfpynQZg9kZdRth/EcQz+5OVrkQ
sqwR3ts4PFvlsNF0a2RghWlG7MB2sPt7ZRirQ6yk90bIgBxP2kK3ip1BZKqu54EBbSR2iLSN1s59
AkLPdhT+hG8FOzWlZi/San4B3DTKH4J+P+IyPQS2MeIM3JGtvOYVGDMQ9+Yqo9p2P1th47cQMb0h
WSezdWl6j9rU/relHLFaPscYsxYEoQE+UnuXVhukjPeJMM2tWtTvQBaOfTFDfC4XRPNHbWJcPXoa
Yv0yeq5Mh5EQNVAuQYJVrYaMO8sYzCQl6IW7o2jJwhrSGdaJjbjHnlCFWD+SHgSkGCY82219axrT
k67a5zrhFxhxhVMTUwmykr8tJxB+1kEczjeRZu9ie/yYxyOVM88ZFakrfEHqTa5xnbASv6LEoGxk
Zr5uo1XqpiUEb70qkPmW2rY19JA3vT0p2tbG8GjlWcqjWZpbAeB2eUiVKzioSKEmCqh3C10O94+U
B5tinEAHvovI+KnbyrQNdAEsGQkpREOmp1kG3o4RoeVx95cK2gEGJtgmRuhXGON3cQQjKTX+GHZX
rOyRcL8FNYnnJiFEC7ygrt5iV9Whyjl+isvpSvG4SxxL/0HA5TceytVJpGStdRL3E1ZFqa49AOzL
fUplEFAamq+mpbUcsImJEfu6TmLfTXemBZdWG8e9owmXcUBSrUHNtdBTurdEq8FRdycl5m4rG3PV
ZtVzkhXIkewjYEx/Lhk/D52Hqy9BipWdRbsBx3GonfPVpoS9Mn9NmvdZ5XPiU8hWcZv2N6cY3p12
+IQkup+naW3r2kc5xha05AFEL+KLYGws+CRDsSYPolbmo0idW9+6yDKS/CLcngRKrZLI9t4Tq8PR
Pjeegu6hN1VQ3TBEcRDDcUd1An+MiktmmWdTs/nphh1+TuQxGtW5q5h1iLIY/ChW7zEcedYFrphe
X2zDaHqIAktQC+jcSKhg4JIEMJvnN9d7cG2FIhF9YfHl3bjuuoQBNgNM8HWhn+ilP0GxxeZ8JZqe
fEO0U6riUmTPYPM8kp3Bnnty3VSRsRkTjZmY0Oiqx8VG0W1j7R7bEGAnQT9qF/AG93pqTgpnM9Tq
m5JlpFp6fReMMPfGADO8DAxa7fTrUHSfUU3pvWUcGF+0RcYAY3BWFqNKZl/DnZoeGElbUIczXKpi
b62VwuZj8EPIPGUdUJtb1Ia2dt3k1+REbxF5ymnq87UiYAMmnj4dnOm1NONsE+i7zCQhXaBDRYMa
bmx8YEqzf0uLcIlQM/MPEv5rnt2seSGQK2k0Iq341Sm7BBHpZKfP48jb28LVe1sNDDmE3f0XXee1
JKeyresnIgLIxN2Wry7XTl2SbohudQufePv05wPNvbT23HFuiAISykGSOX4HTFgDD4eERHuOh4fy
Z+GTkZGExbUJwp0gSGTnjcOpSMyPVEOwG8Y4v89+Q2XzC0bSNwDxfKfBUVmV3PFbT3OYG3rcSn1f
X9W483ABHkfK7fC5yo2fBLiz5cgCS5QIKahWXKP9S31qIVH0mfvpWXc0TM3jgmQh3wJ6iupDiMHG
CtKSs6py87MX2E6l3wzbUfsgN346hnZwpoH6iQebRxSfeY7VKX7dn/jNvDOi7nelGV4nLIdx9k2S
NWmwuBBMtyokwvVx4GnKrYjgUL1DiYH63f0m3/Lqe0QsR/RRBkHnWee8ecZwGivMSPCZI0teVLeu
ku+KPwtLlKco8cy9Nkcuh8V4Ti0d1/dItbsoYp6mM/Yviv6NexQaCKT6uTu0t1Uw7jkOFLwNML4N
j8QKfUsMU9uQgLV/Q0jqr/rShz306Q330hV3atuvTtYy2oSYak0wzoiuRjpxShOPaSpdlC8Y8HJv
QrKl1ltW0Gt+6Lb5szTgUmVwJijYPuf8eCvViyctTSgZSvG9A7c0gr7bkP4z+6l4wTm05Gsw2Qcj
ZYAuA0L56J0YAeC0xxzWNfFuLVsB0RgnYQpWj14YPBVfdLw+yE+PsnIIu6dUMlOzK/Q0cU8sitS/
hxVBDaOZkwfVv2JAmu7gcD3GTncGVkDop6VXmQbNhknguZ+dW0fxYrwHyn132vqt1rkwE+uN7IsX
01YbGZBTSAQwLuAEyY4PdcXdgqwLhvihFvr3trE+NKejrgzTrRZk18U6xZiY578zRQLFRHcs22tS
4gNOBwANbjZvNn748+TV1YLzhFMhltrnxLQnCnf1r6IcdqWjvaVEEq+cUPTrPmfgrVuwGXyuFkYx
rco9pOJSX1kyfcj95kNJJBRhO2FKCf2pal+cVJ5EZtdrU2sZUyno9zoG1UOsaRs55/O2nrFFCk4U
fZz/CrPwgHHFQxWFOz2xPkO3ok5VgQKSpEqUYrQ3x+Ka2ASKVmV6LDoiU1u92MIKf0+MGrqoSUK3
FW3jBOA5buC/+QrjYGvLRzi14c2JFCTh/qw0A38n2whXiB79Xjz7DRIK3/89Ke3VJEposPPwVUt+
4pmorMlca4EOG6s3ryPeYxvRGL+ctjmaXvSS9yDrKAA/G3/+scP052h090ShqyZtAfernO8c9dcx
6S95DD3PD94ZQrwTrBqunLzbWcX4sy1mXZ7Og1zLPBiBU473uAnbjrH5XKkc9qB44UaMlGb1yCQA
3qSaEP70LBIpklqds5Q4pdx6ztxegqBrP6agP+slFtKeuph04dJx902eu+usx+RONduoj75HaSXX
v0ur+GWJ9MMvCriWZv6U4dbYOBmdi12RtmQ12OOdJtVvffLjYTmh1TaKEzqjF1PrIKej/EVlcRh7
bAlDskHjWKeo16qOqxHO+STFRgdTxYMrQAui+rW+bqYhJikxSnZT4JxQUL7bsvyZTtOtw+cLWM2+
cIfc7QS3Nq3deCqHg+kGe7OK107fQjjWSIuKpyvipQdca6d9aYmthb0Bzx+DPMp07ZrcXd2kdwcy
HXDRhwY+uC0m63ypQnjPg0PxxqGeshKM6LiK1UWkb61MNgSoPlZh8z3sgMDnS3AaiZiCWKLvApsL
Bf3EdUr9PRXx777TXKnc3nyM8pkloENLS2NLCtEpldlLE5o/ssGWTPRChrXoqVwPlyfZ8GBU0ctC
FQh0ijIUj4sDs7EXQrW/F038i9nvKyrQ5ohtPpnKk79B9/LdKs5V4f9geAAfI2SI4lOoP2sAOZVB
2Eo7WsnWzcwDLCPKevEoGDKUAfmQ2jl3Cu3KXPM+ZNR2p9bZkZetNrll98zpB2+XTVjRTDJNDqq6
qFwDIOAEWzfRfjHvXY1oIWTku4dh0tBNZlhWEpIVDG7w0EU9k0acE8D2tXURW8QWj9Z+rDPjQUtB
sEqUCCARDhM1N9SRZxj7cfTKI/K4aFWNZDANhsietbHGNN5J6v2y+mcbNvQx92Wd+hsHCQdG/IXJ
s6ohbNzJcrIM5vSn4bsrI8y4CbCwnWFcl954zB0k6YicftrUkQ0J/9QRrXbg++wmg4FqK30qfZjY
M7V5m9Kq3neM0KueZ1hXUYCMmhfyhd/bJp2VXTx9Jq0/SqPz9o7/2yGzcz2mxjs8Mp41NXS3WJcB
OcfpD63FUDUXDO3t3vjylctNwwg78/0PEct2TYnI3WAbID2BibOu+E423ZJbPkT9PGQLtVPowOHz
nV+hZ/7qaujbI52w3/pHnJgxSKdi1Xjm3Usw/bZ2xahdyvntohmBETb0qR7ne899wz8P20NFssSk
1t0Ynyfdfs6KWxHLbhWn/YsKQJ9T1z1WhaSk6dwSEzW5435Wg4WJf1A+jlb6FM/QgadllA2H6iT1
oF/XleCO8EiBR1X2QD6G2pRBOYDhNxsG1z23tTiqThKoYzF7O4gglJhNwOzQbRwJDKfAEzURDg6N
QbWNreJWxd33IZuDFoe42/si+91HU31pcNoIKG/rFjNlEXg8YEcBPiDE1gv179HoXLzgt1kLMNmK
PDSXCWcRuYruMX7J+jdfRLgLuczRwkAEKyTWq6HBy2HIh7XrxcydHatfganu40g37olHb413LLNb
SixDRj6UEZ1kS/XF7uSVOfarrWf3OnPTrVbJCKJF8B2PESTsrrlHzaSvIXrQDc6kQ4fYISqHFKna
9Vz23HYmYnWT/9ic0dZJIxjSSpI9QaYcZZ4EWNhOd+33CSV/1lOq9DvAFSxUkLiDuPfNwBxOI3fJ
Vam7TmzbQNHUvRophoC6wPKlywtoVRSsrOIziUu8X1R/SEfqzEZqeUdTHpusaVdjADBVTxSfHCd5
byny8bTJtZWC9FCneXgM4m4eQJs/LCQuK6qVAXYnQ/WoZxnAiml95DP05P8sqbCsjURj7Nqca2qW
0GSrhwBpYMtg5Mm3uSpVTrGz1dGddNcOfd0ajkqx9ZSFS/oI7GHPiTVtScUvmtoevIwLBmeEZF+F
uFQwvFsNVdI+lWSmb2rijWZD/hN1+Utgleu0pW4z4Khh9JQ1GUsVx7grcfzgiRCW0l+XbaRfml7f
ZYwpV6ODcjqaSCyX+s0rpNhLvS13OEQepzJ2VnaitqFJYMsU8HAIAlmfeurtiQvBPU6GN1tBMtWb
b6Bm/P9qgvpDRdaP6vghzSmrM2/Fpza2iV7pdngx4CJRqujcOOCnZUXRvhCDhigWP8jUy7ZTI3gY
9/V3LHq2yprHnznSuKk7Wgk9aRrlb8qexMExc9jMMh8fZD1jQhV0GuI34PA5ScW4NiVPHO3GVoZc
FlovEWDXFAK50Zhm2dZbllbZ2jGUv8ZyRcHlRPVaxGsi2xQGUPMteUsH3iIZuYVFWllrKeWcp1Ce
LRnfG5vf1jca+xBHCQQmbntkPm+VzTcuLd4SPRGVmMCmWwOSsd3ubnkWxOIkO2P1OZyC/EmnhMIV
pVY+/8o2TGrsvuuK6R7vbRTjjqCRDtSZUZYD1rO13SJfx0F3kEzciRfOiFhtpdoDFgs8YnZed8lD
wlvQyr7rtmyeM9PfdvF4Fz2qy87pvtU+Wk9oQNVeEURDF93chmiikfZbkhJEWSf4KITdbhy3fQjA
UCkceibGKMFI2dwuPvFv5ica48dObzXCp10UMJ1L7IZCmFAW8GlNKnQmYSMtCZuKK9nysVvjRkL1
X1zk2NDdDMo8YlSSTwwrLK45WRifQ2C96+bvbpg+sZ4h3AKjcKt8nGpbxxnHpw7tv2O+xdHStHd6
ioICyBD3mhqRCXUPre+uPRizTYpPHHbbOtR+eJV0t61REbgWJfkF5M/ZppNLOp4E0wH2WusGIx3m
OYh7GbEyr91j7CPXeGIkGx7bx1j444Pt62AbTH2kgpLjBPmw0/CCh4f80mipvqvcRzwuGBjq41s3
GIep1qkKD9W3pgMRsftmbQaqXg+9ZzBQTCc+fXAJ6+ZHagORid9mFz26zPaZBPNU7LoBqhHTgXYA
gA49jTH7oUI3fgvII9FywqwJd9r0tfZZ5d0PEZDrlfqXpIVbKdvP3qWgX8SU4GFXvjYUBch78/D9
VTbFD/Gt85kexrg3bBHovGuzei10xtPgEF2QxfGTJgvc862RS24q8lUOFWVjdMz5nNkTvy7Uly76
j6bTGbHY/cGg79nPptt9nn7A3SC9EvdT8F5mxqZTPfONYq6qMKb8YqX7EAtcyIabRIsPmU6gc+WL
x7L24oe85toW5SbgR16NhQc9EBDcKD1rGzZ9fy3crYA9u3EHSdpG+z6O+Y0nbMwoWKxkgXyuyhU8
kGI3xrNgt2HeQWgbBPmp+IwRWTFViF9M3fPXYUnpNcytiFcUTtIgb2/KRpmr/aLW3v/UggPoq461
k7x2NTDbNKhfjjN7s0imRlUNsa7jXzH0aR94U32L5oVF9S2DSfuwbLLTkigjKg9FYvNt6zmCxh8O
GfRHOLkmfSnB6q7m4eJfdeOmKOmH/cJ4jdso5jrQ7zX2EhvDNJ11IA6ubVsbOXn3IAolKjdq2nmd
9dvKZyKT9egg4lU15OWxHOrXzimmvRmLaNtV6XWAMgZ2DDonqrTcc/MQbOy2CT7CA1gtSBxDOPpY
VPrYVFAd3oqqbq9d4T6nih9UTekqK4zq2nhNQYb3zuWh7xZ4sjTAG7iO3Sp/pMhPmbEJh4++NXAR
d4Dl49Z4EzbMwqL+WZQ4uaDoYiiUbb3KuWUgYptikvWaQevWRzrYAbHimTMHbfRfcTVufLtriC98
SKp22GH8DXPRv3pTcAls5ipMy3aJWYTrXkuoxxj9g0H+AIOc4YsuF/Mox300RPVUtgllGDt4S0fw
T8lzKcBButLG3wP5wbEvjGtkiW7TqCzYaSnJCKXh/nYsOJpZ8zY0nb+S2CCvnVFfO/VI/yymTzm4
h0oQkx3/dmwu0ClLf5UD2lrdaRj7aYQYqTE49aL4ViWQKRouLrN+Rcdx8ioYPoEfbv2owsWjNVeO
J3/NihMG4riT1J4p1r7pnE2Y1yn4y7YL7KMH5ecBoeI3Y44ZDwoNtD3nB3DkZ50itkRHlFN83Q2+
i6lNnL56Nji16ZBRhBfIg52Pt06AHljS/xE+wkChV1n7/bRtTaj7XXUZ2yTdQ8s4jp1/Iy4E6Qu1
iMQYoOo4nDMYx3umrK9qGi5StjdGqdgWh6fEpwVXpwYhqN4lsuXqnkdn4Cg3Ow4lw9k6o3IiDqXV
HI2BHPRseNHGybi0cIFMeMC7PDpkFUPcxhNfZiLalbLru5Y3E3WuhIcBv5uJMrOE9FS54akBS6Pm
9m7KpjkbhMXGoTvutKbxNvWUrz0ZcrVETynODOuAvj6v9tgqHeFM8ihPdBN9f/EztYkT8wdB4rT2
FVjteyKTj6YKJ65+c9+X/C8yIryQvPWdPdU/A0ERMo5nOX0MgibIeDJzN1hLLMqoMIDYWvzMXdXt
ID7Rwz7ETfyN///Z+aiKytsE1Aso01L0rz19pfVMq6zga6iH59p0voq0ubtj/QIK4a/NWMMn3yE4
y8NRqvSZDkhjZu+Ao2qkBtsSSjaRB+6qzaaSKb8O6uz44oRR2ofh9+66VPDEZjRLNcjzmamlG2J3
jt1gY/7wMIpx73AHqSDfZ3Tcvq19F230G3MzReW5HPa5Dq0N+XtYfSmnvpMzRTVa5bdS7gyfJyd9
Ou7K3iGTHe7H6sNMXLjpw7Z1Iyh1uizIZUB3WszxM9oIwc43Ph3zC0DT3YaTdxmgpG2UgTUC1Ouo
1OH0euHDYE3GKo7CS5FrpFaK7GyjVktUme2b0dK30OYsRhf9ulX23uiHALexoiSCpXw2OTEOa9z+
iXyomJQGKDpJdwwRXntlQw+/H4v4K8zL2XSqOQql8b1J5ZQ2VRyGt0zC5gy0sX8zptA7UdlYDzXZ
464VGdvBUa9hUT2KliAIbKr5GNGmz+C6ulTL0XtbFzthKlQCl6+jUSe4SiRnPPWeoH9j+jcUIFYD
IMZAuBPMqX3ZaMW2L27NpBsnlXW7XmnBpkwYlBX1IVcG41ZqwpGK+PcGtXXD6RJldEB+WKqtXjQP
gUtwe6ATuwDjyPC0euulGnLl7ns6VNuqqxkCNMGjZjDo71X+GQDolTFhlF6gRRttNN/tprxJvTlk
XjpuG4PxbtokNvUggVgoxZHF7x+bQHwU8hQIek1yAh3gsN8eHIdcWsjcO++LjJR3il+ydN9AUPYD
MXBoWk6CSWkYMIwYAvOGYOUW9vot6lvYHsaxCNJsZ1AesDP7cTC9mcrDcLQoCVIc4boWlXmvh+gV
hiXDUXyorKZDqKHsq5rEiy/iZ0mfsnOddp9U094rjAefJzli0XWbA5ARTbmNY6qRJHbGUbUyy0Fs
oFGy5gYMdgp4MXVG1Rwtd5SH+7Ezdk7TMCqh2OiRWbAqtPQsh+rTj7vPpAariKeVUT6nZdty0yD5
8/PvZmh/RoP11XY5fv3mRuhpscf8HrxsxFihZNZuhx+UZAHsC1VRPNNuIp9eQ8t5i53hoJviWIYM
VbXGPGO/g9xDwtFpeSBatduuzr8NqW1LveCBgTVE58mdVfKE1fuPSmEbmHxIIclhS44UdZ9sh0pc
2uT3yfc21TjJfdgY3zxyWMvS+xG2MyM+Cs9aD5ECoh0pENlwtjJyT3OTAnfmftNxcWv9/IbhUQfz
qnspO2oxTYAYNnfsC8IxAu384jlDyLDypvGsWm8TTRYpSjQBMTkLfFKAWd2d5VbPwsreq5qsMk13
8NqHkKZ3r56kvCw8ZAWW+9I3BgM2a0OXCwKNRwI0XPktIaATuQn2Ypao3pXebjRYqiWpoUNk3mzD
ITMU38CYmntb+If5kQcucJ9UYq1kqNCmI/XxS+upFPXVqgZ3DdbItJvQupVWise0teutgtPTuzAf
h+ZktqDBAXBKpf3CyYGoR2qrq77CQRJequnw1/bg5WlqMC91jpTg6Rsjo+C5Nu1bo33LdEpguCLN
ivS9hrC79mwGJQwUe9QqMwyIn1SE7YQejBQHGP369c/SNXZtJc+t4+CHUpAMmdBnY2jh5BQ02+bS
F7K5GHnUXihATMB6vXaAPtKvaq0Yjlkti+dYaskz0+r59bIhr9E/4lPEY9P28YL0w8BYV5Ze7//Z
TUNt6LbEGpa3ZRN0AHAIS/74e5K4D2L6cXfYWlNdPFOHKZ+hi70UOuYdyyZBvOu19PTDnwZzq5QA
0x2fNtz8PRGFdFT6vakdl3aQrYenoSS+fj7rskBbcggRVAJb88mWbbVdN2sYdhY2Lv+zLY3ctYGp
z21pgXfXCNslpqBtJf1NDt0/C+Z2T65U/cO/tkvGBljp9ABa/9PeKG1cLOQZnNS8/t2cEq12DWAY
LSddtqf5SPRUaD0yF9kVZuk/xmR6vpY+xKm86JuHZdX28mTOgJu20RC3r14VpCezpJaogr7lydG4
T2QgrFPkN81aOcOl1+l8l0PHyqvXAWS947Iap168R9ggN39OHPj9maxCimbz21YprnOJ8afp8lau
V9xBXeRleac+IrJx8t2AggTN+7bMDkyntfWyGqE8vfSe+S0rNT6Hrt9EadQvy3kMjqSUUZXn5USW
gtRXKs/fLXub2FqPcHpR1aT507Kw0rLaJRW3FlZZYbhu7Ryviz6r18tuGM35E28YHSoymOnF5zZZ
NIWwrgC1/p4nqceB+YDaU6Qwd00johsl9nCX90P6CAQ/MweK4gmLOmeTB1H3nGCpualxVXgZq9Je
+6hvXhl7Veugt9O3huob953V38MJPzsntZzvarDUKtXa/Kesii9CZZFLVurudnH2aygUssFYfKoJ
Invq5r+bgRFFBqYCwpGvO72g45j0R39gRLOqzlSroORmuNBIO4Z+QDQxw52O1lO+D8FCvgAiTqKZ
ys+0cp4cGP4fUR//cFVYvevMCRi91d4PE+x2lcTpuIuKgGgUzyifCJPHVzN16ILmwOVlW5AUSCon
jcFPV5ZPyw4jMBw6Cb/YLqvLjiqiOBQHqcZwh1P9aVcEw9aGYrZZVpv5BLljuttucHHU+897kPWc
Q58GR7P6Mg/XU+XoO00YuBDPbZbze2CC+6G0uj8fddmhar/dqxpMa2mynH/QdHj+XQjen5fw2VCk
H6YuIS4SCPRGWlB2aEsrJhK0CC/cZtq20Yb4BRODaF0ZVvMzS7WraRV9AEb8NLl++LvMrHcI3t69
t02XCOQG2WzvpFRVvPKkqVycHLN3d0xeO+7/zAQXF9333u++WzlWLqG1RT3AHzQl05NyCvvHYJv5
Ogj66dkzonzn2Rl2O1ndPcDud/ekNvs3Yk3rjSgT/Q1GYYxhUvhY6smzmkzzKooMowVh90ATYIFt
EpZXLhyAoiBPrglTp73Aa+GSJDLdtyUuKakC4MqSfrwklmj2QsEqUBLwv5VGdjHa0dzjbBNcDM+0
99wozjlJEALkdLjcZQ8K0sm+QNp/EFYcPjEaYUhnOPavIH3AV8L+bJiHr+omGJ+XppE1aVRl/qfp
0NX/aiqQOT/rZHzvu8ai922TF9hT8Znss33v422K2zLljGUbBc99VxZ9uO2JC90UlQ7q5/dPmVmT
rBz709aMpv5pWRAv66wFdhK7ZdWY2xkdStxAFNa+oGsjuDumlo2rT3A0o3L4c1wYU1R2Tb96AAT/
nEjzw6iKSj9c/8em8LC9QafEbNA95KSowLHsEQOjS3gSuApvIO0M22Vbn7v+E6N7OPo4boIJ0W7Z
5vRi04/YMy1rfehnVyzKDsvaciL0ad4hJj0POjPnWBaWtHyCm7mH/m6Dz1kB5drmsf1PO/CPjYm1
3W3ZVHiuwtKtOuQVEepDmjYb3exhV1BAaXZaLPnviIMMt6gR0WNqU0Ity6xvDo8FiADzRmqTyfrP
el1WGPBRx/3TclnFOJ9S07z4e4plR24Fzc0GUsdz2sUGpq9vhj/qh6Vwr7SUD8GF+f/ZGFi2ftAM
SvzLgUvDZbHsQIcKHDwfPE0F9PHEs4/BPAEtw0pcO+o/tyArobXgGviTqmENyGPlj2aBUYU1ocfJ
WwBH4agvZebeUxQgvPFK6unL9szxXrD70F+8ebhblshitLClvcpPeYErlDWSNu2Pqtwu29uQGVHf
FndQHAdzooF41RjoMrOInDXCXjvVDlfTannZjCSXqqHDytzSTsumKk7Yu6z/ebls/bu/8xCupZn2
+1/bl9V/bbNM1zhmZbLtXWqo5F6Np9Ac/1noev0UtXzXScIXz0LH+m7EiA/0Iil+Atp9WrKw3zVH
vTWG0RylLeTeNeJw62UC1w884N9kbgCfofBQpkt/Ghj4MlVpdCfxklBjOkxYGdq2FuPJxWXLH2Ox
gRVO/6eG61iW2ddYYOrZ1ub3wKp1GKS5y4y91x76+8E0OmxFdaD7ld6L4OBniql1g7TLNbP3wjN+
kE+uPWOYnZ+Uic1g5EwQEoZ2V2ZFeu90QLRRS42dhoTrp+2vOUG2be9dFRQPRlmlOx2B2DFvg+zN
HccjxUj1bvQiR/Xk+6cs7OJnXwa/l7ebTJd/sBzym5Nn3dUPQBmG+YD5c8CgBNOK4QYqO5B77CQ/
YixJL8tCqKG9lLKFXmu5WBxozNJLCJIXYUZyWC1t0HLOL6Fpo4GTp39W/3OKpXlWFPcsS/PD31On
Alqw1Lpm25ZIA4ZhOuLb4l2XNZUgQHM6bO+X1biCxQI99di79dUBEGyONRUQ2GF6tM5LrbqPHbhq
rGT5w5nAraMhrd/zNLtD8+h/EdF8aRmPftWdjSRLBSTY59Mqd5EJrDQm8nM52gvQt2QDDBk3kLPc
PkMn3qBTns3lcqfEYc40ilVEtPR+Wf27I0m1jBxkeJYd5e5b9KZ1xIgLDKnPrh2W3q4uoPj2g10f
Q9E+LGvLYmlize2W1XJWF8k+oF7WOE/RoGtH5aLrylCpM0vvMFEwEV9tonn30qbSfH2dptREK8ui
DY/VX0zptYc/h5hGuq7MwLr9acz/dDVIlrAqy3lCMMRJ/vMef47v/aziyuI9aigFp6Fo+t26gYf9
HCSZevbnKUekV3B1/rPNrdtmk1ACg7qDJRzKFfOx0l33XJpxdUbLcmdObL3qyKrwG7Mfi9rBUjaG
T+5wIZ6XnRau9ht4IMVBL+AJNp0o9sqB75o2IvgW+bmzLTrMEcx4QEeFvJPwnA6p25DZr1MKy8bL
A+1rB77mf6mOIamoGus141xbCLLJebBEuCniFAERTIEXqpnbgXM9CktYL1PlUzh1TGaYiOyYm2Pq
LmQTr5a9jgDpHBvHPwPPYzAaRem1qO3q6sBYA0Kvoo/SyR4qFVtvlSgcNBUBdiBTFt0LjQLC3MD5
30eCpdYU1d3wA77InyNteqx1MdbmI9gSFXenTF/7FIUSBp7RU+z7+EYZTQ5Ekjr7frTNU8wzAjpM
1oJox/mZ/q3Zj5nuXCW/z9ZJEvGUp8TfRbrmvA6zZRF+vKuylO6+bv1pXGVzBkPrjMYFqDOlcInr
1rxJweC/FPPiT7umkjnZFto/Ryx7mnEkIbmXPhGEiNvBuLcwEttnW7ThS2HjWRFh9LZdVpcFDaRj
t8+M7GcVEMZDfxss22hgSMqBVED6o++1kmTaLjjZKq0ufdhn2yRLmzczin8tf7UhfkdWH37GXKsU
00eCLuZjXKyKTnI+JnWoKVSxrN8mMcMHvf8l1Z9jlJcaK9PN/jmmtOGlJKk6IanyTkYzeicgT/Ct
3gSQKGMV7BKeDRVp2OxSy65/v2QQLDZaG+3SocxaQgokOj5SdVc13x6XZ3LUxwAThpWluyzVvOHv
okkjAoBhvb5OCGm37UDieh0N4pwrM9lGVqzdEcnfeq7CTyvqHmXdizu6BQUsXv+fpn7W3pahqwyH
x8KL/mn6r7PKSSdjPS8TyojvZqXEN92viteg+6+VqHs3Otv8s8fw/mvPv48pvKLf15UPCWUqO5LF
a33gGYviH0BUl9vlZWJgCBDNi8KLcZh0bzq+Xacqmedry0uFB61Gpur/3rqs4wxfPUyCkrU3ag/K
Ck5IRuQ+BSp+AJXXHpbtCN8pni4bjWxw8UWeWwP6eWq1tGpto7UOS4N62bq8XBala4GVOW28KnDO
+Kf9smc0gp+tV4WnkX7+MeDWOKQDhTkjK9Wjrwz1uLxiFPrWAKY+/N0++IFxcAXA/XLo/24L2/Sf
tg3evSs8Dlpsh93gsiwsjD65jjK5dcoM75KmRfu9vPzbph6BO/7dZtlt6xZmLR3BMhE0w+BVw/z9
pFSjU5+eX5oajK/l1bKoA55d0JPC1d9tnemO5eXvemJPyS7O8DFbDkbiiFPTv85DuRKQpq5tuisX
jOy/zsHAyVmrcdDh1xRotbDr67zoESMD9RjooXos09FBI+6LjTea2X/vODQdBn5/txZCOBuQVrFZ
DlwWWCurx/pQzS2XDXUPP8xmyLFHp5GRNHOfgBsvhCGUq2UVKVO+rwVOS8uqKZGMamg1z8tqZEcb
HpDma+GZ5mOSyddlcx/h3dpIMuTiUY332gDqZQrhHJe9mqXfSNKcngjKli+1mv6c2ktle+rjtsBP
iYNAPMYtvkLMR+ePZaS4CeaWJq49uUp30yeZ5P9+Wjl/WoZh4Q4kabj//bTLKRM+bVZj0Fyi0t8v
TugZj4tdkwfwomez9D/u6LOf+t/Vsg5RonlQaJa9y45pSOnZl/VUVz9SI1WHZW3MyhNdJRKf1Nh6
MWNdZIFR9Ii327CpqWdvh9oZoTKF2drHqOCaMxQiOsm3gB8q7LOW1n8OdEQId7p051yP6NHS6ugR
vlnA1KJ/Ssi/OGMgf2q1wb3rJm8/egOqI897LLvkWz1vVh46myoBTm/axL0PjYjXFOKj87K3sWMy
McbkLTBgTzeSiJ2h19x7hWhsp6p42C1HmWZPObKN46unpd7bFJ+Xt3S1Tj/j9AoCOL+VH8cAuZXS
9svqmIw/JnJn8bCqi9c68LfLW3oN2JgxkXzddqn5JlGNJZF7aVIB4qHriIsJsrqQlO1c+tICe4kN
24cXKl/GMZXYDf1n96DBYfh7yDRNI50oFvsWj1ZhoToJu5cgbLsXgpYoHaaQQ/2AVSxvCJDpx/e/
LYzW/9bHIr0s7Uk9qfeiQ2i5rFbzCWcUdz7XckxfZdYaTxFv7wlr37RjdRsUensGAFDtK427Vcck
sxV28Pn/mDuz7MaxLMtOxZd9Fzwe8NDWyogPgj1Fiuol+8GSZGbo+x6TqQHUMGrVvGqDZuHWpKdn
Rn6VfWgJJEjKQBK4795z9glu2qDLP5HhlKIT9OesAR237dTYGP376MEw6zdHKtmn2NOQv5jls9SM
ctVAJryiG2kei0ktyUByrI+RUi4vu5Y2cz6tF/btlJANN4qQK4lR9bdT4XSLy+uZmBSTzixfvQKp
olIOFGNKbBxqTJWrPDTtJ4QDx8uuTaS9dLbAg6iZKn8UHZ3L/yH3+tK1WEf98/8Qs4b6+n/IU2qq
y/+hwjX0EGblG/Ldbu2Vsb5ORDxtEQekSw2wx8Nls6vibKkFQnvQm/rbvZPjyx82RayVW4ZG6Rq3
M3MSqUSPgpz0pRhFdUIM3+9KNa63YJPhiCphsrTg5j2PY/eEBFr/YteHOlGmz03JaQIIeYShnEdP
jledavqZeQtwoZfZa5+WwQZeVgr+LumLKzpzREbNv/2y2QJ5JmZYb1zWAexdlv2IO4IYaK9JzVOi
ypU3KOEVYyPbTei7ri63l7aGFgijc3YljXyVNz2REX7LI6QTEvziDPbXJ+h30tJJ1VLneD3LEle6
jhZ03iojHxVPXo1f7+yqQF1VVQeRYL7jssvlXqfT8gMDBCj6EQMqSGDrpPKNo05/82jOPy6bQdKb
h4lwycvW5fbLHmrK/IihjwWZOouwvs+P7XMyjgIjXQek3rgXADtO14cC0P9d6COYrFV0FhcQujXV
D6Zjx3eM04OvtxeJ5baqVn+EtoHbvPsEbZxrGPKXG7/Qva0POmhjB0l2F/cMORpFdJ9kL1wA0O2r
gNq0BOOonkCnkoDWJuF6KJX6sRLqg1/FPUgdgrLGzHkyIjJUItWKr9qi7MkAkSPU/tE/s8bAjJ35
N9jK+yupNeaNMf/QNXSLRn4zRqE5E8XaIxLMA/4/tJaVHlc7baKs+L5/W9fhWjQs2S63XR7WBajw
x7BNN5fNyx0irD6DrTf233ezUFJZdZ5eY940b5LSq6/tTnG/7wBZhtIsGt+/P00trXLTTJj6Lg+6
3NG24bCMk8DDcsETXW5Tm2wg7DpMd5fNLvfMdRYWqCEE2TiObzzZLOkOvYMI4LJZj2OwglQjtpdN
K84fGsZdZ8xU3h0O9XXdtMZTMfoY2JxbdYj0I6MLEPy++IIMS2yiqmBJc7nt8iMMs/oKzxW2ZfYV
Uy7X3lQVu6bLXtACYz13PG2pCju67cfMOOvaW0tvAeMMcRU7MGZYXuc78yqPb4UeiqVgOrS63Pb1
Dq94kaOmHi5boBSNs5O9XXa/3BIaqthRtP74PFGSC1QRjbKqrK7DSNrULz4eqq/PweICuXY5vWB+
sd3KYTIdMfpX5xNQCO/17vuW533dupyrBigX3+/rftr643GXk9wfe14ex8ypv9N6ZtXzCfCPPb++
3nzfDNz5k8c5g4/60e93fj/GR5yN8dGIvds2HbstOJb4+P32y29fbysHBmY9ygZ2/35zVnGmX1y2
66l7T3yE+eQzHL3UyI+X3y4/6nKEqaIlLQFi/7zDU0U4/LCtW+E2F366j3pyKL8+zfdn6GplXKnR
zO6bn//y4/JcFAXd4sNvf/vHv70P/9P/nJ/zZPTz7Dfciuccnlb99w+m+uG34uvNu09//2ChbnRM
R7c1KQQmUkM1uf/99TbMfPZW/0cmmsCLhsJ5F5FmmB8Hb8CvMC+9umVVNuLBQNf9MGJA4/fLYo2+
mDNca2aMUxzpxYs3l8zBXEanc0GNzezeofW3jy+1dqZ1HRcY5LWXXS4/7LS03axC71sulLB3KFQI
CUjWfhTrp2oy5Ncf6aSedE6te2bDHGtoSfoJVX6xUVS/XXzf73IHMzcCNPMQZHIR0hQ1sm2Z2f3R
yNLhePlN/vHbvAfklIwyDt1pwNLk6Gnqrgnb/KYIkdJ6+vjDlpOJnRE44/qvj7zh/HrkLV2apm47
hrQtTdr2z0c+NEZ0fH5ofaqIcT2aWpqf+lYkJ9It5t9xb9fMN+ZbypUxkkyGbGMAHTL/+HZzVDlg
A8vaOyoMN5epLgyAN0N944RWBUKB2wbPNJCTii7A1ffP7aKt3sukakmfCR5L5PrXIdPwR6E9JnHT
PkhMU7cxWu7LrXbbREfVw2J42UxUhiqDVIDnz48x8B6s/KSuMO+3xiNai8SdrCw5XO7N8viH5x+K
H55fkWLXtxVGS08l9dTzGmAddXek+/zXB9qR/+5Am6rgc27ptorlS9d/PtCtndkUrH72mY5IDy+G
43c5wn7qcFANUBYY+6DlXY7x97v7HCxqnWX7r/sFdYtTGI7oPtCn6oq2Dn7YmA9cao4toZnzjZ09
64cvv3qePv9qad/2Kgzzc1dSd5V+4exgVslVZzfTa9Msxpp++ERAzFqkWrtrU92+Nzz1fLk/ZZVD
x1wrcHJ65qkCb+zWnT29enV8P9Bjvucc8MsTJsgPboUjERq6QwK3dDKGc2dZwVXbF8fLFpDA8fzt
9u5MzjMEvq7IvEUnIT8ic5FLT/++Cw9t9OzrQzVFr5YT9ck2j1B5BKBDQNiHw63wyvtxUFUC3jp6
SXYz/1985dmyVmNriBcB/X+LWMj8ummO4SnDw3onbUKCwtxICUzl0X/2rPPDKwkL4fLR+NtPp7/6
cjp8z4uxCv2g+WXzH8e79f2/zY/4Y4+f9//H6bUjuesvd9l8zk+v6ef6151+elpe+NsftnxtXn/a
WGVN2Iw37edqvP1ct0nzzzP4vOd/9c7fPl+e5X4sPv/9w3veMhHl2UC0ZB++3TWf8TUuAH9cIOan
/3bf/Pf//cPic+KHZfv5t7/9dvn1//zvXx/7+bVuuIz8rgtpmw6zeQefufHht/7zfLv2u6HzBhLP
quHfhQBmffgtA34W/P2Dof5u4H6TjmXwJRSWzR9S49PhLt35XXek5VhSaJpuCkf/8M8D8O0S9vVN
+/NL2i/nVS5jszZbd5jRGaa0tF++7kKPhqRMgQ95iZ65jOdOcU1QRIWzBJSKE+l3BvoFtx6M3Q+H
6k+upfKXa+nXVzZVW9Px3Qnd+OWVw9zPe8ICGbT3eu/qU3wfKdG9EdQbdfpScL4ji+/KSCDX5/oj
Puwn0Y2vrT5dDz7aVmef7vkAewvQIXtH9mdL9teH+my39OXqUwthZM5R9tuNL6HSyxpXm2JnZ+I6
Xv76P6I6+q8HUdUcHSIqXmADo440eB9/LAvakcmQwOC7mHR4J6pKstxgpeiBpqcITftab523LqPp
AMHTWUUpQakmjYo6ly/+0Lz1IC2QWjquiRLRBajnm1vpxc8RBf+itoYvXdNWOIgKNBdDTGY66QgK
Z0BXFojHpKO5ACtekdPHiILUFcroQyjNz74juWHAjNL2OIwQWc1yDqwLQyIxOjo0JUT/EWYkdNiI
1Yn/2mdztGWFEk9JtSuYAQ9e9kU+G9lNL7J3bOKweypnQcUulr6GXTIGrAKHpEX9WuGlhEzSKc6X
UeAEbGhctshnc1M5TK0ePYYSpK0etddt/TY0AqxMojZuWAOnUVJcR9K6s1uExX3F5bxwvrDO2ZXJ
5HOhQ60bl86T01UvZYtyBmvwub/VAS/AQoYvhrZyMeGRrUWL/bRLjhbkkEaH5WQU5Hpojrb0IfAs
Y7IirqMakpLdgb3hnOCKxp8/9t52YuFOnkHs7MMKo40cuMZZEDZLnApVkaQLR8uYGyDt9/VY34BT
9xcJeQ6M6TEGaBW2vHYOPAyv2prFjBOSXuRrdF1IWh839IeBVcAP9AtQjMjk6CxqKIdY9a0hvq2V
oGCGYapo1KPkeWx7xmC6AR6uGjUW/tN9Eb4ZJaoOR/pIBFgqWhF9W8um50lzUNRWvSNC0K1SlFlG
A2bPD05aJRmViSeaocyxqGyZOYu7sMXBYlVAr6ZiNY3rtRz66EpNFc+d7GpaMK86yMqiH9nZeE8H
bBatV2x1gcfXNj0uTw6AHGzqi1wtya4qkFe6dT/dZwOzOJb0N6ySrxLff4tj+4WF3UfPIBql04uV
EdXIp41xWxhfij6nn6mE7bIz1R3LqxvYe3vDomId2q0goOgkpQBznKHdw2h9him+oyUSrXUZnOrC
36cAOUnVW7YT2c2eWd4Vqa0uAjh5bmWNX8oGEgCXSCggOtwDogTz52EyMZcMO3hVhcxHZskendXO
wojbCnM5000UPGdZATCXQXe8ZSwYXPuleRxTh6M25j4y8TbEC68hxpiuOmXGZWUhzTf4SI1kpeSj
/WGV3J1ZG5hphHpendk5L7EdzbzrAcZWFDyFZDIRsZq8GjWZvjpQkj5NQQVREI6WePYb1NJZhre5
r3d63mmMX+JjqWXaCu3Ac65a1zTrcNMZdrlKHD5TKRlci3gw3rO4zVyz9LWlsGgMC7nU5+6LhRLT
qchhIPMJpY47oqJeRnZ5ZeVhRc6Uom5nRiVLbgDlNdVunxIwWibJGq5Ov8nN6g7A2ArOE8rylsRj
lGVriXZlETmIczPFgNs0G1+GvEJFKTsCyfu1dQD2cyUl4izV4QPLSDpftGI81Ll1okHZuvjb7oLU
21sZTv6ZTzPo6ieSA3BNJyX8owC9XRtWOAO6aiN9ib1nFmvoBhkKAzCTycNP4Og4CyMoHKnGWdHx
iiVUe3JlvfDOB5eBLRpydFYVbqn0Zw+sCSbFu1pJ5Q7b2Upm9YpPxuTmcK9XKgEuwtabXWGH9z1w
qIVZSOoIryFXENqIY7/FKmNGk9bwExpoa/hEBNzHQpldEBhrCVQBzqTX7TVugDekYIBUVHmD8hnG
ruHB6ze9ytX3ejIhWyWXu4qEBVj3hpHhm4KF7NY07dcg4msdkdqo8wanFnA/BZH8ugBmo5rFQ6WY
NeP37FrJTFbqPihoc7gRusIM5Vmz6FTbDoZ6gNW4ZzlURUEPnfF8w9CNMh5L0XM/0eOqIDJOlnoT
j/mTYYH59ytb3TiQk2nsQVhbKIF+KB/Ugg9Xni961XlMJevqfMxfSXfiylEwp+mSnDF1aVy1WBDd
JrWrpWehYSfRA7H3AOLATxBbmq+Rqj62CYZgL3LmDk6prj2yzongGAHmFfuK2d66FMNtVljLBFqG
O8RUH1UzbpPcIxWseKlmJzHmmKvqAPli1jqVjIAz8WBF5RdyGq7LMd1NPs5gywuoE/T0tszTXTJ5
L62SyK3RFgYAB3sJLi5fx7YCS8B5ZjmfoFCf7rJugrdV5HLjeDUQPIVGeo2rL6/ltB74HtoTOWEI
T6M1ZR3c3PbFUa2XVhDAYgcWLq9U37VNZRM+StCxXgJJlVrsOmi607z7mKf5sHOG4EZDpc8qMLwa
8bmtBCnODBX3UKaVAFBA1UbYx8rwaRA43YMM+w7pgeD74O3GMZDONLkV/QAygfB6zcYiFSjyLZz9
Hbl/qIC6cNnqkAVzqXTpfGJM6yBHB0u9pj2tppHt2oVeuOlIQwUF2cavdAXaNfkevINYWehY1g2u
+Va30ZBA04aSFKxV0LruWEd8OesRUhYO0rbmI5RbY7KS+dkYumEBwDhb43lkXF96t7alvDUB/nxz
xIjg2dZzPVh32WgTn5JmB/iIC6d7pF7j/wLez5hd/4ZtL7U+cUAnQ1yyUUL1vr8r8+EmbzCtxGn+
EBBKsWjGd4wK047FOV8jU6BJ6sZjODAbrvrY3kAraEP0ZrH1qkZXeSeaY+ljYxPqGYhF58YWTKy8
9lxHm4ZFEWnvPgjRPcfcJSeE4yFb76Sl0ZUChVcDQrsOUKmvZdZ8UYiUU1pCpZaKEvurnlCXrd2n
FdR35ofglxsCxjcaqtaxP5V2W6Ex1x48EaCBg2dCTlxcbkEIQ4+f9GGTJda1aRTUuMF4jGSag1us
ccEDs7L9e006d0qFO6kPikfyL0jQg5wpgubRam2yST3jrbdwRRegZDPjGlIXYdzNu2rBTPRxVLd+
gNM7AyVBQsVHY3CsRRs6KXgBEB/OpOZLZve3JXZWs6+LVRWHnhsprzadP46RHi+mnfAh2gOthWAa
crqnG39rkERQDCOydS08zX+MZmNvRYg6GOIR1+81ra8njJ4jmgmrPFehpJSZbHuFwH+gdEHg1IPZ
q8bCB2hftZva5Dom5B1ZsNOhzrxuMwb1AwirYV8P9daJu3ADiCveCs/eAewYh6Jde72eLTeRxF4Y
gL5Y4DP0110bPw99bN5V5SZUKHxov/XrYtYU6SpZeij6tSNnkjvcUJyQVc9ftkW/MxrFXFNsP9WJ
aNfVBPh1UMv7ACP6ti2G6Gim5EaMzLAPmvMptx25tJx2gOVKgkNo6u0ed59EziKrRb0MpooKg4WI
qJFyB1A/cVeBWgATMUiQx7LRPmlhnz6M3hcEb/UmyzsGOS1oVirUTsHkOzKD3E8DvLhmBn1VPhCo
od6B/yiW91S86j2Xawb0IR81YxivpiTWF0Cp7ltdKk+Wib7H0utn+ODgtyOnXo80F7ccMg8pjVkt
LWo9YiBZShlzbAN4lCHFAweLGjbUS1ZMACCGJyzjzimcGkmXPEf04785LcKk0SvfIwYh20xO1crv
Pf9FpsXnuOwarFmzMD02j0qs3XC9m57LGrnUBD7dKDKY3iBwXds3TddsNEZNAorVoCe4+ODjKCKo
iZast5k39C5kWiI1QKzrVGxwpIE69JKJFXbHXUJMgTvI/k4drGOh5bhijIpRaWtPAGH0hafkJusx
hwMomfG4jdXTeof/hgA78kxt64eSEM56Ohptv49U7WNOEiasEbhuwrcWgbRB57AE35aMfRZD0hNE
j+1TmewCRbz2PvZ41YrIJzcotp+lztmpKJuWej66TvPgwCIvUfxj2kTPhmcYhywJt5qsKVNn/Czm
pTljih/mqPfr3mBw5yH7dnthnrtY5Bs4b3DkjLVej/nRHF4YX44ry0fGHIZbQNYPydhoi9Rs7INh
hjGLkGnTjeqzYOGwjj3Ag9Ok3FdFqTEdNtbIbJyNksFgaiObVpqeAsk3fRKZB0Z/vE6OymfNYIVy
VMz0twiaSJxX5ckgcn3IffN2zKuHOjP3eae8D0MAwkK58rNkOvST+a4kXHZ8hSRz0dHTB9Y4cZYH
H9flpMem4ycF9seiKh1quil09l1fOXt/sp6l42cAGUFZmX31NJBtl7IEcAU15gDrMWoNgrMdMvr4
8hTZZJM80PMWtq2zItwZ3yS5I32FpKHHWZN7zjmvArKF4YItW60A0hNLt6hDsanF9NLiqMhHquS8
Dz+zjms4jVMq5EwyV0k3XBUCrBOwYsz2NVDnMk1SF8EYIzS9OCFOLJZj43XrthlUCsqpPcS21W0U
oRW7oOWr71uZPBh+cYjDTHkWQ1BuECGq6w7iyK4JggkTf4zvsoKU2EYs2GjcN4cIp9yqmCrTLbUO
3GIGYIwFZnFq1WLjczY2eUtbE9dnKQAmxJ20Vh0rk6rpKaVGXIGeD1Gw655qR54BuSD+7oJz54fR
uk+p7IXZrVMJ5IDFxUlx7HtZKrlr+W8qWjzbQosBuLDTnSd1DN/RncXbXNVxOliPbdQUu/K9BGBw
6JRR7LgM8hXOQNx4zVlxciSjaXpgTZwtnRjQSV+i8G4R8DT0L8tulwjBeTPrTKQxC8PTwnWWNO8x
b7zWEslUdvdSr61rSrzQ1NpDSzCn2+BQcRKGtPEoz6advTaIH9zOAOxB61q7i7tdT6AH62sH1g1a
GGM60bl+NppmLtlUxPX5tm9mpliLlbW0PklNhbubUnkYJaBwvDbjSi/E3u+m3dAhiVWCTpzizpTL
PBQJlvxRbkzS7FUj9g8GskNXbYrMzcBuN7mD1bfAoKynySFNIrHQmenVYYgCPcval3QTkOHUdXZ2
p3LJMsvgDOwfk0m/0luu2UFl7QvLFMfcdzhQRAigyXQ1y1epsp9tBMoLWYK0YIGnbzsDSg0fhkXh
p9EGQMNzZmXKceohmitReCoiBNBhYDlbFdThZCFb9EJycATMxDxhQMwKTw9Y21SldJWSpaoNVAFH
uc4RKqpta1FKUkCTB9JkrAqz6xgBLrh7MAuBegRghxBbuytJA3VzjSxVT7lXARLQKOQ7Z4Bb56ta
E4S+E3UArsX0rU04OMW+LKNTNRs40sbYiimOWT7jZ23Vzn8IEtnv01JjFhkAHxR+ZRIu32i3XaFu
A7iN6JiUddkX+m0kTbhHKVTUVEaU/kl7n4edf18MzYZ9KgTZZ7tSjB0HK3bbtAaaChX9cNkpZ02P
ZZSgO0+qkOu6Ij3BP910qqaccswnyI/IhcFZvy4UmD+W7ZxjP61hycb2qmise/RIzqGF9y3qjK9W
qjq7Wgdf7FePtPLT89cfno71Du9YQZiCpoAQk7q9DWN5yPqefDcNwNGgJd0a6t0mdwRkVakHO68r
P/exji8Y5qzqGPXGs8vbKMRsIkpw+IE93DuEwuXtuNIM1VqVTgg7QIO+R5YB2GKaXOkAuYcggmsg
sVdj1F5NzsDCGznHVGsvZt8codEQoGV25nJCNqLG2FLneic/0BDRFpBmWSTjdmTocIK+mM0IOj8u
z01lfsnb4MEY6n5dme0ctQKdaZLndiqnTeWLW6z3UQEIwoPCERcIk9JyIySJ1GKmFI1EvAmFgAyv
HreZP8XLCjSp682VxKvlER85f8MzaGgGcF6WFglry6YUq7FmQebhmfZV8lQA9IYrpn/+Iu3Vtaqo
wLkciEK+WcweZYUJi79JCJly9ST0DmHOtavLwUTYcVi7KBoV5gYQBXTUC4Yhtk6L7CLt4j30KxZp
BbnvtTe+FDTn3SCdMT8aARhifOMeEof6OkHdGaw0Ri6QKvmKhGn7poyUCW3Wl4C+7jUmlIshMyCZ
ELjm9rVUV6bm1QtFNYwVg8dkHF7p8/PFozYpKuhAjlbdGl35rqvG3FPVV+GQmbtqLN9rSl+GWN2h
GgQiWEVbmDkQ8RCweu1lW1mxcrOUgMSydFrHUtKZMLRPWfGa8bIny8R7BGIH1JSFFjWeWHzR8zgn
frSnwSnW3sqSnJz9JnHcsiee8aDCvVuGdJI0AR+p5Ws8a4EqVZDFG9J7kKogn97BwRCbnPw9hF8Z
XS4RRi6Ea9Dq7TXe+Ak1H9g7rw3PwTQejYjkzQLfFxgeUPk6oS9GKh/twflCgNgbjE6F7BdZUpaB
i+tBOi76QtXcYORsqNHPSTEYBxnhBNV8kCtAS25dpG5YdO0N8/B90+T6vkghOZWRbR9jtdkWA3gO
B3Wxm1kyXCa03/Eos1ZIomLbyGzX13G6CguuGRAvVoYZAQ0TUc6HSzv0pGflzFdZxFjXEwuKAg/S
0lQit9bLEosI8++pVfZD/jAin9xfTF704ZcleVc+WDXeSeXWbjxvITN4+4MN/hEEyqaG4dNMOglV
sgPLkAuKxHIXhd1AxLp3FTIicS3IfICeV030mJKKtBhqzMU42TZACibDpiHjb2Xokzco0tsOOOyC
deceUWh3MItNMwAd6sGUmdF47PKatWOcjlupq1vR6x8hqy8SqAtLlnG3epZRR9mz+0Z2oOv7kMYK
f29RqwgcG/8etnKoFG/BwFnBAVxBpqgPp5ZMgwTcrY6DeTO/kRDuKEeIboqDhxge2ErEFkyoOnEp
JKOUZDlQsoFTbyKyrjZVbT4VKYI4vaaklKW3SZIrCRs6F2uTTi/qr/jYxxW5OhYCxTx8Bjdg7cwB
xBhOMDhkwcFsx3wJCO42Kq+tJrkrw1rf11N8o5t2cpOnw0mBcuaTDKICNI4ilMZNvFeAmNeBgzci
pYTV260XT8cCedkxzyC5GeMGWBc5VVO0rwQBU4lCmE2ssv6XBcB6K2ix0+acQbQECj0taIj6M4iX
LmIDICzlUPX1HG3mte+tmm5sCLzwjJy1w+KHK7qOX8nszv1UO9CNYpIAFZSN9OuAvPPZyiPaQ/EA
kS6rfUBpJZOALrFS3qsmp51EHAezWtJ+DZeRyFJr7BOEy/ewsREpeH1NK8ZfVIZZbAvIPwvLoubO
TRP+SoqfPbXN0I00ikFhRSriemIisn6BmhhkppeaLq3edee1UNP0o1myBKxsOgMJjio3Y2++1vg2
u3zamkOjX0G/2kVJeCSAk7N7nr5BOCjJ7LKfgDOReNpX1Yp0+tHtuiyG6WxsykLlugaeg0vem9Eu
8Y2Q94a8sLS38SSyKxFyWPE03lZywjzFlanSnwT6FVoBNWeBTP9SmdNGCeNww2efZpPPpcGOmDx1
SFnViQVq2ucLA1vhYtDbZV3STUfZmC1tf7yDxrpqvZLTXR3ejlMdugz4ODWmk1wJPd9atAMyJ4fJ
xWcZ1W7XHQkPe8qMYk8RyduXJy6zWxXz/7ZSrMmNgUNwEcHqF6lqSvpExOm8vR6L6kQIXADIYHpB
MfFF1s5jVTHHIeZ0pVosDjRyESc8oq5vdE9Orz6C5lkx8zHIC6quMQlssqZ5GlHigtUkBquYmNb4
wz0tpK3ZWjuVIQckalLnU+iVcdJp5Gdod6aRPyB8Q18kP9mBCop/DPpNbIhzNC8u8hodhxQwfdJx
P8Bud2YLYcSH2qiLdROwTPZj1aXBqex9pfqoWqSGhGMSu0OqARwERJfrXbsGVIko3fXXrJxmWmYI
P1LPT1PaPE+FOkeViZ03Gf02y8SLF8riilBsepu8DSNr7sKDHF1qzTkfZrR2r8YrXYveqgbQsGpJ
B4w3LUINe7g17snP202YQVyI90idO/qbZkiYNBbCj6MpINZpzR4c4igacsqBd/cRdTkIEXNjWP2b
afXdYcDsCNYdpIrho08egwclViGOZSupwnkimuJaz/St7HnpdPBPCiFgVLEafdqY2DdL3McRZ0Wd
RjhAuwXXwnqN8uPax+UAzbmtCLrWiyUpWYyXew40YijCY+Z8nL6mP8T3lvEWsSAq/jhEufsxt+1D
Q5+Hywt5hvEqKKJH0BSnYgrMdRH7z0pZOLigYft1BuNFP4qOra4kK1rWVD5Au8xguMeWcRtV2uSG
Vn6bhcFt2FHra0JZOtF0rw0w1MI4Yz7RmW8enCqFvgh/RP6AeM4kbEiLllxPv2SmdR49lnB+NnCg
WNkTWxaQjGk2m9ixV9Qi4aaP48AV5XRTQHv2HJYbQ242uwkkVVvnV01POxgvJEVVUsTrMU2WjmOR
fEtk0Eq3QTyPVBeRzxcmaAaC/ir5ppXlQz+nVthZCJLeHPhApSap0eS3O95+GiO5ZbBwDmarJlGF
ix78wBJVeL+s207bGk6+65rwIPx6K/KE3FbfDyEHXhVpj5fToh3Xy1U4jWAMquKgNo2BwpM+ZtVY
Wy9M7mhoxda0MkSC3YR0t1zRBuBc0cECO6bWRrAxreHs9NmDE2cYbTw5rDx4qiKy100SBxTYW8iY
t4zy4DXb7U2XM4hrwgfDNt9ETq1hDmpNsR3RCDUHtyDZYYkjyl4WqB8lOURy5p0rKBu6VgDUr7Nb
Psdvoe1/aduTk/M/IMRSAxNNV6n0huXIgg7+bg7bDJICIcv5ZsS5uUyN6pMFvnXRIGpoG8kba+e3
E4Wr3Zy1tgtWgNmfxDQUywqXM9eefjEcq7QHoeT0j12JuV9RrJs24eBbQfUp17R7rFMLO6H3Eo/m
czlyQqsgmE3GiOq4sFvioqkZ0pgJvxpHj8nUBbsMkPNiqPJdPPna2mPUDjKl3NOap1PCtR0jf5Ns
MB0zAAuYZ1uG3FkDGR2+FVtrO1LRsivXzjMoQyY+CSzr1RAyObUIxluwopqZ3XWybOqa2Jv2s4j4
g+IWsYEg9wyI4V1KA4roi9Z70snBWmgqJZli3+p5EJ4Goe9N6K4L1oqkfFRqvK4k+lcMQs83ky+o
uDqVWdo4PIq8ly7ZEBtjIFDFA6sGcOKhq4no0AujI5XNqnaOX9w2Q3PdZuprOV+1L2qSf01kFb5X
eQ1m5VeF1E+6q/+C0urP1Fr/H6qsTPQy/7HK6hj+3/9V/Sismnf/KqyS5u8QYW0TAZHqOASJogr9
Jq3Sf0f5LxxHlaY0NEMi2fkmrZLq76ZFl98RlqXqqHZ40Ddplab+7vBPdWweZ1i6pv0r0ip0XcUP
YmHNtLDKqCaCYZQxiEzEz6qg2rY5DdaQKr0kyq4bwt1OWh9Q2w4BWNgfDsmfqKlmsdSvr2WiErMN
1gqSM83PrzXBYfItsmldkWZ3RAuFoJ6Rt/7rL2KxGOW44ksExPDzi7RGAaaFSph4ybTAT2UHV2pf
dcv/xqtoyNE4YiitrV9eJZjPH1lCCZf0AWFDiZ9eCQ1K+3+i5Z6lfP/ukFk/vM4vimKBCTDoE8T6
0gf+F+ScN72k7wG12ClBDdon+rsfFUHvaLRU/2Y0WDk1+gMYwi+JGmCI7zL8G0RW6Siu55xUFEWG
IjZ5mlyFRfWIBfPhr4/M/Bf9+iZbuhBSm5XomvrLB6pF3ApPB1Z2ZyVvovK3xHA/QZuM6EbWp7qv
3oLU//jXr/nrB8sSuK5MQ2LTZFTFF+fn97yEfiQM+gguabT5TUZ4IIOENPtPxIDqL6pjzZKS7uv/
Y+7MkuNW1u08FU8AN5CJ/rUK1bCKPSlR4guCpCT0PZAJYAyehMdiD8wf9o64IVEyFdcPDseJs8/T
PmChzVz/Wt+yMc3bnsn/vLsYwxThyLd92meot76qA5b5PZD6YyTY/ueFeCvrgpA9fTNAjjDneP9w
uzOJhUXXM+0Maf+X++P9yf7nL4KVIW1hmfig3z1RpAtbyNPc7Do2L3MHGdnMAXu2Di2pVUm9Gx3N
FgzDj0/3+3fGelRnfcbWqAEGr3eXuISwEXs6RkgeacLqGsmUF8q9CzTtL4769e//+WZaj4TrE/Mp
HkvL8uWvF3a2J/po7Jw9G/EYRpSG8WxQ6BgKezYOqSYO//Ev+8PxHAs2oQ1M3P/9CjuaFZ4E3Awo
hOo1pyU8Gc/e1usyXEYEeP/y88T7x5vf5/s+R0Q7EMJ+f0etf4TnM3xjYWLve232F0qSTIr1+AWQ
OsooUEPZA0rORywIdcpKUmjmzx//6n+eyXen2Q9QhoL1UyAxB/16mjVKeSrThpZbi7mPw4KVFSvs
n9eyQ0t0U7EcxxFSKJJfsO3rDo5nwCLq47/iD/cyX7sAtgSvbr547x5i6Fo6W/B1UiPNsmosS7wa
kb0bluaumVycMI57BFf1l6P+4Ypzc7G+czz+w4bp15/u9SbE48yENOLM8XUHu3JvuORe4yBwTw0B
L/cvJ/udDZeXCM+NdEnnOIwRvfePbFthUmPGwCMrIrAUUGdTxXhX1Z/hGnzx2dJvpezb/RCxrv/4
DK8O318vs+u4Hvech5XbEf98bH4KBtkiqepWomwtZXYrNHpFn6TWHuH5QB+tOCRNG//lgfrjIXlH
CFYxeDf/ySr9dMikIO1jU8+1zYCGALER/06RLz01Dcegq9NTIpLgL79T/PaCslnMW55Y/8lK4P33
INfKj+n+zBlgTUdWA1etVYz3s9G/ScC3W6wI36M227WJQr5vjOloADAClhVvZKmenbS/VcHgXn58
9v/wRwlh+bbPdefD+P6PimzQ48xDs63ysR4hA2CCsKmpDDTT1I8PhaP7/aXmxYxmLz0eJd4u3npd
fjrvgOqntDXKtWouAJ8xMZXxqfPOuQxIQrapsGaacqG1jAxJsJdOBmHccSAsbvDkZTCjqWvG9tIP
FpZJ5fcCUTRZodFjFJTLPXy3V67sierjdjeTGHyLgYMQcmdj3JXCu3KBYYdNYwu0tGncMQhxETpc
iMM+SJO4s76Vxuxu4Mw/l331Gd/sg9XQ0JzbXxtDHNrqR7TQeC1pWdRIONVVMRvbnKJEUzSrWnDn
OJczea/g1e0ZCVRqI3oy/0B1C8U4hwkCJptDJMH2GgrG4YjHKDqkMA/lpxq2t1PmcL3bXeLVZ4AD
x4bcussQX6jqyLf7INn3O4KAibeTxQUC0RZH26myxF3VdQ8+DgKXsWjOPKqXZei6ya4CWpTVvr0l
IVFvk0Sf8dVd135yjBhOV8vl7NSXesaJodNrd6boKxeIWLEDvNownN0YlJhP0uyR04+4gFZIFXSc
sVOHiVCSOo/RR+deXcfmUYEtd6LHwX1LjQQmdfaJLbJ7UffTW5rgxxdTfFf704GhAdMlAwAsJvG4
I+PkDhw3HZ4s1wEgj8UTWUBSTYFLsCL55DMS11ShljH2EIjIk0sMdIqPgy+3HjhDEgSniFbJscvP
YzpuqMHbpQyZJa6mvR2Ud9oaaGwhREDbpOXpt6hzNJZ7OCjrgtV4VdZVjdO5Ld9Gi1KlAkEq30RY
OaZ1rlsJoGBHqg5llu+1ixMQqnMR+Gcrz6hOuRUMIEaRPfrxePKL9ML38gNLXOwV6sk3okPbY86j
c8SHkA/BNjuP9At4pQL+fjdNn6JR3o9utl0W90m3GCe7c1Q/GJifNzyJh6n9bCFUeHlwpZniZ326
I2R2m6AHhCCKdm3KvDvJs71rTPu8pOI+QsUuG4C6w94ax00pQf9r+2ZxLYzpJHdNjDnZ4zJjbslx
0+ShxSIxlo8ygk/dTc9FSz0EzvPdAFAujag0tNsQ4xltEi6WRzodFM0Rhr4W01NGv7TIeMYKYx9F
LaENMC/ORR1/gZzE2qBjqIdGTWnGaofsfKxy1F9mDIm3rjvnEPksni+zdvdoM3QFp8PWUmrn+L26
ndkU7DoaQw4WWRtI7v5Ci1a2R5c/FkzrRKAPa3swX4+wgPRPKm6bJd5ek4DyqLzBtjzhE7UPs5cc
C8X9vuAXj6MTKfacTgH/zjDqm75ooRkLvFPCv1tktzdkDRrSxvSbQUcSQfS2xNOh0OWZRfPJt4PL
qrmWRvWpHREaK1pAJ2LWWAN3bP82CzB/k2U2W+99pboXu5nAnaQYXSb6oKnCjV9dH9aXpWDZRkc3
uY4dm1jk0ZzsE54cK242sB9558NfwXD/2BI4jeZPETr9Yl8yiyMvAmGzpByY4ehxaR8nfTA1rbh7
JakQCJVpUwBycOujOd+ltCBzP2f+2+p9xCtTeVeGom35m0WdVGX6PAIszSGBdFRptME2AeK+Gneb
YyUheG2r+FpX5xbuD3dUtR+a8yL2q4rp4HBrOI9JcpCmTWHFRNHBq6vFi5jLh1wOhEc5P/Sct621
UfG8YQFxt8z6qoU6Po3BJSsKEhDMuh0tg9Cw3H1v8RLkhf6Ft/k+mNz71QXVe28CH3YqSDh6dLs+
BbTEU5Oh2UJEMIpKIoUU4eJzj8RdzygGnUMdcr0HUKDmQxvcTstOA71L/Fs7+9QG9240bXy7II7B
xtXCQXU5dxuj+MbMalbxNqA5rzW5cmt4Xm4m8TxjTMCou0lSTZL4q0k5mXdBdQMfqipcMd0DpmBk
50bv7Q4zFh44Neyr5rVfp1zJvS6x4F1bhQ07HMzhwQTiSJGv/j7w2QDiU1Xyysb8Q8Jlj92CKlCL
CTTOiqb4mvQg9lq5C2wW20aP32eo6XRPEN8nzhnTSkRKOYz3tOl9Mkb7a1LfBryghyq4gi93kdrJ
wW+/MtwPWUjuBre5SoZ4uzTjQdnuxi5xojP99xQ5A+fRYZWLvhcyGbBpOOpuPNO6t4oUvsJtMlwH
0Ephxh5L5veJ/NT6Pu7pLszz4WaYvIu4854g2EAwDc7KCR4I6U37BpjzRrTxg2KOXQ3WBUaEeyWz
XbYgei83Y/TAjP5WQFWHUHtqipnpqgSf8M00zXB04l2CZ9OS4x6LA3WYdUiodL92uSeSksjvoosu
zSzYd6zHTcO+zLP6mt6qQ+OZRPVfq8LdaaYQpZHtMMYEyVcneJV41YSDDann2cGeWJjtKpLuRapu
0Jfp5eKVoaEe4KS/c+f5NNID7LrQKHsBejM/z85wVN5y5YmZDhNa53LnU+1QDRSkh6Ccd41c19Bg
olBa59VJUL06xVKDoU9pJzSm70yb35rkbEcXQ3SyB5MsT7ObTI1szqCe7q5Dxidvay35WWq9W1rs
DHLMd3w3LqXj3Cf2Z799MBbBRJCgSZ+H5phe4vO4Lyy8Rz2voihwcCqm8opZ52FMTCJ9b26lTp4+
J7MOhzoJk6B9WXgFae/JWpIneEg4yLp9psxdbNkX2vlSkwkaCZo5Bfmf0qTvkanx1WiM3laa5kul
vy9klBI4PZLMg0shSte/sd0vekQddC4887zQGbGMCVpJWFiphc2oW1ioYG/pys+ZMSV9tgcPOyeg
vpQHmpFWOMLOf2MQ/L6jZBMp0GQEUgmbOXfddv20/vSDvm8Tgnwk7EpxYfTddzc3mbXXV8phWdG0
KS7CzN4Rt54vgIp0f1kB/2H963uBhcroYsQX3rsdrZ1haWDsCMM3L9pttc7RGBWU+yrRy+kvi+3f
l9q+L2z2OPD2fCK0v/5UcOu2GdFSv9WpqHdzwa2J/YuqyrQzQ+Iy+eH/5niez7bGR759H0lt7TbV
ZoJm0OXcOoFBrCwpTm6K8SZS5tXHB/tt/8Z1JPzqOYGNwMS26tcfV7L6JjjGj8sGGlVasSkEtu/U
eC6C81RhFvv4cL/txtfDofR47FzYpprvDyeNVlKHxCBpIN6z2KzkwRCzV557Srso+Pv4cL8rev8c
j8sn+I3SfH+bCt6cKawGGk7i6LIPRvpEV8trke36NqZJiq/ElrxEdlwk0ycJLGvJ6ctOc6SZwjWq
8OO/5093LdtDvN6ClQl75l/PdsRWohWas10oKpwe+pRk6mj8ZR/6m1i6/uafDiJ/PQhOqaGUNuqd
VUh621OCGJcILNlfHovf5Bx2oD4TBVfYroNA+34HatWWQ7odscGT/IPpFrgnrB8ioXl5cO6zWr9W
63Lu41P4hxv2l8O+e/CZZVvCn51oYzqKgyiDWWOcTk+MFWnKoaaS6WLmTX+Rhv/wY3kFeEA/HN+2
A9Luv7zuVFnbJNEZBvttt3Lk2GZR/TlNVn2wO9MQ25KzTrkuxKZuO4sCoufHP/uPD85PF/XdS6in
UYVSjwRLiRc4IYbBEKTWTskG5ovMPn18sD/9WuZCrkkoH5lBvPu1+L2wyzDIwt4XbSjcJdQodlKx
mjXua4oTmvz14wP+8bkAboGp1fRM33n3WsD9YlT9xNesMYxS41mN++BitILipeDbM1z/l48W8C4Q
TORWnW4dvf387YIWnXu1n2O55dphEKe33YuIatTOt48P9IeLFiBvC4yJ653z/iPl0AjIK26dh+kq
Obe+nqpjoOv8rZ8ZLe0S39QP//UjYgOCpSAQ7833r3MpsplUrsWz36kt+d8vY4uNrClYtUcY0D4+
2B+uWgABAuvrP+OZ3wRdhCWGgdiJrHR1NaDNXE3s2+56LDs3Hx/qD099gFMZkqDHN999PycwMz03
nsPtz3n+WnUahalyzE2mDVB/fntH9cBfftyfrp3P5MX3HGS232ZBiyirOF7xVRWtxTAU7EsdqFBU
qXOUhfuXG2V9oH4RbnmlIBozZnQDRgLmu1c2ht+GdgZmao00u3MhcL/gf3buPz6J734SPSEmiA2L
LSTjJAkM5Nf7vs9VgD17ivA2w16A3z5sihg+H53AVFEVf3llMjD69VcBonBZL7GCJoJm8TJZ75+f
1ojKalLy7IJGjMpSAPDMKQKFGrUs3Dd8VsofkSILe9MaEyRP5FzHj9owzbTKs5U1hXeENexIATot
ro5gRatUVLG+nfCctcnWw1/oRGe+/JCgddy4pIORM/PyrhtsYR461y0/V2PrsBFflgTLqIqeemo+
rQ0YzKI6sKNiPz8Ztv2pxdv06rd+Kc/GMC3xzsn9mAKTyKOvfgzYOuxYDMXjQ7AMCcBsyIHlTlGA
ZVKl2VPvWU4Byu8y17iJetViBFmyJdhbRanVRaPN4tWwdSdvXY0LpaNKcO3dTZbUEd8ohqM6tdAx
PcVFD+Vum2laRVEwIjE+TH08W29SNyNbEZ2xw2KfCI/SfFJjDQEzL0vV0l4KFvWBVOJMDTQkvBmn
dzpUl762KUb1cCxCFa6s0l2+R4MOxqvGqzQBMHuxrOm6omosPQqzoXJcG20GK9PEH7CdZmtAkJW6
fRHk4I1b202DDDSlBJVeGqVrhIWzIIaYCZ2/dDhmdXTNlgM3DDj0epOASNE7ip35CcuOT2aJtzFO
bn0XOtI1DZ4zicG0qo1wnb1JphU06oaBDwZ6PwljBJ4bQQcOozQbSRs7MRR3JPYRxUl2Xn0BztQJ
59Ij52y3QmFGmyO6JHHe9Ar/UZ0t3bPtE/U+OSghJxRm9oSequcr2gLd6cZtnL4gCeTa3yc3jvdl
FjeXvjf1b8s4QX1Qksn7ZlEqgEHVtc6F4Vlkr/JleDJzlH2TaNMWO8LapGnZO8J0JStN1iTsnvkk
bB3eG2FpaQpt52QKPrmNTzMd+/ZqUzW1OiseDifE9DP+UHOUvSxBRZSINSJuz6VxWwBdVBrN29mo
7Tujm4ZvEaa2hy4yrKs0zpY9Qk6602Vk4FNQxO1Nhaajq6gseSebaR3mvfCOIpa0qvW2SvaqREXg
/1Shiil29tvez0mnSjPGLUW++RYPotOHvWvQXyXlHBTnpKQqNgF69+p7/peKam3oClW/nsfopOYR
LdlWzxij/T0LonEf16K5jtg47ixzLO4yYonTVSq0n16UXTnRaeE4OHrjuPmsewoDerN5Rc2f3hzw
wchWFTMbCtjJDErfQrvzEM8Ydok7Yt32VT3701enqhjpUM54nEB0kwXG/9BUkvlBW8WvPZCbs6aw
ivQNcqrFzAINNo9wAKc0wV+2C5UzIHXbJsHMJ0iNpYP+QgDZOwl6m8wtDsAOgUyP+sFIB0iauVqT
ZI3f58NmUmaHLmSS8MEvl+wL8CqHJJkdkHmDsYX7SP+q9GZuaVIhzdpiuKW0cfG2foG4MeVe+rpM
SXJNCw6tlJCDR8gCSnyyaEm88BrZ37ts3308kJl1SpICL7lv4Khwo3h6Smo4L5A73DrMyii5ZQGa
0RzaRXcMu/vQtovudpbgJHtvWV4VBaknc7b9G3NUdI4Y1MACze79Z6ML0hcRWeMeCjPMnKYJrGc8
pejffQv8BeNObgYn1zJ7a+vGRb1b+rgMB8utdoQp5mdJyRGCtGSxL4euOtd8Am6EbKubwIShv/HJ
g5Bcx26ZQr3djrPT3htp7NMoKlGzTWQkZPaiptY0lwllo83MuyEVhkUq1I7qneqy4dFdFFkFq86n
e0/gyrfVPD+kth09ZJj8trMPDVaKKtiV5YxLb2a++XnspLkBVIbFOouD3VAG8ks+udWRQTxI/rZx
74EIMLAoKjS2TUGAjFSLX8DMOk99vqw1WaS+ufMMByphii4bpCkpnpRBnBeO48Qv67D189TXBlVk
jsEK4rpN47k9O00ykpabClfClMsDk2e8pfHWqmJ/IIY1pNe5P9rtrYRaU73ImOr3cDLR2B8aRgMM
OpKaL3Em58y5BiIfmRdzCRT7Rth9E1347MTGrT9bTnmVxNOMj8Hw6+GLgeeYYdLopkbwLB1FVngT
z4GetiUUWFSyqnTpiuE7hn91cDThZKesKiAhs4f46dG3PlDHanuF+myhRFIqMS9W5dADQ4iLF2Va
U8bGR6t5o6dgokVIY8TZdc5cdTcFgJytipzGu5p8l0QZjpUJ372FDoCuasTTTTdGTAMyT4K9ywc7
Zi1Q5cHXqXMzOjfaYZkPg7Kn/ntAp/017RxFdhq4LzBn9tSllg5VXiavmvlmmmRdE5pbKDYeIPUe
oryNHxNNBWaQmCCtHHb8oQL5+cMQoyfQUxe1DWqHcV8uYuIUgwu1b16gLiUztulNLETr3c/e1IGn
SouJCGvryDg/GjlFAVAt6MHAgZkDJBiZt2jRyvgwSZ/MivwnFEa9zmZyPGgdG0dac/cj40cw4Upy
+It5s6LBW7M9Ddq0jxn9e1dT61H7GPB2BKNRLDcZn8dpw3Smpgy6o8KJiFL6XMi5pOeTZJif1s1G
q4C71TSHlRGRIyHUywIZnLAon5w8ZU4kWNjImKJJnMAFw5pIHCjXUE+6h+wFH1PeFYnX7EQ9YeMe
UkrlDFZMABGCxyTN1yh9Sd0CwakKzAfGiBDjsbfzHaz5eiwo6a1V9WbmdXZnkUu8dnqzvh5VaX1F
xbzLdFXvo5RPOS+rBG7A8IVuWBJlZjfvFgptTp0qXyauy9opSgecCcnBmu34bFiOQiQeieXyqq/3
Ff07fPFreP3kuO/Jmpn3ZidsxqYkjwjb+YYgfiUzBzwQcdRguAnU1EClcedFAt6e7+i5GE6iWyEd
FMMSa8VyTlklnUPm0PygSAyEmFfOoeXynuf992apuaGlrB7fclBeTBzzKVRl5r6qAGZQ0q973pbC
gb4PSN+yvU+AnvvyKW2pfAgzb0lbOFR8wjdeHPmvJa6mw5DOy2tig3Vsk4bBmy0D70q5uXuZy7T/
XJeDd7CWlgcFwYzB0dqZfpkARaCr0xYp+aUqMPzQqiU2tIWHtgtntg+r008ZL5BLPPjSlUjzW7eG
3knjbgRmDDDcFs8ao4E+5fyfR5FW1ZckGIX72W3S2bjn0aycjavt2PzcxZ6Cd9OyXroaM7IiK5B5
St8ITkRZODTEUSca9vRi3UMIHJ1jhCnbLPdth7i8enggqG2WhGw+JAynojx6zAcmW3pumcKOXhW4
3/y0Jao3xCpmRGXM7Qyfi6W98m/7iYz6sj47gjnq0PQOnq/a6Xq6WptxovEg9VRPnWvFinNPBoao
gRubHqgdJG36H79AT+9Sx/1sjjHUVrGv+1S2pb//r+2bsPLg1BVADnHqur85HomZpw7MFFqsacec
WZlb5BfCKSuJndpD+PHB3m0FrX8P5oAiFFLav2kGvRtUZOlJpw5eujRb2BFZhkOrhbX68YHe7d7/
PRDbcyxRnolEsf4hP+3OpsyI8H+ze3dm37ocxdRvE6Iv12DS/2ZXeacncSjOn0PmCxcy0Ej33fZ2
iW2VUZGVb1XM3p4pesrwzx3H4QuJjo4cTstdOEm1s/Uwp385oe93vRycHS9KBAKww3l9d3AvN9BL
mnVhPs6HvgW3NDesLpuI0vSebPTHZ/X3y8fRHDaeLsZrQUr717PKRq8s3AHDZrU0/b2vqGpxk2D4
y976va69nlEs5SZ2VTcwbQuL+C8Xz+K9U+YIj+sg2Aizlmae0htvCMc8BOOc4XJRnzxroX0BYISt
YaCxpC+JZ2ePw2D+O4v5f5YW+P8wDODxtPyfwwD/679/7/P/+T/+2/33Znwt0vzl52DA+q/+GwwQ
/n+w3sH+7+HfJR3gYhX8Nxgg5H/gXictgMcfuRrP2H8GA2CumpCl1uEPM4LVffufwQDbB9UqCQaI
VVEB8un9V4IB+BHfqWqmJGPAH8GoSbI8Rw399S5a6ok/Dc7CFqMcmU2pIUtU1Vn3E+CLxiemnDV7
SlkVekB2V/dPZb8msVLw0Y0FfzBZKzjoWp232OKoF7PhXc/RZynK/GKgNa1JyofBIN8D2CQAV3K/
+jBxw1Rf8nsn0G/OWNMgPhl3/Atns8wuvCGmohh22jb35TkeqvbY2sVW1TQSUiZPYNiUj103h0Lk
ETQxNnfsaGrffBljWgotO6QSA9xQYoIbpSeD5JKjSHKuazD6jKmQcO4rk9WvbCpGx5TvGlGBYD9V
e2DOwMgadeMt9TpCSKmNMgmV5/n9MsYpBKryXOQswTyXxai7xhm9iBWFbvprrxmmTZGeSzwWGwdn
yGgVLjEt1rlzEEShGSFHUFoHSiVg9jVM1pc4pw7D8U7UMfyQ7TKexqZ4ikT9zQ10uVn65Effl1+G
BlVEz4u7ldlR51UA47O88dAjWJMGVwEOvkzRRhkNnQwreudNr94VkDC2LVyWYNbBoRXLa1YYTxaF
IpvKZy6fAbLC7LSSRLHQ6C9dwXfd3ufV9yTTuMEEodw5tsKkZzBnBaUmwdpsFDyGtBYXkc5OaUBS
GjTMpz6PwWpNzzZes8B94VZzYCWSwes6cCQTLNkq68Ng7vSOae1mZLuzLyP/q48Wsanz3D0OsXUX
6WFPm8xzbsE8qO+KXDykKcvDIpcsR4vqlcrSteBZ3GcaTVAC9plwZdGxgJWpWop+H5BPq1yLaCIt
zRu7zUjT1v1NmRnlflBpGXqUi/VTcOcsaI8KISgkC3eMAEpl86eul0ejKnGrCLi2LHBPg5iW9Qyr
c0maXZVuHOrSDg66BUWCa3zLbq/ZFTV3pW18rylj2cgTn+2nWOIMC1QmN3J5dtPlZPYYAqNAXTVD
/FpVyeUC//di1PNFEkUzrJeWRrop/toUAJcye0GXaTjbuZqu7bS9cNrpCnzidRDXw8FzIK83DTwJ
S10lbv9jseLryIGe4u9zM44uLLmtYnoKZhhJG57dL82CUy8rpigceMrRqNAsjBQvHGDCQJgm2zuQ
J0YRn2o33gnLfp4rwbqOlCxcBBuDQpseW/5r5qpB6hgv2iELLsfWBTmItcM1jcM0C0CYmfwcz9Gl
isEvYn+hmcIDKUt/PSPnXT3zZsgZEWLjWlX7uWVFm3tPhjeSbR7cm6Xp8MQ3V63fbOO2p3Q3xznZ
V46xlQXsQCflBVC2Aw+8Q45ZCrJ3TAMyYGvGcZIoskZ6NiAy75dvhZOwGiWw26TcTiuwlOTnsIPm
xjmZibimCywZe7ibowG/zkl1ntgnE8j2pcGPVuE2TD1YhcalO5XGdTxdxmYjrrKMKk459se+yNFF
pnLHQpigQg1ssbceoJmRGE0fB955O9NyIRWJ/CsoqZ0dj3gxJmfYzqP/AHJsPJheFbOnyjGoWFVz
0LJqTlk3nkB8KDqMVqV7QRKmY7KKiYSKarS3iwdsr3MK9Jx1aN4VPnTL+QZlCYdUMW8DluVsoSn0
oASLsqojaiz5c+ulSs3oMIKMzablhqd4Cb0VXDcxF/IMKwCnhzRfxEkKTsTV+LIg7UX9+HkJYJYW
zmPlgSPxSv9NmQ2WrWB4iMwl3QXqOKz+1fWieD56CS6wt8yaP02RvhceSZgcJRBMP5O1eRymEz0R
HSw0W9w2TgBVd3qz0gzrsdQmHrrMeDTjNeP/2M1efwOZR90WzYD/z8nPjpLXU9Ixa7XGb2VZOjsk
WYxDM2YqchMu6DFsnV2Pzhqs3Bil9CdcI2EWr2TUvDN27Rqn4jWYbW0P/IP3CG+RdCxxaoifXWj4
LJ4g419Hi3upRjEeu0TdoT8A/cgZVnSrFWr0d4ygbszZ+EJHjb2xNG9eVbFBDGTxbdTwm5aFWH0s
1B5kOQsy7HRuL/nqDeNW2s0APDLA7FWQhxYaidDmn/sGIgrjFxda8+J/p/dt2GQZRGdJScGWtpaO
xSox6fJGyeQYw4I7Gn1zwxinQ1puWWIKIhuetctcW+EGpb8O67cDAzKCDrRrOuitvBPHHCxiprP2
YuCNNo2CEL5T7JI0OnpaP6dssNCxso3uVxObST6Egkv7kGSo99O4Opz6eVul0GvyDtEkS6dl60XT
wQuWH5AFX4wRg730xE6U8X2HRdbwS3uPd/8iGkA+Na33UgbAaXzFVZwLItHWeJnXKj+OwTlIY9AK
6pwV6GhekWHjJuJrJRerspwZP5it3BY2Vsop1dWuBx7skv+uigAZt3dobBwAK9j+59qo801NX6ca
YWkLN7n3Gl3tCekCrhXHKpFOCCu8CLUNDsPJs/ySiPbRlbF+8BrnEVybu51UV4deFtnHDsARFi1Q
GaiLR3vuttYglv3ig+3uosE+82Y+iEoPod/2kOGWQd9EDo9CBpAz83PnJaVHgZ5172V2jQN90nhs
q/FFDsYJky2EtdwnSA+r0m6yNlxcUn52U1W7ymrnvQ9uK4yXytyVPX19zFSPGnVpCye7onJLwxtu
n+my6wAT2wafP7bNKkM8pOr7otZrP1HRbkSdDfiF8TSziUcFYUATmXx9sJElhKt5wdPF109aXFCJ
+FI6or4wCvhBdt1fqbSv8E1S9mil09FbtLoE8IbxMAPUSNSTDWPTXY2w3fdN5IAhVf5LY6XFUeQw
wpfcHUNNbzOPfxTms9+eFx4Bk+ANRsr5tATmfNHLfoetjk+2k/Nhh8RsVrC8m6RLWcUxTEv5PIRO
TiOg0Q9qb2e9ufETiMtTYt4HxfDDZoZ3varXPjObA/utfD91Zbt+VM2jHC61EcPiWfH0oMr7fbcS
Vxp0w35ps6eOeckmqW3qzJcSygeJMBQrgZrpzjcQJA6RU4qr2AtuWOHv8iUvLkBGZKFfTIqhF6OV
JMOVOXi87QJ4rxn7338PUY52CMkYHtrk6qM9CPu+XtrdYrfJ0Y1IPJBnZ9HhQf6xS6Ls86eMsk2n
NU8Fcj7DGV3c26uCFVfJeMpmclmTb4MfRUATuZXS7wx6MCp1gFV4eXDnqMcYWuRH4GGUtpfRGRy9
RvNu41PefnNr/MiLC6/cqebL2qmdQwXdohaLOjEo7k8w9K/tUV8yiq6ueigkt1TPEJkfvcsF5rDJ
Dn2fRfA6hhGfiwbMdgTHTBX4Mr2wu1iuIIlctUl1yhe7OtYdGwhvbnaYzi5WqqsZ5f7ZN7qLAufn
uXSQE8M+akd4diLZ872NqYHs2xtGBFdQCYd9XaT92XWL+NgtwC1HmgnAvbclCqiEIKlizkmHxbgJ
yJ8UL/yhxnHsPPBsfXVaTPmdzht/x7BqfaTm/pzZCS7hf8YXTmocmKy+9Tod8DkbeagK/1jpwgjN
nOj/ou3ucoDIJ1G5N7VZdbuuNW6ybsiuGfCGKF3hqL0ThZLfGa5OS/mkV3SLXw2XJQgeXM4ok6Zr
MT9lnVVnxuemL4ddj08JxI5/UAldeFORgTSxOoiZ88Uko2MF2gYWrvlcp8A0M+WovTVr8CeTE0J8
xXSEdR450drGBq9h5bJaYvwYN+mlKGrcyIrcapECpEVj24v56NhBt1+nXh62M5YOLB/gdqdrnTJ2
pnGdKp6GYlr2VncYZigJBBFBhxj9TbawjwHpBwZdi+8j5dvkUL+zHi32Bb8vUcSEtJ2fWrfIaStq
j8i9q5s77YCFa1iQEXuE4nPdtNCoqC1LBYXdbQdSoiCSdKwNqhqynrxhPuIgxYRj4brO5hdqEcx5
0zZNz5aJlvuRtxMe3jCGkRf6jQmEIubBy1AkN4yvWZ4ithY2HHntzHdR4900MTiM0dCfoZ0TEBjm
T0Hf2Cs5ww8BwA2hpKpxV8MPI2BKoxpRCCZOZF9iwmYI4HGoOkrjsqZ78KrbmX2ZZQTgiSCVMvcy
YfYuy83s+O1hcgPe0zon6ZauFmecg2CJrTaAos5YI3SH6c1rq+RikA37oYpEwnhUOBXP5hw9lpmO
100k5RTo9VgSGMv9sA15rB1WyZ2AXu8YsGSQ0uNeiVDMLKpbUT83YLrZtMOQcMQAWzU6z6X18L+p
O5PlxrFsy/5KWc2RBlw0FxjUhARJkRTVNy5NYHLJhb7HRff1tUCPDHl4Rla+N3lmNaGLBEC5JPA2
5+y9dqfG9Arsack+8dN6tFgj+gPtBJqYmo3tz9nqZngK0oR8QFgTxi5PsEJZ2IpUREfWi/Cq1Q1r
z7Yp1sv/YAT2RQG6xAKjI50woQKNWWOygA7HjUTeoOqZTfrovGmMYGEPd5yyH7j+wfoRvCT9E6EC
6aod+BlUWgNn7C2AlaoHbj/Ve7Ceu7CWL94SCGhQmiuG4KnS0++ZzbppXrb+0Y844+sQvXZp9rdz
x8wuQ1Aq0VBch1bp7WnTH3RmVtOmCwJBdy0cOLIOQ3EMKB1r6bbp6jdbs16bLN3aoL7isdyYXQ3y
bgEwRi6N9X5Ci2V+agqsScR1EwROyL+OL5y2YklLL7rFd78iZLcEf8p/6jtllmzdduShRUo8uS4g
wpo49jacb/sktddpOFyTK2zuvYJtKImEaBaGyq8khbpSeoc08Kq9O1L8d8qbOkVhh6i7WPWB+V4Z
VbJTLkrjpTGRSIwX4H2hE7q5jhUIL0Vq+xgRyp1ZFvXGCxJMfhYc+WydaXVx0UdLiyPOH8K5uq6A
9lq59+bV2ktDpjyjEb4eW3NgI8anyF12EaK9DNLqIdDcC9PWr1pkSFA4A2vVD93G0Jod7Nqd3YZv
0qqbvWvBs57x3pvW+FIHITs5uG/aXL1hLKIFiO5iVQoNnj/zHlnKjx3emNBjOY8vFFFxVE9geSt+
PLt8iCr0LDKgPFNrVEfiAcCVYMeZ0cTl89d3/tiocovF0YExp4NpIlqdIB7+vCXgFNXAxZ8L8Yyx
+tpOIn3j1tXNJHs2FM1bEU3Rys1L7B+gdFex07CCTVaIkN5SJxOEbIMHmo2djkJjFUwKbLxl+1lJ
donsbkYMESxbQ/DUDLBdkmwittVrq+3pO+Gb6dEVlXGu4y9MQAXL+pPAiKalAJXmib5tqntMKCYf
TMIcBnA+iYGyC7pnvpMUmrSFtNra/cdoVO2hZc26ttPoNU3DZEe0xj5oXXnhqIze7tYK5mED+2da
lwWrgLnCKF8vS/u4eBFGdi1taG6U1yFzF8VaoxXIwmWVw/XeeMCt4P455qFE3lUEgX3seuj71JX3
k94Lf+nqr6WIe6Cseb5mwM02Ja47jUA9VKWOmO6btvdVvU0i/jNzNt6PqfO90ZVBhApZNy6CCz1r
X8IZ/CxpP30RfqAExPUaU+aY5SshHMwnxicFcxMkto5mhJjtjdcyWVZuc+zb8smuYxBfkiiONLwb
gDwyKE2wefiDWW2Sr3KPniui6Z54hmjTkKiwOZ8hEIuvCSKg40kyMMqblUbbQtkVGKwg2ERD020z
I6hXYuQDVAXOo6uosIBo6Fhtt9WBRf+JZsC0n6z2bm5n9YgkM9imcD83OfB8VcruAXzmLBKkoW09
HGDqH2OvYf7V2W0qvQWQJtxrp0PyC0/0tQFtPSTNE9EIQIXRN0XBuurfMgrIviKkb5WZVY/p74oV
BSOI049YStVjV+BOXLgeFB1eoxS9GXbPK6I/8i1hS7TCSvt7rYnvwcznP5M08HllnRkvbf2a1mCo
QvRaTTv6oGgCH5M7pTBUWbs8D28CNckre8x3hRHtZGkAhHbqhzCjRkQ2y01HkAKLgiTnp+xX4M62
fda0zPHFiOuGcD90gU6ePoWDIvKuj+9Kg2KMG0XjJYF5xBtYkfS7ONyg04jpjJX8KetlCrWiTYVT
s0tDbHnGVesyj0HxxmwnKnOrWckzAy1mZTs8zYZ2Y7siOg6qdcFs0wue5vFzjDVScMKBqPRxm6GH
24iesa3FzaVRvAHhj5RrzuQq5L64GWE4BFT8VvMYo1hOqnsH9RzMdC3as+6gnKK/p7VJXrRhRVtZ
40ELyAHAt4gD1aE+Y7HSmjrGctG6lj/Xzq7OqvzQans3lpqPfDNao0BMMUyH8zYjCEOrTOJObJrI
Ey3KZo7HnUHiCPIIoLZa9rwIi5jBLhIUXL5An+7iEYJhqa8TBSPLg+jWpRmEYVZ1uHmMbWY7yAVy
NlZ9cgMljYGVN+Y7M0E0RG1Kyl2W6qZLqGwQprC0qXiYd2nIOgjhB5BFWlwR8qAGgtTasdrnJCXI
g5Y6Jfek2smmuMQHiAcqHG4rCzRwNxevRT3Bz9HDp4FEPZMwCwMIMnG7p0B2BXzu4DQkbMCy9JIa
vLGphXRwi2tvJUASH9oM+PN8S6Zxvsnq9lml/WdrASQPO5xrVH22nde82gsId25Z4ua4rfHYtWsE
JVT+SA1hcY7pGEmiP6cBDA7Jzx1A0cta6kouBYX1gu5qOv5adKY/By0db0Sq7xm3DkwSV6IAWR/E
rV97AGojDXvbYFDeknl50Ev4unOSbCPdbvweKcA6nasb6tv3hkKpZlZFx4yq4Xz2RoixqFbQ9pYH
OeX9I7uRi9B0ZyIzacYOMvnslhCTdLpT7cCyVk8+uUVgObTNvDaCAaoE9ZqIDQstELhyesKAbOrk
SaZwupneLtwJ2Ckihgl1RRazx6xLX41RvI4946YI4olaFs/GyHrVtfIycqtbFCcQnGOl0dPXPkhn
ucklk2VoUPlw556aab4dRXVye3YqsrQvUMY9jJnA9i0STJn2sSRp9CpbUpHKLPOLe61QFNih8i6T
o9nHT5ipvZTin5532jZP0ZxAUe12LvHFYQSU1ZoFEfCUGNBTAoNupuwU9m+ydlO/iMdtJJIjnz6w
q6jOCRHq+3V+m5ZpB+B7fBOKZZtXhzsZKJ0EUuIy4xkr+IhPJOZzmYdOdkgR6XlxZV84rcF35/Zg
x5JX1x3odKyX+UkXeXpK1GSsDFU2u5C6eaBBNp2oD5YNgUxG0i0ZF+gkQpUS3YV80p5TEM1xd6pM
E4zxKK5jI3ig1Q3gVOPWtcJ3M0qojwD4X6FkFMDxs4dCsY8xcDSiVU7uuoAc72BY2MtwcHGSat6F
BnkBnKmr/LqzDiRniw1Ja3z0KShhE2WRHpVw9SLng0q5gEGLxtCZ90UP+y1pZ7E32dg7xvRatdgg
RZzkOyK9KbYPl6wHFOISarAKk4WfGMEdv+Fmm0NiWqNhPDEDGJvSKO+GesiWXdhriHoWdB152QhW
ukAzDtJ+Ym9xgqx6zYTHGrFxjmE4uSs39ACAQNNFnpU9F264EYOZbzoRv2fWYAFHHYI10r3rAPaA
TxIod2hPUd2g9grDIqAW02ZkxMxdfqQuMdFFSWEmm+N8KzLzPjO7i7zcyk4Nq76u8n3qDa/CCZ+9
qh43UfNsEJyyoiXmMMRytahup9B5jhUltqwyOn+S7hWSlQuE5GwzWMuv+1YSYU/3UM9ARFdde5+1
HqRawUKg7mhui0hh4B+8O8xmF1lG28TQuHguwOIGIaOty2cgHdmtRIih1ombyG3osksrtGb2ja6+
i77rVkhVZo576uAhoGjlwai1J5oi4nttHJE1kW+Qco8MNSrrIvegPEfVBd3LbTkXj9bUp5TP+m0l
smccr/Vx35NUuUpTZiZErL4zN8AFL41K/0B4B6S7pUnpKG4uFNssBoKNozGJzAP6vF6FG8Xfnmku
3sUFLY9RmE95d23atD4Dsj6S6bmH1UxtDcldJuTd0AFTZzhIEfoxguWJdwO5ItPzBw8ZOzLLTB2N
0Mq3QT3B3I+LVyhm62B2AZcatJ7K1uWbVw3gf715xMP0YEyC7Ac0oKuoakOWhfgPNVvsGEhWWjOY
V3NPVZCdeDSSCavjqrVavwhpOOVsNqhTFSujea6QC0G33bss0Q4VK/SxBCLl9hNEAQKEnPwtia33
2kEvmpR83CLpvLqV0ZLg1hL1xJDZ19wqDdkva0JnCFWWGHD7IC19sh3VJqGRxMK9upfRWG+Qld1Q
n7+UoTgZuIhbG9N2GQTUQSNImmTxbIoqfoUidkrL77PakQ5TbPNGPkd5d6XPqtkJK32dI/OTn5w4
jVHch4sOOTD7u4mm5kUfep9ZMx7hOhwBkX0z6V8GQXObjerSM6nwpWq4KyYymoyJmRa0SKaaY+oU
e1S6cl/YRAwprxqJ3jOfdWDGlk0OXLlMV0vdtijRURWylithQQl1an0gDlJcRSRqwFs2aLVb8LWN
VpcrYyaTS5sdP05D9ltE/2pDjETIA05SiKPTAAmuDB9GZb8rXKRyyuxT+OHjyaroVVQt4X6DjhPC
UuygdPM5Dkl2qXRWHnOCmDNgvzVF4RVvgIm+6o4565Fumj/KqaASIGia0Sh8nvQa4DP6EkTXNqlh
VfZO1sFhmLLAh0n6mXUa8UMDixJPpo+6rMW+CO6LWANPYv/IAageLBE/z9kq7y9SA937YECEnuhr
DUx8LNMapiCtDq7NLoVmC7dzk8fWt74k9cMxWmq3DBq999H1wx7x4RIcYr83HQGmcTR/q6LU8pMF
KltFIDjI6yQmxNRvQ70mtRJX0yoNYMokDW7X2anfcC5QPMgelgmOojh0FpKUrB2Dgl+vlOxeCqv2
NlJR8kxEA4hguDebeNqlUbaupLykJIfCoYoPDDDvbdGTCNd4O+G41P9zd9c6C7ShmOq1ZrFAN4an
JtPQHubOdRUVt5ZSz5bD0rsS9bCzkHytVSsOWRiwErK0EzalfQP+XO/IUW0IFHNi9ORRQIEOERfg
B/t+HI3cD5vCb0o4yo4RkxXWLv4XagupJ57TLPsE3nOsZvUU5+W3QZGZYWbsoNp6OrUsssq03jQR
0gKhs8YYCUejZPCBUFengr9PJvVeSGrf9QdSRCBiDTtNBxuHUUPz0KryIp7z90p2l51HOMMkQ307
QeRa9xO7qJhsRO5yOLyq07cMe2rfa8F14bpPODMwSmjfmsCbNxkqlbXddu9FHn8z7dDbQeCmIAGA
o7Aoqu5RU4/gJUGQQ2yV6w5ggynja9R7kmAk2OkiRA9SYiFItYPRTlA2crXB5SUXBS0spswfe3JN
g7KlIQ4uOkev3NYUanwogwZvCL/XoLxE/EDYzUT/WUIQgyM/Zc5cbs4Gf8I8u6lGyx/yqiMcBiFk
RhuDLjOkCJIPE8EnEAk775vtx8h9l8o5QLHv14PnRpuUnT7WCHrxKlT10RhIgGMPtSpzRKCTrR9l
EO4n0kDWk8nP0Q9y3YysLlqRLtxmhHMaXXNDSz4Gqdm+MTtAR7Lu28i9sxUWv2cwPWDVrYoUEX1+
Syu9W0NDXzLe2e45WDt8J2tpJxIMpka33oIdKgoXnHQK96ReLAApG/fKs+YLYb9Xtg0gD5fDJqci
tSFF0dppKn1uTUhT0AkKMLnVjSp65h0Gn41gL721CgX5p0j8OAuqPesewp6yASg9mREm8QpsaVjC
Zt9hmSO2CcmxsukGUz0WNB3s6kmM6HsGwpEsRiZ+fsg2qZPeF6OLpH2Rs1FoYFov4LWQ9/aC7FdW
zxMxOxuvYxE28ts3pk5cjqF5N+PFodoBxLnQSYAMl+E5ZALfAGrzq8S9xzVi+ePiLtQM1mRunSxB
rjZl0euuRW8ftPoGUSo3VtQSTpdGnk8CcurDIGh9QyaEf/Hf0idSXkujcxeOlsLnRKXckgA5aFlW
JXATyoHPuUZeuzFSYWjuBmto/TSKWO4Q5Ser+rpwQPAAdEDXXM8XSYP1ZJJJeKnLXSHCeY2qYlrD
JYXBPjsHR4PbM4qnuBmI2MyD7aT17/xlCSXRwHXgG2nGEOayegsyKhP9Rnma36fAmVxZohJOXmvD
uComAO6aN+srWvLZamK6zIdDSQetQ+qz8ZT1jdbOHZqBYlsr434IHqi0YX7xPgyxhwMWaXt9MrV7
/tAXqVY9FdXwMfdQtRSkcsFuUtS03esOMRHyr3wjk+eIXLCV5fJ75M5gcdQM23E0L1uThrug87oq
Z2jlVqTtarOptrpKbwrbPGlVwvqzlNx+zofe0tgsveIHbcHgVBPpUyzbKVWzR7Eea2+CKChROPEh
ZJ++GYaY4p0eFZCnuFONagHKm5h4AuNDY2xEjlE8l3O2KSw6DPOIaid36cfabIKj+aMPOx/pPgI5
g/96M+uXSd3RQjcfuyCsAc0Yp9Rtf9SMwv7cAVaKYhJFQqXdBnH0CfZwl6XSPRQY25K+e2AnZbc2
hT/UAaRirDvaNVpbXkkc2SsxSPNhMKk8OhFtMXGZ1/i5grp9M/rG2cBkXzu9lR8rIi/H3Em28JgS
X6+20TSvNX6yNZobIovxgPqW9MK1ZVNS9UZWtqVJyjOyQPahXhv68yjVjn4cmLxqK+ldrd3Oe8Um
8ZGY8mlAVGV4JLIi5Qmdj5lcHb8X6OaEdkiqzCG4p3o0w+Adoch47CHlb7B4v2umdY9c8AC5mu7n
XNxh0oPwE1ssfqKoW3PTMZwwxtjiybbwHnVVAvE9ImtlprMGCBXkkTd+UE/VdpplnjLbpVTtuB9T
aWmbmVI0Sh0MbFM/HpIwD3daqL6PGlVxSs2nZvkDMfgRS9Fjg3DVSG4N1qqdKBGFpSgb42UQajB7
biCUl/jIWJRW/R25rPQbsMvwP0z8ssibtds73mEkoFbMVPERP7J8QmpIe2tHYAXgISj2OUUspHJ8
vststldG2O7dUtPgF80P2G2INB32MZ8ePslOinWrX0ZCSoqG1X0ML3aLemOKgmyjGYHcKe6qlWR5
UdWsM66mcSZIxKXmXYgKdJ2Nrpgl461MGfNBmb4busGSMZmmJdiE1VPfPXpDNLKiAbJOdif0OWqF
QV5g1IxhK2V8TppG0JSs2jsBJnAVOSFhQp4iNjqUe2ppZEP28XWAMYP4Y4YxwbfKhxACDZswXJM0
9k9Z3X8bBe2SAjXYChEH2BCVDazZU8BkOaMiOQKYjrx320JImBbzdZ7NFhv2oVsZWa6vnfJF7xGA
6HO7M8l+3lZht9YVKRYdCw6Ktp6f11Zx6ej8QgTv67OzdjJ75VLLWmdbHUK6E11UTvXuSI+dSRd4
q8RBOdVJhlevta5oXW4jXKxbMsHqNRio+SrKUTDJsT6lyfwom3Jfk6EW5O193ydXBP2snHGIL1Gh
+LmnnH0csnyB6w1drok+EOY851JckZIR0cYiJ0oX2YlfPkEYOpJJ1wtIzvCYZTxjLxkwVmzCybBi
58bn8TDGz0aUUxEoqAbIUK2Cvt+6ZU8Wtj207JHkMe4b2GQzIUPRRSopxuVjeRExX21xelUrM3AB
CdL3586ONxI88Sqqve8ZGDBSzgLYbWJF6f7R7iOggMRaESZTfovMpS0Z4g+C/Sng9+8tGZfrbBif
J3QAe7o4jkF/SvEHuu0mYuHNh2p6DoboGwIItAPUWY0RpRt57jstbzf0NKPLIX4hRLfaVxPVCCRl
ibbYXADrL3oGxX2XsNjbh9iBMKQQzjNNcht3xH70qgBJEsQb5IP5JoK7iFsOM2t0g0cIvzeaGPQs
LBxGSx2TgO5JXbGflmO6QUUbHgV72INLHGpv1NHOVC3qKlxKFYkr7HVd4qRyH5UuK6wA9W5qLt4Z
urppiCKYJvAyU3aHWlM4hkW4rUkcYhsJDy4qAghGzh1bBtb0bbvHWIND0L7LZsR3CJBY5JGoR6LV
vhvK29x7pJBHO3/SacAwfWiBLa6pFLKYG0uARMr60YjovRlQziKLwG9DhTntFGENJoX1NvkINTrO
EphQgt5hRYp4R72TbIvWFq+TMbBlsJ4tPf3MsvEpl1a+1hQUpUjgwEw9Izygh72fTY1NOL9tu0HK
PFponcOJQpTBhqzUm1WUWzn0aurahJ9Z0eCuvDIf+LkSbSMdjRZmQ9ZPbHK7ZWKrDwYASsem/w1E
qeocuTZiZB8NcLG4JCEFcdJepF5/qRO0PDJJ6Xq3MaWa71j8znfEI6winJE4d3nI5YQjcfmbRNQ9
iLhXW2EPp1GZAflQGW+geQZ7Ana4VGtHnwQKWl6q38du9T1vAj4lSPmGwUNn1pEx02FQIRiUm0wr
N7mryh25RdkawJ1qL6VR4XEzo+ehQpva5tmLAfuRHuNTZqEtKdLpu+zlsStJgJi7U8P0ZqKKncZx
x3S4J0iFxZJ6zSSdxiCQiiIoocSINajOOt5jl4S3fTHR1Wypvij4D4ol/1qYEX1s97UeepSHeUVL
jwLmgGK9anDeNgXMNUu7S8m+nLvu0iJnwqK8ELg42MMcQGneDSeGypEN1B4JN3psejQMqG10gZqR
KJU434CawjOd2BQI5vK7ZufrqUXQDHX3Qdrh3WzFlR+M5IQxy38bNRldFpq3rcFM75sUEgi8Sloe
DZJb+6MbtGkTVAni7nQAXaCJZ6/mx9ICNLAmKL8KNK5QwtmZYM0wL7JrzgTSKQVZVw0kDw8eojyE
B6mQB2xsgOR0h88Zy1X2BYVvGpTEw+w0ZBklCSWtTeOyHaqH8FkrlxYTrZshsl7Glg+tJnGWh+SZ
pfgOD91cfmJ5Di6CgspPUmkmpDYmYeDa2TGxsZtiNverjiELndiOstGBT/ytqGka1znjTk13Lao0
qowAZsjRlozSUE8ny8QlelewuwVb/8O1goLKoEOCa8sDAZMB29jouRusA2PGtcJ0s6L59YMMv9cg
HuW26a1DIPp96KETiRwLyexCw6G3iGyiPXj7IY/nY4hs1zd7xF3EtkTcjWlBxW7y8ADocmAs4TO1
6lFQUmklfStxkOhiM74N65Qk5iQnU0tBr50kXTWbbNbKZZbM0QzgUapoMOgnGwjnSlHOoNWShTTh
G1yI6Rg9ZxMaVStZfqJzM5XMWxtL1XqErH6hGfI+H5ihqyq9mySLr2Lq+NWE0RZDAjUoMqNthZgL
tf4CK6c7utRSN0vIoKVbd13b7CcTpS+kD6wLgZ5sAi2vLyYteqV64ucNybuld0iShPDexGBtgSGA
Hmy4t/uBFPdFL3Qa2+4tjOM7LWv1fY4qel56J2XUjGtG63YtI1as1KupZUwp+ZnufYVB8iJs7oFm
75Za6QYrJQomOvRTyl41HEMLxQc7llHW67KKrxyNDLzEi96Fa9D62mWmk/uUmzZZZ/0QcwAO2o0o
MmZvOnaxddyzlYrhBGuhA9ZlcaOKVlyJ0dkG2JQP6Mgua4sOdGnmO+z7d61Ksf16/ZIH+SS7ZPYh
wH7GxM6uCoNRylskPkTX1KRA7rOQWMp1pz0FBsqHQARiNZSZfghiui5YxJjo+JPQrW7IloDwG8X0
1XRxnQOyQXIjMgrkihWGTiUF+/gYyJq7tEaL2B8Q7YWb2czJG6ok1fOUuCqPglw8PwmynyRAyb2L
XNBw1KZl2b1yJ3kpYzu/ykrrG6szxigWgQdWS8NtlCKSr4LxgrbjgtLpoeSG5gaR9EdbgQzXaBiG
M4vwKH5EMYlBXdpsfAvaQUhI2SjN9Y6R8RBJe9cLjL1VTkWZ++VTx5K5cmvzLkGNwu74IxqYeswC
iYxessXNyuq91XSmNHiF/hw4l9FsqJXmUrGemBkIcFT+rC36NaNH9EnAUGd+aIW5bzwJVxCrieiK
XdmNtOgcwo177aVLWCuree9ptOhgOzB/9fNFK3CZOpIY6iAZI+KrDD/U4vayG7WNEGiQ9CIiA1Hf
OUZq0WCJiWFjmU6C37chi53N7H2OZWufBBpXvUHLkcI83FXOZRc9qTw61My7eIpzX2lQW2VxHznR
R7WU18n8pdq+NvqATKm6fcLfQZW03ILdeq1cN/+JZPsfM+L9Jdnn/5PYHqFjkPv3Vr07Uibj6S8G
vfMVPx16muF4RPTYgOQx1oHkw7v3h0PP+wf5NSQmLIE+y8t/5Pa4xj9cAeiE16QpLBx0X/Y84x9Y
+Vw8rtLB1AeY/r9jz8PVh/vuCwpFTIKFiZR/HOy5nq67i7H1F4MutT5zbLVJZ+XZ01yPd/MY3ndN
XaLP1cvT+auvB+ADVlz88ioB1+wEzyf0BtlsOUnw/t9d/vVu9gr1Q/7zPYI8C4+d1tGaQg7rRnxe
DARE7N8a3duLktl5OfDztfPh83N2gNNhoMJWNy6ikRSLI4LyJTOONxBJWcNSX75E0kE5gSSKYO9x
uDLRKvz8Vj8vnFHcB7EQF0WnlRSzCvMRwoS4/HpaZ564dHLmgvPRuZ//OGr0jng8H/06+e+uPR/9
Otld3kpfvlGFq97XJrZ5zmSwAUe0vbHFzB7YQTlypYkiOQUCG9byjCQc8+r8+vmpoaHwOF/x2wF3
HJNTFZOr7UYvozs7V8OEdK1hoiRBPp6+9WEYbFpPeLspG6ZvWLEp/BTxPdAM63ogl211fv18Gpxe
b3e+yv3X0xLP+/Xdzqct71Yu70Z5oN2miyotrg372MAa2zZp9XJ+hgfSPhrLw9fT81dfD+dTvp6e
r6/n5uW3189n5JmeHUeScsbqLsfuQX+zZP3Pg1NSaA0s/AnWKIoTqn3wUWnTh+i/lhdajWaw7kT7
n0fOr50vPH8FDwBYfEC5/Pz0/PDz4sxoi9PUl4Ojs9fNwhMhDOGpiXq0XhlpGAF5FOdnX687ao75
3st5zthSqs6ZYJYLvs5j9/Xr01HRA0Ry8vendfP8HyzloNn+MhKwJpOmNKF6AqIjVwvi4V9HgqUd
1bPyhq9bvndj2h+V6PpjuzygKqV4/vU8jdMWXECFXHw50dHJP/95+Pz8fM357N/eZ/K6597T1Nat
Pe9wfijKPDh4rCDYTC4v2n3zYy6RFp6fyfMBVmkw4P+8BPPGP88+v2hl/a+Hz2ef3/aPt0CGCHII
5de2NKMLW3QCa4VmHunxhrdDq3WoWfXoO2CKFzL1sIV2gE4S2YToYkP1qjevvR3H3//thcLVKLHZ
+u8Xavbr+Y2tshS+qUrrmOVExjZadPQ6dvzw7vltp8gRJaLPozZR8D2/xKDNUUiFy+M/z8F8lh/P
h88nsqzW2cYLx6EHjUOamk9nwGJSzeXXQ3UeHvu2C7YlR+UyJp6PuirZSid36I9xwbSMsV9X6ctT
0VPrdw3gJH99y/O5SGHvAAYRRECm6j5sEeMMsrYPUO3C/dDEt83UYZlycuIqf5lXb35OTP+rUPkN
O/2u/T//22be/WW+koYgO0v3JI14uldsFZb57Jf5yjO5TR1MIVdEHHZIj6TjFnemUZZ+NQ7TsYmK
xAzRn1svAuNvxfB3e37AZhHT8o7tnTIcBLdBgux8FtU/n1f4n+C7/Xn8/Px8HONOf4Kd9Yp8iKTi
LArf7UOcUBhtNSRNCF2MUzmZ7elfjkcRjgQKSv/uuFquH5iZf7l+JnP3vd6f39/zWH7/drxBwvrw
//6dGvpvFn2DxDMWIZhFlugkHQL1X3+pbhKkFnFr8XUjVbDrZzs7kdtFwHzVXtPFb6/PX/35etm1
E0XS2Ouv+vgttMzpVeXVsdDi/FGDDnjw2A/659cJoj4GRp8/Av/59fVsLn6eHzrtdAhxukBWyufX
P88/v165tfTpR1jf2BKOGjBE3PRsUWLzWeqB2miArS7OTwuVfG/xv16bc1E8pjgkK9mbz+Wge9wT
eH2/LrJM3FHno39eBJAlf5yxE53P6gm0/nmRVpvpQ01XgLIi/Pt+mTLRBPG5y0SFkL2zHqy83cbL
zIouWrvoDbpZ43KaSInjbbDTfp12vrwYeu1iKAFLUc49gODGiUkrtfxoy7C1t5U3/aBgYe29KDDu
8856UcvYAyGM4QLu3O1sjhaWpVj47XIgsF+HbOpeYcuGFHqrPy5kHfjSDOOvF4pQWket9WgdLaNd
IN7OF9rZhOJ9+Y4wHv8TT5iksb9+XMHseiwsBWwKc0FR/35nWeS8k+obLa61upsmaIpNEW/bAESZ
Qvp/4Sbaq2InisdzMNpTh1Z9OQaIJr5CWWkYPsukWy0a1f7n0/ORckTXkjYKu9NyYmIm8RLWEF9l
y1e5MDFkX8COgGplKXPTYmq9DPNWDlu1fDnG3R8PnatFl5Ej3R0pcDfng4aGp0f3iJZokKUl/vli
2x5dxJf19ECqj9oVI8b8EUChf75hrKK9zkdl3wYZi+cW5maz3HzcsPUhjmME2ud7McKqOBuV2v95
URPE9m2We+E9497Pl3+7yMZp508qUvtYN4OrfOwfHaO30F3n9MhIYzTRa6W4nmfbvBpS604VnrVP
zgfOr3V1ae26GhJFJZUt/fOLUencNVK39mXbW9Lv/zwn7UbkAa5m3pRRLXexHE2f6rL5eH5atK3p
1yRZ/vL06+j55CoWwYkGJBQImP7b2OFzEoJe3RZpVF/Fy1fh8tr5KL2zP776r56nlfp/mFAM87cZ
RRKqarMxM+GZc4/+y7onhK7Up6qJnur6A6RVfp1ihCZmsmvfprLz07F3PsLABDI6a+NDZyT2tm7r
Bj5TW1xbOsqJP88dtcD5MDUk6Odz877GQkq/+ee5pZFfegrzCMV+476VyMIx0P7LV66Rin9/lPV1
4QepTSPWTqfFixIdXBW9axbPgtkefz5oRKiQDiVOHg4vMOaRSTUuj00KPfn7+bTzBR4i+vPlXy+d
v9L76efl52d50E8357dw2jTenl/7eQGGK9OS6UuoiZs5U8VTVuI/FhQNadpk4X3d0Z4V4ZS/94F1
o6dR8bTQy/G0zH+cYXddukrC5G/PKCdbu1OKwuafZ5Cyl//+Xf76HqSRU+KnYUdzgCV1YsTR6fzV
10Mw61elIbzFgB/+cvC3c/887XylQ9ttpzG/rbWwM7aFnsxXxUCi1vmrr9f+7qv/wnmLEfI/zOvk
AP42/JoUiknKdQWYZCb339f0fWMTu8We8LHoSgy5JKqw+q+eKyI3/dSq5b5VVfWs6olGZdremE4a
PI7WU5a45bMGYefKVoB3z9cgCS4uMgx3m/M157fos1nu1fIWXjT8fIvAGoNH1YCB89YEs6Tf84T0
MI8i78P/pew8luNGtjT8LrNHBLxZzKbIMixDFp2o1gYh0w3vPZ5+vkxQLIqtvn1nIQTy5MlEUWWA
zPObuS+VNcXx+EitFuNY/j/X7WA5T7rLz1NWjP6fwIOqyf1Tjhngjz5NVq+sSzGGzZD0CG+mXiHq
+s0I6ulz3ORf0Y+czwrgigcvre8z05w+h60D1NLGe0xmJX65ZIH+Th7CXl+jD9j/0YQVdVOrqk9T
kxsnx8rCa2gV2Xf1JVEU91uY9MDcYAOetDII91EHEYJNeUQDKK1k2tEXj+ueeDoHGQ11oTo6oiEj
8oDcn4ueoUgjo9Lb6hh32NbwZAUu1pubO1hiUKkc2A++Plp4RL3GnCBTToZ4+OIZmSctB4TWx9jb
2CVFZouYzGvzRt8mBoRppMsfzbI3nuqhAWtGiXRTVUP+R+0NkGPr6Ftp6VQq4LAeWZdFZz10EK4W
HXUyvRtJyeZ1ZMlICkEWX5sumwGKgUha50P0AAHY/tFgYqREY/kZGkvABu+s4IDVV8eghxGaBkr9
IlKxtnJ+cKfikflnat8CzHTGTK++zQA8PEi+LsSSILRvgqEx/ywi48PJyDOL7Jp/nvz/c6x5eKTQ
BqqvCa8mrfD/LAP9s1eo8UsmtD3cyXdOqp2MewWK0hbskPqQQXdapWaRfw9BYCyDXPtzpWTvB0Vl
SQU2Q2bBK/OnLutPlurFd83gZU/hjL1aXmnRrhPNwYXA5KIuiuPLmD1pBdXyzjDhCJRF+cmlNGFj
J7vCEoZnhKRPjvAPKFaXo7G2quGPLGzJEHGzddPDlL/oZT+yPhchLL1ycLnidEqdkI3zqdrIpjKZ
ybGpuu+KOmoIyIbuvqknZdU3uvEsm7ioQNwSt3sMEF97G/EwcGlWovlh7KVXji3xBWCHTim2IcXL
raLrPzJA67A12jA8ycNbh41GOHoDrosbYQDmHI4MAp2Dkt32bV3sJ2Wut1PSFQ9qzCs1MtX4Fhs2
BhKQZtmO+OSq6vgiBykZP16jGFQ6zeugMha1JeTJ1/wzq29UugBUZoVSflaMH26ZGbdmiZBoMOX9
WZ4hQNB9PAs7tzvnrGT/Jc9s/B/VaMZOtVEoxkGw6IN1Os8wVOLSeKHe+smKK+3Mhy3HolJby3A1
DmCulFJwwHXj5TIIrp/xMtjBJ9Xz1XMWujkf3FNsAqaEVf+HB9tmq3ZIxcpmajgHm/LKY9R5w8ms
XA9sQFn9YVsz4gps9B4Rzuif+QZvZBx/8tfhpkgbIvvdcMsqP8e9eWgG/Bbn3Nq0quJ87orYXntU
kfbZEBlnlErZ2BUZSWguGS5K6wAHbrHC8E9oGMdbeTYE9evZJM4GP/VP8uzSO4mYzIs8ZA2Xt2uY
Nfsl9wVcYPa/sJXVXI9eO58UV+2OrZqF6ziZij8olyNgk8U//ACNoShjGUVx2d4Khfsd/9fFg+kK
w0yR0sA/VxF5+xKMM7MFkXrSYfIdq6qB/ZEly2wRjkVnrctcLA2ceFdDMwDZxm+1XBXLAzt1ydJx
icmUy4gPHWppmxs1eHTQ8oYwNiB2ndvPeEOFj2k7IRmDRusSV4kPWhE9pkARjjJfcf3py6/xSz6K
QR/z5fwiLufHElpFqSFId5YxHh3HxryzdZwdTlfxWf5AIbEGMDhCblw28YnCI3XM3OUHCtmo8k4M
RfWNqurU2e+GughIXPXtrKwDzdwXhW092ro73+ja4K/0QUMID66gV/XNo6W01uMwZigQhFZ044im
zM1VcDSyVx7IR+olEHxk5yYzALOBjXRBbKV1twvTqDuHft1CWku0XV1i2Sibl45qbje9VdenITTa
cycOoY6BYWCCBJS5soMVvnpCAmG9XELG8P+gsDrbXEdcQh4MrdFQpeI6y1SiQyaL64RVady4VO2y
agwfc7vUjnCPX6zKCx9laHZq8CiWhaueyGj6WaO8kb3I1ocMOSpJg99m+ElkLnPkWO9m/Tid2uJz
0bNbE6nueJaHpHFAOvkUlRvq2T6SRbWxM6i2r2R3ik7LkhjpnzG3QJRDRGS4zXHKsXwt2cpUu0KV
EIR7dePb6RGJoOx7NFH/bPMwAh5i6GjuRALjGJUvv8lg2azfpDooSAellhdoXR/nuGRAcChfXK5C
EbO4Lirg88J2FhCghRvdVRhZ4dFiA/clA9LZNFr7HKCacaf7Ler+hMMoRoZBVca1bALDA1/TR9E/
DaLItgaHnsDgEOh6j/vxyTGQCHHgxybGFJzcKgvRniF+OcjYW5qMX9LkKIs9L55pfs70Yajfdtzr
ZCI+Gyvc5/T1UBR4/qYJ20eiyi0kge8iawgfu9w+du7ILtMQUrqheoLHImnlZL2mVbYzniEpXPFA
CazBsH8MY3NkY0f7nI2tcx1h+3BqrSw6qrU7riPfCHifXlPnvFtScUhiO4C65D7o+daNWXNfTT4s
/KDQd6WvsnGqpRFighgS7OoPbS9y6vu2jgCVj3zC3HEA9dmXPYjjIks3uhpBrhJNX0mKW3mWtNV4
g1DKXwX2r6HhQeGNQXwuZyIWy5g4C5KW3kver7F/ybOi+GgBTl5dtn7kvs5odSk6jxp1f9BJHiSD
nztDphaHx8m0OvjQ4nRJF93mFGS7ZtMj+52cazSmb5FvG25R6+1vkxA1Bj1M4x1rjOSUwkfeKPEk
lo0u8NomepFnuErEL1i4owLy69l/zosSH4KJYr3O8m6+uK92eIj2yiMMFmfLI1x8ZVk8EQHFfj2T
MUPELBGTZ5c8eQbpqfj0Ic9pvW7nqsjhJ7hhTonlPuii9Bn90spZRPzaN8cplMm51dmMfR2HYMyX
Fm3zg9HA4h3gv23MefDv5aGtk69dFVbY4rqvIUXdiifge10kwUptjqM3PgTugOp3opUDWgANJAvZ
zgaMvVuAnZvLeDFl3lYVuLfEv5fxUNvOYsraL7y7Ni9H1Li49caTu7XVmSeyGUgguu4FXqfEQ+Kh
lsWfJuQNb2p+j5Y4SmHv8ksR7zzMYhsPWoOHJwObYCD9mjurGjFJ0fNiN+QgZnle/9lO7JgHiMIS
q0DOLh2uhs0HlLE/2Q8NACkV5VVv9vpzm0z5Hjb3+yY/MCXOtzyhd2P52iubMvm1V1XgNGgwHcEz
httKaeJH3QN6ygt+6XT0bSaVxyCU5tixVHN0WFlR4jxKM/XMu8JJjHsEN+PHtq/RKyEM27fZG50P
adKvjBfkGcwVOh/oK87WE2z0nC8UK6lreSxmXHBdwHZPvt0AbzfG5JiIQ5vwIxaLIei8vg6RI2ST
OjsKb+WYbyXvEDI5uKc2ah/cVFfv8Da9lq0ULvXD1BrQEnGXgOjhq+lVMaE++psRMjnXZuPKMYtp
C5hGW5thUIN0404M8y5EdHJlAzB6kBH28fR1mtpA+kTfnMfOGruBEcoWAOlPCW4AGAPyxG3YrvCa
qBp0+iCWFlpCe0Q8+9xo6qEF3HxccsI4fs3B5965mevpmxLn+jE0ml1p9Pm51PnxXQ2jgjipjura
0pY5U9QtOaFmZedIT/JzXwFzK/qHUeu0G/kai9wwjoM+f+qQaUOnaRqEHTK98g/qvcA8ps34qbeh
dr9+WNPR3RjDpB6VFP6v2tnTBnqkepSx1CupMspTGZztVDvGRfI+UXYEymCB8s63ozXVR3lQK5cy
ojgkWtwJqealU4Z+l3aJvQ2AcKBfsaWE+vjcOYB8YUTcoIH5lw5q4bzEzDL74QPIv5H/4/KAqtOS
1sx6fowy59BZevygQVDbtx3wNdkE4I7s8oyyCDXpcS1jS4fu/wh0NVxG1bE/3uMsJdP/23l4eg/3
gVCVmDpA96z2AJkkgIPlmWKG7iHvZm0nz4LS0Xb/RZ6CrsJ10QxG9c1TTNz2clfdtUnc42GgTc9s
7T7JHayiNf4CcTQ/XhI0INDPhl88JYq5C/NIu4KGnW/lj8UQRfnamXnz5A/NXLjwp0RT9iLV8b4p
kxGRe03+MPbS23oJqN3IPVaxwhbrCNd4CIrpS6NU35Fk9u5LMI1LHEX98RKPExRBs8I+tC00CVcs
j/iVG77wHfvUK6b94Jduc0TTwYKGBBI6bEbw0b7q7tuwcffR29k/xkJVufUyMIhygDzIXDl0hMGC
vlnE/uhsPDSZrj+buTrcqc38EIdtfqBUiKCDVXt3SgIN3endYdemIRSZOFbVW9v9nqGCcLeEwHtZ
m6w0Y3heBGG4kHcZJ4OGmMtVS/U2bH7IiGk14JaX32y/557vVr59YzdAIVuxYYTlsfhEIsgjWrrY
NAq98anRegWqCC3u4QPaSlG5lU05fGxMdnPEgG5u3g2XM1Z6/+SjPd7WbE1UmNuXPA0/NzAI9hXe
x+s67acvIt7FrvnwL9vUf6vAmOjPW46uGSpK9TY+HL+WnwPLDvoeF1A2DRFaN5SNgU3Og5SztOw5
3WoVym/lUJoP8hBQ5vVcAWoXoVFXhj1eqsVKDrBbRDAbAMDwRPX5ZoQ9u4I10W2jKcOoXMkYdygK
b0TezID/zo/ZBtkrd+uYpvME9OyzIcoVo+F89Zu0elLyAFMnVaNCmDa/S8A6DClKMcM/JHhiBqru
JIQINaut+5CO6t5Ltfmr2o4mwlwJj+Z5E5znkRuQ7Oj89lswet6DwTPNzejtoI1rxxTJRDRrKygW
k9ATAxLS2xvZJQ9DUc7QvTs7OeUuYtX9VFTbAO3pdZLZxUteCuZImCAPJ5r2OJ68STXusYH65HcN
YvJ1BWU6SZSdU6Cto+MztVbn2n5kH9Rb9ao9fkFBETJ5B7cOnV3FdM1NEVICR8CovlcR9UOhPrOp
E7BysNS+vsfAd0QMRLN3sumLvFpJvqYRF6J6gtdZhDxoAuzai8tDYAzoXQ75cuL8jIiuGK+wT5oS
WObO8Ku/cKOxHusoyMGbI05dlOwstCp08TAEjXJu1DKFRMPHnfW3u3WRu1q+LjVslFs7TO4ysTFb
4+z7bx9n6S+9QFdufvzv/5g2lW4Amh41RaAUuAF/sOfAONJ0xr5T/oJl+ux6U3Y96a33Errx5zI2
zb/c+KYKVfNPnq1h2DWUzdibda5RA+lubTQ6bky77XYU+qw7ORrx5mV0LUajb3oZzZ67dd9gAyE2
zKm3rDKj/SpX5/ZkflYb1XqaeSTdUr1ju6fw66dfEhQrt56qjBVahqQKlIHsSQnraq+4E3wL0aRo
mj2EsBVkyxuE9I+tfVZzWJAyFKLPeN0ayGrJpt5GfxuOA8oyXNOGDNUmxIfNJsXsQDFA13GmFNBH
VqWGWS4kMgF1R1xFUEpk78c8MWLpFXkjWtvPXa8867nWH+vGuW6K0jIQU0STCGcDiuaR/WWwJ4Se
RahvfHp1gOzrYQSRLYOXZLDiyywyNBWhcrvMN87uFwtV/hs5p13o5RFbCOQ0NjyYX8823K1GDYe1
2Q1QOcVBnskDJpPxYUYeYonJpuyQsUvzvx3WoG+7qt6u9o/X+N0lL9eAiZO7SJNgCWvcRpCxd6OG
3MY8aFBEgEp9DrU+vUH0F9hAOUO8nmwU5dnEgUxeVVW/sUD8XKttwy9FCz5QwfrtpTImb+OAXAMt
QROovIC3+e1JNhFVMqe8fPkwCLDd6yDdrliVrF+rbZYZ3xrdlCLbhopSLb/jdY/lZaaX90qsWo+o
s1C2S1FWGprAZru7TA8tD4cr1O+tR5mSqQ5rpLC6HzT/R4oU4HVqetSFxUGeyQPeQlACkGnl3Qzf
xWWnjBX+HJze0sohYXPnMv4yTBmm7iB4gbLzcpl87D8BDeV/GSLASSu08aRO+Da2EJzWMhYU9XiK
UdCcEMYgBxMR0MHQdtYVHPcvkDHQAMS77x6qgbKdsWq8sViV3JUmgsFz3Oqf+4zN0MTy//QqBOSQ
Lv+auF51VTXt66BCN4cb/KDiu6wyvo2BP68hL6CRNcEUWCnIc5/9QHuoq0zZI9Cen+Wh0cNiB8fq
Z54MuuRVRa/s/UnPlrwccN6SJzOUfuaZPU+MZb7lGnKuVswFBdhmqaBtjVEz7+RBw/wQ6Ykm2SLy
FTsrGfTVYpOljX2caitCGDNXLFxbnL3aBtbdEhvssN0A0YcCcgk2mGWvZmrQ23fBt8kuF7UN/XvR
OGJTrHn5gKPo1HLnsFd+usQ75Lqvg0Rw+ATcQoIjmsFXefRsXty+BG4hk8XQYAJfIIEavWMa17OF
hDKVvvssUO3vqtJ9ceo4fEb9ttja4Zhxw1K9e0dHaCyHJ/o9U8L1AG3oCzRlFH+jAl2+0bBOELph
cpWh9zWEOCtT4WKzGZp2A8gdP983Rt9u6tGbP4nLyYx2GJfL5eJy8I9fL1elKKa+Xa77cLkwVw9+
qURUei2/PeZu8qf8s5c/NPItvA9jBdWwn8gTJNFR4bWSXND32HI2URG6ydR8GXb5b/R88zr1Tf8k
/wO52SWUx9OcbQqrOXedlRxdw8g32shiswyQQFZdVOyXU9nORVCegeim3pnm/vv0JSgnKtz8TGkx
m+w76M0pIh8pLwxtAkG1bKobzKB507xgVjdxbEHSlHvlPJPOtwkEZwpdYbP2GwAaMQS/m2wZLtJB
qj6ok3WtBuG3ECba1771vya1P3wdOVFMIqILefXlRM394r5HexHN6zhfoZ3YfIrVtgKwWhZn1Rqw
7WjH9ICMyXxAJRKkDHsv53S0o+uwj4MX0wFcpKHB9KNv6muFnV30kdD/t9Ru+K6qgMJUihSfMmvC
5Hr282XOurMpDPvZ65yYUbzOqTpNvs2ExrxqRr36DQVk53roZn3lzGny0EIWG03fP1aeFT+gF1Xe
QSxgcUifDI1uO+7amPKibMoOcCNAPyYeCC6xf53Ic/nAZHG9GkPPPdcm2r4SDzonQXJVeop/unRE
AnA6YeyD6JT2vkMiTlXRIUeASzRORQPpEdfA+UxZvV9/OIsDu19zZ5/OQRAMH3svI2TvLPJC2Lur
SokG5bGyjW3SuQBU2Q/FU1t/wAv0WvJEZIsdi3ct0XfJfBuHbLSxdVN+TSa28wVc2WrK5n5EMfAM
jHTwvVcAs69W6W8ijOpEjkyELJecf5nHH0vUvnCoxWy43dmKaj6nbnkrcelThVQ8DunZXUBhHZgD
2rYS6W7qytpLppgqhBJvgZl2O0pvxvOk17cyQY50EKG6M2HarUcng7uCegQMUqPA5bbHM7T1JnRb
zMI58XjqH6ysxbaY0CUeRd5rBiIgJWKzcbmWA2SH4dqgCI1C9Q8GYx1QDqsSSb0dN5Xg3E1ZeAYl
XuHYyj2hEU0Zk73wnH4Im9mbS8jrE0rik3PoxzE8yyx5sJwqhNSMnIOc4zJ5rCENCsQcB/Gfc1+u
92GSvFF+1Cp6zpc5FHG9OfcOcGrALYcGLG3xPsm3kbdIZ+8aFLp4U2uMmcQbL9/Cn29zaAlZaNly
ks/yMyGTfo6XjV9m/PscHz48v51HTvHLzK/4ePHKGPFhjr9/JPlbzAEHnNRCNnweIv8sDx5aJobC
z/slxPcH65esYlX+lmblmXI1xWOykXmB3frnRFX1Tc7NDpOEn9OhdlTtsz78fgmVeeHc1qiQVkHL
1obseLsqG6He8kIuV5WTy7TLVVFXsgDx+EigTXqJmHT8t6uGKC1frtrB8LuNemRk5GtrdcjvKtVu
1+oQCFpeydvfucyu1+Hr37i0P/x98mVF7VztxZUuL/zt77tcXJ69/Y2yBXb8x2x52gHFdDXsnQd0
avrHKYaWbJRhuZWmATUP9iek1p6UMsLb1Zmtb/nUVccss/vHCqnSHf/lCDTJXiZKA8d5kCMvE4Uh
8w5zvUwkW36ju3sUb7/Iu+wQJdW2VI1P8p6cak6RXH+8cWdTlhzDDDN4s9Q+yWEyRcatYJ4PU3tn
ca9+rtCek1Q0ALfscqPLivQGn77JMoE8Nwp4qp9psYDfN0qtIshraNdTnewWIFlgIf83mnp17aqw
k21xSAJnZaG/e3DQAKquU69wjjAk234FutJCFxfJLRXVvKOZovvXp/sc9vFt2WfqbYn8QRgW6bEW
rR6/NfjW4xzssgZ08Cjbpi223O1pwoQoYiUEUGe+XYIp6PhTOjzKuXDLnI9ocnz33AxpALvm6Q31
s3An27LwKsupaYZKQ+LgCCeb8mB3DRoOqjdfmT5C1KCgNqJa2yoPTZn10yd0onhuQMhGCMM6h0wf
jRcLfT0tMGIMYNiHNIbmq6yNO3EGed/z8MfRGvPlwyC3QkFIDFJZvN2hOo7XxV0WIAjIOr68c2N3
eszifi/fgKCMil3QAAaUbxtIaDyHs/E1jSeVvaQMincHs/jsMM6dICG2X+vcBaKUZ6yJBlweMcOi
rYeSovjaW1YoQiw3XW/qqxtkjAp4RoHO1qCtPFQx3GiU/uwfRfpSoPD8HbtHSP4sQ8+XVDx7ASSL
VHdWhwOa0aJWt8w6NZF/CF185ikFQvkOVf3ZwpENmTyVptUaz7K3YStzpXmB8Vz5VXnoRBN74Nfe
fxxbjROMflmfHSzfOuKg6F5lNTAzUMjKFvVgCKrKYEMzQukuQN/2ee7Ru5xrxfphGH/JXaOpNx9D
pTM+y9FpDgztw+hO2DqxSG8eoY4XT1DS2q3vBtFa7utfmhKzL5tz5gB0EgXES2/za/PSK5PlWLt+
akakQyaHnUu18iOUKVFzrxwkLjLTfowFZh4Hz2Ne9OrnCqDxdWh2+an0VLb0IdOvka8OZCru4C+a
z3daxd/6EQcfD5Y7z859X23TLDD/imNvFzVR+3Wq3fDKGyz1wS1qddOkrEyKrlAOOZXSzch+57vh
BY53BSIpf9WlTWlFab9qhvNYpxhZ+UmqNrduqJgbVDPbrT2WNqtnJT/q7HrfNn49sCbnqznYPGqb
VfH1dxk92EVFnRfIm+sHbCal0x81lgLrQkfOgM2C9KxhwXclQXFvGZh2uysT0J3Bpqc+vbRmjxSX
Mpv+gcW0j/RQqCDKTjPPW5XtFT6sWO+ivBSEHrpYkTwu5zJN18pkXWQsEAp/QGx/cu6sXIVfrHQo
1hcuLnc8noo+2ZKPp03QvmuJPkBVzp3s+/u4CnMVJAwMF0H6cgh51AuAx8lvgas33dbV0TuQ34JL
89Jri95LUybHgCjvXnct2wBBuTKKjefYbRD6yeJgK5uuBx8JDyhELkTvpXnplcmN37/2/r/Gah3o
rwUzofR+sAvMuT6mpVcf40zB5Vu25cFC2iYDJnfT8WSLMZnIkR211bk7H0ymj6f1OmPrcCepYJTy
RJHSfDQcJ7lDhDZbyTgqi/M6U1PSBHtapPV5bj4WCD3euQGSGZe0uWzrnWSS/Zq2zCaGxwH+qvKi
cYUGR5gXtyDi3FU8eDOiOxVL3CSmNoEOOPtJdcXaRQY9IOjU888y1GXKeG5LrGtTMazgkYFbTa9k
Oy3XUe4U3cjoz0jOhfY2rnV7XaI9ug+VxDy788iPo4CCAQbYKHzVPv8uQ/3mdzxsqIbSPJjYKpzq
qb4tx7p9kCH2wKZ16UwJZGqL8r2bGg88OBr/OCCu7Cc1pHIQ2Di9srOfP6EUaOwHvMxZUotNa1Tn
HqLhRygaMpIOzTe/qX3uuYTqyYrWWt9NG9mUo5U249tsdNlTqfZydBrl46kNk3Mj1i0sJ1jVOEP5
uUUkdvcuZolFTpQXwa7Usu+YEDsnGYJ4xApGtt+GLbEhY3VcGrjyzDbPuh18nmulUMzHymXFzW7B
DYpBbF+KUJCp30dl6I8GRbTHD/mYoy35slNPkG5TXWsfZxb+LaWX24dQEPDlwYvBcaH6tJetJWUS
NHzZVsVZYtWo/1yGyLPCROoU4zre8yn5F/aVh5DFezqv6ghncQ+IqSU4vaYnCCzv6LxanIVUVdvy
+PqT6I/anZfk21Dugi41O7kXalH62gde+lrHywYfB5dLDzei7budU7mTeukVM8qQxQarj0L1jQrw
zgJBjidWCJHhmvsqusRop7JWLjN0TJUJyFnWqHu3vnN7H90iw9Gbgwt48gBUrzk4eUuKbKsoB7Fb
gz6L4w/7WvyM++IXXJ7ZbsqjhfzVrlHk9jvtIEOys05GFNXlKZXKut/8TInMmA12Nyv1m2GyAfth
GrwSxdDruEQDpvB6NA0DP7NOY+Vfl9iDHMLGVJvtbE3I1eS4VpvaYCj7FpMMSDUYFnRI7cyr2nbN
k4FC/wm/4ergNWh/ycl9j8mWUzwY0dAOzhl3Yu5mOLPNXlId6tjAXVGcXQ4yZhhGUa6aAKHhyivL
cklXIpyul1OZr/l6u4bfAdantE7/ueimq0Kd4FJzc1QHqqltwdTkxFINyYR690GC4O+0ShJAZp8i
7Yn6WbxrexwjnDhtXlSElHHX6Np9Mkxs0lLUcXp/up8x8HiCgnQtw3FldceG0uhKDko1XdsgSTyg
ZMEgzUVes4r9/CibVInXZez7j5QlnXuPUmoks2Is/RB2Ua+WLKVo122IeScqiLd2OuXnOcnZY/cL
H2ctFOhlcxQxeZYBqE6RR36Xq2nR+1xsRp/xrgtuytizd9zyvPBrmNpXJqJYlqeqJxOPw7tYH4CX
ibO3uAwFkTNYqxrjr0suAvF8F+oAUa0Iq61l7TTNCDYnokYya/2efffhJpgqTXg4vsayOh5vSlEU
kQdzvI3Y+x7KP3w/1sH8QLvL8ZnYgy1a54KJt4TEmWxeYq43DvuYlUMj6Hiq44EnS6ZyLbUGclsJ
AX8GPcqB6BJIOYJYSZGSk90yKBgjK8vIcEhYFA+EZkGDD/Q8Phemx4qodW4lbFG0xi5+10KSDfci
AVQUfTwpvvbl7Lb+milbvTtrz+2tCy40rqNU3YLfio54LVy3jlA51XBLutUb7hugsjtVoaoCZTPc
m/n4JRAFFaEecpZnBQqGqzxVImTPRfVF5iH68AUYW3/zuj7Bl2ukZIBwQzNA2O2sdqM46Wy8tEmz
NDUpmFP5MJnxnkHmqrkrLfazUU01Nr2mADt818ZFlE1wci6JgxubGz7nrzFgOs4tdmS95zu7WRsP
AiefAcDC59RxZwvUW41WTdbgKKW1Hl0wkFpA7G+nBtzhlTe2EWhJBoFvLNYIGmHChnPeHkitC3yQ
gzz7x1jbIfKvQlZYqVkw5Mvgqgbjs7Stuvg3wuRHDRSWXRYVPEezNNvUIMl/QKLMQR/7mp6Bkssc
42ZU5+xQzaWN9xEqgQcbnPBhFkHZlGeF7Jan8iDHXJpL9zRGGIEGCDSKwYbhsdGJSOoqa9mIqNgC
280Nz3KiFfe4BMqzy6FCOhARQXm8RHkeeU0fdQtbkqXfjudtbpr2bdKm1qOqmIha+l2+C3zPemyL
cdzP/oQVRquhepgh/2qU2XzT6izGZ6cubjVxGLCM2U9Gd2rcKdRW0RS+74iH4STTLnE5dE7taG8X
0ynBXV5DLh5LeZkip0sZdbkCrtuz2AjqkAQoUWzZzmaLVUntuPlxOdXjbq9albuTMcyS8hS2/Zwf
X0+pMiD1jGyTaQTI4Moueagmx4LjgFVri/vssVOt/ijPogiIVDAfLmFLH9DIvbQ7uxmOfVxieq2Z
CHq/jZcdl5lCMCTXQWPq16BQ7qnxmXdyyyBz0teW2DFw7HhpydVPm/0bdV03P0j28HFlz4iVGfpW
KARrH4EmvlbMRU1l8QjYRb3KYNk2q1DN06OeDdhxxANiBx2SOnhsftdyVLDU0kfHDgeZlyEa02OV
j+EOa7fz4Fsuzn9UVPJSfcJHYQab7B9Da0ad2cj/cPg5frQRlnpyJucr4GAcmUWm75U2fKxx2o2m
puLiHimbplT9a9lbF15xKFjErGQvrvTGGV37reyUswW9czX7boRsAbPxJI/FYZ8BIBWzqSMbdLna
ItEieuNOwyAGUw5Ue+lNVSPDg06NNy0PH/z2elg4DdzI4OY3d28xA8nvO0scfo0XVtAuobe43tYG
XkC+cgRNbWxRX+xWF9aW1EGBP/HaESmht4ZIae9bB6k/r6GCsOzZy7Yi2ljQsYevFpjMujVGfHKv
HYHF7lyjlSOIwWaPYaRutxBncm2Kb31BIR4HgLgyiL05RGMR68vSPVgmj6WY0uLKl5v1vRlH2KQ5
arHLsVS9n7W4eRfL8p6Lyxy1d19zZKJrlO/HybkML7VXAyxxvOJQutDm0l/3tqoCqbbGI+CP8TaI
PGzlBFM/HZ7b0dG//i4hGMaN307ujRXOM67oQh9qbMBWyDNbCkmxx2Ft2Hf/tDQhzIMeWc4vqY0Y
KQct/bI9TVjk6S1F2aGOT3YOZGplsEBe9C/SDC06vVWibZf5KGNIrQs20ka04uKTzFuGyA6ZbTdt
vC0C8En+ULO+4Onc6Ms4uJanCtKXqAqLqDyESm3udfv5EnmXLINGYr7myqYNkw+LnBcUZ9FFR4nz
1hq06dPsjjvdDasHM/TDT2pxLaNBNNf3TSd4dahsKqPLhhm6G6ulszC5IWWIuspetLrsTc8++Fr2
TlMI4LOu9J3sNYwRSzgLVXKnVNf4FVhH3HKsY63pUXUtT3PMII+1coOVciJc4RPrqFozBvFOazi4
T6M8LoMGtQN3I4dMOfqkhZPtioS9sjmDspcqJv6FYmpvZA9FK8anZRY5Vl64CvEp/penff3jstHl
VqsZ/PapputpSHf8umzUTUNJUQpwdkPavWiNX4IYatk7MM3g3nAqAMfd2D6MWZGe/Jxyn5q2D/LQ
Oi7OxJcBhumfB5wJlwEtDrYrrckcMF2xvVOc7Jbvin2cw6bwNs002Ed5SHLEuItsnHD3o1vFFqq6
lqdLtxhccPe7hIrSRThYtpfTOWWJZpj4BCWta4s3egcmJiuuohrzonBKjW1XGeGjpbXlnej1ZW9b
9fcNriJ8OBLwCAUWgn7l3s++Vq3jsdLXkamGj7bS6g9ip9oMosfRKMLHyHGqNUvB1wRT8W/5ZYx3
IzRQxOktH8GiXr0qogZb5AoOeWoEK91Vh1s1xOuc51M8eEd2Fd8KlR5a/AeP0KVCKEMi61JUfAvJ
gbKM+TbX8nP5T/Ow2nt3tbdBcmp5yUtICnqp4iWK1/Nu2t/M8ZuQeMXylcnX+OsrlpeTU4uB6Nf5
V2Nc6ddhkGTHME2rK7/Pq+tihK4oD3hJ4d2pKHGG5gESMWiS2/dl1TtbxDIwOZRJUZZE88ZVZh1H
2o2ca4mrqjOd5GkbRck2D+I/5FSj2tiHXtv2nRV+0TObJWxRPbT/x9eZNTfKZFv0FxHBPLwCmiXL
s6v8QtTIPCfJ8Ovvgup7q+8XHf1CAEKyLUtk5jl77yVN5lQaKOft/IbyrKukvhNJLnBkd4B91if0
mVyC2lbktYkaWjaJBDpeETytOEo4EeZ2VhIz+Zj6NNyuJ2hY2ze1wu+8Pn3kY76k7Vcil3MmRkSE
alZz7eFNE6qUtVfUJGTL14aXnHJVP23ntke367aNtj7j79P+nhPkZOtRX5//vpxlvcaz4ob9rFgP
kBlLqHCFd0VDyCwjzUEAF3l2xjg0nZyFGL9WVdOjkrnU6pbR2PeOJ+9JMTL8psP8VK4TlMmYThm6
5y4NhNkNZ8Rk4lynzDAhXhrk6nvde41enlE4JpRKdtP3/37HItX1H/UJJmeOgXrNIWrNIQT2H+mK
aeexWKzMOuRWAre9GkXlp2u+OTGmmkkG85kGRXIGTKH+2Uyl9a+9v+d69GHYoNj849zfw+3R7Tpg
zCOAJSKv+Wd3QW1ALZ6ZR5IEteYp9pXNcvHPrjrdk4q8v7QVy3ma8uVcVelQgtBkdzu5beL14Vwf
Relvu39O2uVLnTvmvpVRShd6VbomGWuz7dgA5lD7jiOBA5AaEHoWmqupfl/oKB7NlapHmNVSqurJ
LTzYR5l2j/X6G/r9+sA//DyVo/tCKeLe63BNm7mPrtZIsDfVdchJ87KzhjL0CLwOU9t+b+Tg7kdd
AhsxyUUvIlfZx11zTm1NPRoJye1aPh8S2QBgUpGftSNuTSXBlIyExOhDp3KJv8OdFsKzoBADICR9
T5hWr0X8++K1J3T8/BFN99OMdSXUvfmDxHK+FU79o8iaL1CTgVibpJ8yeXzskxKclX5HqfY+FX0E
D8YOJx0/B4JogVMUwCC0UQ8UXndvGXlAVlM5BuGQTM+j5T0tkz2Gy0CeGBlae6DmF4U87V1BGaFT
hiJU2uzB7Cjw0eJZsWrIv6LKigMix72VmxuO1vAtVgRk17VBZPbE/hvC3FUlEOHFPY29ccLY4q8J
+Ok3IquBkPTkpTUToobBOOleF+/yEdKa5vW9HxXNdVTtVzuHcDXanRFaHg332OuQ6aXfoiWFV1hP
6d5q4iNW2Rs5v3u9lkS2p8Vwjndx4aHksY1dSZq93xkdoXYo/fwEZo/vcdvM8Q3DiYTvIsTZbJXf
UTtq50QH2x4DlxdZM4UQPHajM/tWbb2k68KXsLb8GJFZtuTKD1uq+c0EjxwL+90ylO+JsHz6lB8Z
Ek3SX40fuZGeDa+yqNaz/HVwnKhj+kuNmi/xWESBKBxlb2sLPOfCfnJWjznJ2vuhnW7JrOXo6wrC
PEbFQWGePer2YgWm8mlG9Ory2XpuB/ouhuK90FpSrl0F9rCengD+pM8RlAqproJN7gQ3re2d91rt
j3OcPHg9mCkLOWg/tX6+Ytk1Xvgojfpdb5bx1CfdO7gLVFBK8+QOSuWTOKkdsszJgpjpy04YzXud
jNYRs2F8ADGV+L3FLFtLopVGmOyx9JGL7hXK2Rh+CvWbabUC2qxymmtAQ61Qj1I4V41sfsK5VPOi
asM1wlSsMpVR266hB5t9IhI/dt5isnEo+PZRv+9m0H+o390da3MmJD35ZiqFN7hy5K7mZndW50Ge
KwPcaedCY3FqMzskfUp4c+Ni3MhJdpglZpYKlBwxJCczy6AGkG/vq3qV+Mm9xW1xYBWlhEvrxX6V
NKdtHWPJ7GB2Bb4aofojFIqbpHF3S/rAxCOqRMt0xd/KjSdBzy5U1GUirbxda8sryIbhaTJR/LV2
DRRiJX6OVRv0xuQ9RIn7pGnt1UrEdAbvdWvbSTs3xnLuIioN/Dkz9hro7PQ85a1aliDp46NDRhxa
OeRMaoF2wcidT1Jq2oNea28E3RVhS5KDby+A4o2Eb44cYCemaJqldkkWHWDgm2cXxr61tCYssMoF
wl4TSRnmBKQwePAyP2Gd+ALGwh/ULHt2ytuSzirNUys71R122siav0lT664gKfmWg59NO+3Y8nEL
xrlQbw6yCcsUzy2AkJOjtfNOdACCIx3knhtxR/WktnfVZCagdswA6rSays/M+qNbelfaP/y+KZ8P
Z7pALU5w4Q3pddtTRAYYfTtWcJeePas42lX1lZiQ+ffgXl2gz5DKsmm/eMSzqYXtfYUnY/jR1I5Q
kWL5VKbOd30971myBmIOidBjHvvmNtXBSnrva+HJhqfrKz+by8hLsppZfK2jHiQ1uX677VU9C1rG
xCTCsWvrMmBDD7ZntwhUgBDl2qPhdvU9S1rpbw/oWKwCR03iW5S21QvBnU9q79pHp9ItsDpWd26m
DL/strttoFL057+H/3z4P12znfu3C//xElp5jGuCIsQYleluaXQNWoQ2hYvMJQ18Nr1hDXczLb1A
BRu3s5jwUOpYTybtBHup6dr9n5O6tBi0Wc8xkHGTXUZSTYYifzes5nWOsW/pg5m9G4Z6yrxmeSI0
KHvvKf20vGsv1tBl7zCyOKf3lvmyAu22c9CQ2qPmoqGIvfJelNaIFCEFd2uCVkfuNN3gPuZ7brLf
DFUXB1HlN9iEOuVIHZwHTFs20jMGktT/71g4k/9TLA0QncFRrttmVifl6mkAiETFd8VDxHGJB8u8
bHsEgCD+/4gn6nh/T0B0Sbs/l24XAHLieHuWTtoLytTsWNfIw0UB8m8rV8vIoIPcZsPXbLKg/BB3
ou8NAxSNNcNbzAEZ47p3LrWToRktxL/2olLuvFYpuEsBrdXWxt+20dfDf5zzYKBc2tLvet4E1bIu
AOzzCz3d/KK5sRJgH8PwlMvysm2ijD1Q2yzCrAaJ0+Sct029Fs23va1Uvu2lNCj5/eC0muown7dN
1Iz8MFLy5rMuVYqnDwh2MMtsdWKxxIiZ2ihw1U6c/jxQszK8kAUE02XbJeCO7A1Xi9HE8K5FCrkp
/30abHq68Y+sYcMibdjwMAY6FowEukz/f+k+DVPfl6ord0tCi4d7SkDpCz18PMmg0Tz73LinISHk
Eou8DDDPPcXJojKvMDGBl8Ddl6SJfcMlM6XFzLEDXlQbgArKUQ9tGwwjMj6dLD3nITXUF1DzC3MD
eIep0fqZJz6btvpGVtuw0xcYv04u97qrdyGm4DqIrHaXzDqVzhGqjoTJ1iZGuW9057tjQ7qKJMje
BGQ8HrPh1XGGVZIsm4BZ73NBBA/fIcrlhFFfI0HOvznmTMBXipWdxnetrc+uMvyqIjvC0OSYgZLj
pIoMDxiYoR3VCdzzYsVZmLjG3U04yscBhImWn9rKGQi60p2D5i5vJFIATYQhGUjE6ElsQO5U5dM4
jOaOvnECQhsbnIfJH8IPTWq7UdYZceIEagtoj6+EOGZK+2aUnTy7vxeJva8dQCSpZMwRyIUBccy+
u6NahFpGNEEe9Y/kQKTnyhsvVNY9P3chQqaaSC8gZqD2kdS7h17SHQbArI/WisaV1s9UOuJgLW65
L/qQSK8f3lQqINE1Srvqt0XB1m+D1VTFEtiFG11NxYKp7uqnVImkX3T5hbEa+HetR4CIZP3GymfZ
zxmcWjPVmGvi0n2WlfVmW3OCludqDvBagfAAJ+umn7qbAcLk7e9ZDdDdEMZeDNgVaPnidT7NifFK
KLH6lsaGFUDKqU5tYatvUZwrAXmwz7xGsV96x3yejSK/4Rx7TiXSkHjdzIpnBXFXDAAzEJsIrdOf
Gudpe2y7irliuU8K960zQP2RLF6fpqHoXmsresu8KPsejRNs46pGo9gAu2OWM4VmwRsPVd5Pi6X5
lIkV7zXZWScm3POL2lifoyry7z1RHH7P5OJJMz1xkSar5WR9SbrCFCDBnjedukvqvj1Tm7ae9b75
vb1yKiAQTQ2JTU3sOWezI7hke2B7dkxOyW7VNJ2TqEmel6GCtLb9plb2G42o/SwVuzkX0qChS6vj
28zElACRL6ml7FAyZOECe/puEIlzYqIfHdRmlk/oLEoI4Px2pDeFXeRYv8h2fyNyWH7kdW+HrkYQ
pDbBLRqyStlnpAa8QBTVfN3Lip+t9eFMrvkLE+hv0lKilyRDRdGix7AjCuFgAK+ZMKNfE+wsbezk
Z2XbaqA4vXxUW2M8Wg6wrzbNnPvEtAwLgqXSzRhIn6rqz2JVe2WoofyG+cs9My3yGvMsCuqYFMad
8Goy8AEY+pQK6vt2zbapOs87GsX0cztS7Wi5qaUetqSSnaWWiWPEcPkgMJ3u5jr2nrkBCVZW7cKq
rut9z1nKl0WrBVag8c/RdipLgQLPFVGJZaSUL/jylIfS81j9WXYdQEUF2B3l0XG72OMuQRLk8vHn
0VFFbFEkjnXeHrXiST9bxtL67QJExe7Ei82n9eiwfN97yCY/zWoJVDTLHw05VCfVmgFYr+et0jpV
smreInOMzrLLx3A773nTC/qb8iVaXLpqdgv/u6xe8hWK3pks+ByIVy+twTKdyZ/9w9KWS9V3ygfs
NHOFqic7aWQzmstIuZA4r9AHVZXLPw63BzJvAAiYMdffLvl7cUZ95rqd2zZlGQcuSRDuro2r6oyy
1rq02mhdEBISAVznkNym9J7QLmhmPcE22SVPqZoyRSe+f78dAvhIn5QSZ37nGkVIKmwRB7lCRFZp
Ed6REJ2WkFTz0FO73fWtkz+xiFVDR6vGFxHxUZNVF79bbW2j+s60LzNh82ji6vGbrpMWrWTjT1Sx
J8bwSzqWsXZ0I2m9EXt5gk1mvjVqWrLGKLLdlulXO+nJ7fl6uBFfACUqjcOapgqhwSt3ug17cztc
PbTXbU+UNbW3bXfbrIGq19S10nPt2OHf6+rFXqt1WkHa/Prk7fjva6FIulH4nI6RsK2w0JX7Ktk6
98KOg27VA2+HUCbg1iJdfZthJJ5lViGYjx31q9InwMaWOH80cBc9AlrM/MET3u7Pn7w0sOyECjOk
SdA8x5Mtb5yDHWeb2bdZjq+xXRsvtjs456Qo3TDt2+wbKdyM7L9b3vP4i8rondZIfJ0eG4I3g4n2
4vxDQWlwBR0++9qyZKCVW3Jvl4oCQWdmryn+pibqWRdm8rXVoogIM46Gdam47THM8L2MGGxggpNK
SBn0pcxjANaaCw5nUfIDEaKM5kjvTkscVSfmwyt3cyl9vWoV5FTJrNwcdaj38ejqfw57LX9Kxix5
cqa2DGhE1zfaMPlRmKoSKIvrPlQ9wsDIQo9kJlO3l2M57Mee2B6KcmmomFj8t0NJwdkfEZFct8O5
Lh6seUyftiOU+8no2G/c1sRz1bEynzL1Xert15YaNLNOU2UNjR2zxnTDNHWVASt59YG8xn7YJMLd
kH7MmxhmBRKpVv6hJ+WnnoLc5o3p6DDay80cGuWgCdqL6o6ZFTYI8uFfMq2mujRARrDdOn4tu7Ri
7lqQ+rYebpdg3DKTLH/ZDlzDc2ikJdFpu4B7rHfw6o5Yj/XVBhJoHj2McNuLbVe4i/EWd4l62y6g
AdkAXTer/XbYzbhFvUokf37c9ixHuL7oFe8pygb4sUuUHKbC0x4HZQ7hweUPuTJpj9tmIQg6KJ2y
Onhm+a9zVdRDSBwyFimuWiwhA0jopS7I6e1QJcHqVtauvUfODCBxtJKY5czwvSlLOjdKZ92MTLfI
WybzeM2wS8/FgNRjPbc9qgwoA1033uNcHOc73rnl7mjjci+cwbzwCTr/PbWdt2P77sQx1f4vpdcS
3btgEyfIVf3pavon9UhCnNMxDqZx6l6zVDNDu/bix3WUIbApfoCsNayBIeJar3t9O8F+3Y4zNYrw
7K3ln/+7Zntg2/ync57ODLoe9Sj8T9dtr789oCSqOFFEqJEDZMklItjlorTOgq45XsJlPdfXrD8s
SoCWq5JCt1CVYYwRt6EdxG3bkw0S4W2vaVMYmPaE53s950V45v0xpnKbTN4c9NUQ36tuvJeDJl+3
DdFASDLVlX4KE2jr8RftwDp6sdTw3+QBurpMoU7ZOdykAS6BmeRKxvEpt4Y3k1XgZ8/Hyxe5p7yX
akxWdpXJl1iobmh1ef2osHLe45lqb8iDuSecaiP9uQUE/M0L+JsNsO0h1wNtHMc//57/mw3w99x/
uKwcKhb4IpV7zZXT3RtisZ9FXAXb4ZwV033bS1Is1bhMRgDg/3vOWJ9hWvEQFKZM9yw2c9unHFWf
x5JPxqRPcCOJ5NuQZH8PNyeAjJeV1VphSljvD66Uk29TofhzCLP7rDMMUh9PyUWbbIOZdWJ8bQ6z
othfJ73AqsnpgClxfpTDEJbLWhha1Qx/s9NRycUHG6PzPmWSQs6rru6jzq2gORttfBWkh5Ukpz/+
OVczA6SpqQ/HbpxrgvZwGJ4wUP3YrsnsUQtz4bl9aMM97a1+Ct3EEV+yOoZPLzLj2jWi+vDsR4f6
8heptunFUkwzcDWl/zIQmRXADcMatj5KjIldluOH5ZkjEjYt/XMVqzj+Epl4J+QVLBLncsL78Mc6
QSSdRmDQH//FdmDO91xSo40MPATVouq7MtGnL0mpH3W8Tji2c1DsuVo/21ZSnbjLgP8kIeltSOu3
7Qo9jT9pe7ivLgleh0xrDSrrcfyCIJYYs6ScfnSRfnFHqX9ERpftp7wbzxox2o8KMzQVKVaYD0Ny
rNrSeFerCX+Aq1iXclyM9ygan5vS6x63o9G5Tm3t7DrHnm8kQz+aVjM+OWmrPo6Idg2sSQHhEwWx
dQRLE4o7BQSXtYioSeAWrRkgsiXhrbF2sxsJX5aAPWWS/9C63Aiw4Pe7iphkf85qOgUjKOMiySnG
GhSCDeMRVE68R4ZmBFWWDT7gU7ji5nkigtsflKi+EgxhqMmTLbtkF6GoDDqw6kvl6mc2D1P2msDd
DLafT8CbEEUb5s2euDMA4ChI/AV8MDokwgliWxkDCszAOKE9W2VEnZSQwtQtpmAcudMNSLWWRqO0
HvPP7jDfBCSqU6FFmyZ4lc0NbpU5eVpL9SWmNeHPvfjAvyhZtOgOgWVqmGui9ovvTESAfNpKRnRp
kfujtfye5iSic8/gxyr6KZfuPTHggNeG6Yal2R86ii/jArMdneBTq5l3EjS0k5v+WhZiH+Jyxe/K
GgiqUz471h1w6sovzp9qfknmOx+JfenTTg9mizDjzDw0jIq7VlGfy5EgPNd4MmKs2hkONl8Af5gV
86GqETJr016Yk7Wv4NLDgibcV5E/vUFy0y+YDnvVtSmsL1R3iIgV2i+SCb5VTD+DqSSmpG0rNKS5
65eu1QULKXVBWi1n/JK0Ecus4GvbjP4C7VEnaEqZGrFrq+EDLAiGD5cwEJH15ynrm6OZwutdpuQ6
asl46Uayv8YmmOhcB7YQIuhxNfIhpX9adLZzaMzxnkm1DDC8eIdyWfqj6WEEMToCtnNVe1HKmRLw
iBg2400IKtDDDvPEez/Jj76c9cOQQMmt4yUFp6Y+FLawD0Ux03+Oh6OhB3qhNucEV2zSD92JKIaC
8jqbYrDRATBcBlPeH6JBmC/TCPzSy7yzSxynP1S/nNTJPppYeSHAwGlLm4isUg8moV7gLvhtRw7f
APJpTzvs56q+6yxxZX2hHXp6RLthAfVktVTJkICfZgENkgC88qsDLJjV/zmK8vI3jiTC7nEEqP0z
nMcWL1l0d1o5PVt5X5OE8Ooag/rLLGm20OeYr5a5AAeYQNv0wi3JXZl2TryUu67GUAfC+z1pc1qI
9ugdqyJTQtFmepiqZXKB1O2+2KTyxcX7BC79Hd14j1wEfXhk/eBnGl/FOg3LSMXdjaWVBpluRq+D
Pu88j+4IcsRkpxqj8SKsE44Nm5pNV+2KNcsyXVMthUDT4qaxP0lP3y+uIxCNW8WeooHqJ5OePvSe
UpFH4l7NsU139aoBpulABv26SYpfmb1UZ7Ohomw2CxrWcvAnz3jF+ZAe1bx0r6RYZ9GMPLYci7tr
pmhMuYf1eTikhTjNo5iDyquIIR7ttciYf+tZBhrzFSgPURuEsqwaaB/Cdv2j06p9n+jGl6yQz86U
PnrK0u6GUbfCKiceHFlueZJgtfw5jvn6k2ptsr6rnYq2Y7skj7h+SDx1j3bJrT09m8BcHsuJVoMd
jV8LSCVX6qABZqbhVuhFEyzN0IetDoInFdazS3j/aEMXNxqNMZnO9CWNSLaPKIlUQ43fV627g123
L5Znh0T5xcFCsy9Q1jpz3uJd1HPL2nkEMR5ym49R7HC76q34IHSYj6SjVQGa0TicI0WQHrJuDLnT
EJieIKlOl0p32ov2KdrvNWWYk7F+T0YTNGObk1vT2m57KPXqgewgbWejh0ejiwou99Zvrq1ipsgn
fBiUBB8c3VEe5mlAB4F+2o9K+xUJM57YqX0ubMW4ZxOridTRWUejTLbl8KLZdnW3qwaty5Q/xHyZ
acoOL20HpVznO2IqGd8d41ztiEJ9dF0SVdMU4TNSAQJ96viiq076UImGZq5mNQG3rm/6bHhnrSDu
84wRdfGHTkcILoLSVEWg8033s97LgkrRf1txDFJsyaqjnI03s8re8kGPnhxigI/Md/qgnhq4G92s
AFvv5auVLm+o9vnP5fx/J+MU1ZX+pskeWn2RHEZ3aI+FZxs3OZtEbqmU7WFFPM6ge4rCetcJ+ORZ
E01p15jv0Abes6T76rTKyR6H1icO0fBNSlBz6+IFbP2qc3D+YTIPKn1wfOFGlOn4FFL2/TCKQftB
c/EmlFZ+rHUaPJf05ESfPlMchDAtauMVhFgZKOp33VVmpIv6I3zM7Mk2kcsYUptP1npYDIHn1IQU
Zb2JeENFNBhr8OUJWQ4oh6SP5jkZxziMVHppGpJ7mrFJdi1M3dfpebq5U6AWIYU5VikNugnE+yxI
a6qtG9h227i2dtNdbzgPrlfvEkn7X++L38PYXwjmGd4KiSR2NMW5jQ3pC9PEgNNUAWrtiDt+l/l8
csdAafsvxagX4fZ5suawdImaMHv6QY4cKc5Z2etI83ydAR4aqBE3q2CoNx3F5P1ghlskiXij/x6z
wOB+6iY/TW0pgslpEEZ1tLqzjtpzJy3EPe0hrzv7yAfOCqWyeDgq5yiQSP6YmVbVzcrr6pR27r3T
SnmXKuaPstKNQ614e0HuiDWN7nWpSQsLRvnKGOrtbWnEQSJTJgvrxq0Mc9d2KgXz9dCbl1fec4A4
SFsfWJiIA3NGn38wuMRBNd/0dq0/xD9tGxQobPk3XCv13UHDjHpqry7DxwyF5j5z8yVWs0BGi8Pl
w+wmNGDxao0r3eyDskIRRk3MCglMioqk4K2yfhnx+Oa2tnzW0Goj04IE26aKz2LE/orkysVurxtH
zUw/PFTqd8XueDXjsVL75N0kk+GhRT+REuz4risL4MkY4RG5BagCVFt91FU0qXobzRddTsOLLgfG
k8z8tLR6prhRBUm3mK92uQQxpXQiDsvMx9wxPg05WhHkwiNxxk7F/9CdDqSGxa9ZFjXnhr/Kb4V4
g2BqvsjeXnwoJjRhypYghnps9o49OA+sZ+n6JJLysim/UHV+inVNeep1r9n3EvmS6KqboY7lNe0y
c2cv63wR1+A+KhgzTWvcm9wkbgwcfZQ+tI4KKzvq9C9GIU16K+1bS0DrrhGjRogKN42qS9/bhkk6
yYbZvlAJdBxdYb5T73gsGZdIr5nRT02qbynxfNpSOEQk+tBrkyWsJ9fZxV37mmHPeDDbYdUYkhAR
M5l4hPDJKoCpdd/rv8ve7k/NavhbdPLR102cGRXBB52774RrPqBDy4KsGRS/KBcReBZTvNwzvoiq
e2xnEI6FIa9ORkRjX1vJ3WUqwl2dsD8rITEBaKN+1el5TaZHeVN/TnQXhzBw1kstpEB7WoiHct2j
F2yFlos4qinyzwLV+KGJo5kVP0v53tJ+VzPAKY+q/w72S4TrgqgvjzH4IGrvDVhqcW/sCJctJKbc
eODTpRAKQ+qjukY3jsxDfZGSNL+kb5NGg9tQpvLZsghrNCumnl49nbOm7C6jWpfhmHvxZ6vX37s1
SbNsZTjMqnMs6ppcQBVDmF0sHxq1HcPN4p8lZu6SsAl9oOCQzGl6d7wY5UKrY76yURuRs/I6Fszx
VOHMp6X3kB9qHbFfklln0ZnuUR3HmsUbmXzuaM1nnBTF2ZDOrerU53amVZCUJFvEBTFcXj++WGV9
jjKGucZMzEAfhhPxaM7BjKpd5MGqgMeFQFNvkU6BTpdZzuxhuU9zJhiFM5ewgj69YE9NYfmw17jo
URd1CKVDI1kO8ohE5alApuCPAx/u2Fh67loUxmZ7/rHUxUKivxNmbj6HM693EyNSwIJeLo4R59rk
aC0GGAI7lyWfX4gxR+HsaUcbtdCtSon7zxxkoAmfY8tZHmPBPAt8L/39UilDc7DqC+wOHxHdHMjF
7e9FFCE2WwqiHyEo8XZOj3GfVedaFwxlywKN0l5cptyVdjQpRAczKw1sLzukqvLrz1GQY6bOIpwc
NQuV2KND7Dien6bugzO43R5P2iE1zOKkx+WTiIl7N9Kq3UdaQQh7X5uXBGdmmGQUzadYvlIufpwE
47fD/O5mlHQFmPhwv++OziyTE37Ond6ZuF+UCXNxQd5YOkb5uvi1EXu+GqTNHZO6XQf9mjA5FyaW
xNCBZOu7ZlC6dk0zDysKiJqkvKglEOiq1rtNqjvvB0jyYbI6sbidJoRpF5JGS9SFRCt/KBZ612b2
lrMWO4jq8iHfafoiwqShg6XOymPZkNJPa4ixHOPmPtGKe+EpDCmUa3Xg6WGP/aHvpkuXUvfS3ehB
sZCNR9lLakfOB6bpm+O27kGzyTBwte9N7rihJ+hijxb9ypiRdO/wVmTfp4TKhJ0zX/VytbzNArqa
bTbAAiQcXUT6uBFxI1NmDptsFmt8HVKq9UlMXwsQQ/4iTVZbn1VEDl2vimxvdmPnG8LbL50wfTWO
Bp9wjnCcogQTRJKHrtLfsO0xMW8/WchF56VX7rNAWqjoO29AZK0llUbx3XmauYMgNv1fJ24+R3ss
gXhVub0+bud12cc7s893TIa7oM9cFibpVD4ui4k3w+tOvdbvphncbE/15FHEjvvIPQSEIeCZY0XU
dFR1dCBoKC9txOfZG4tHayFlAz8sFflSBdqmNmMYTao895qrP6Zj9+LMVRCnI3Q9C/lcNQnyvVut
28eJGGlcV+OhLVj+5orGjHRJ+1XyZuIMlzaxhEl0kdWwJgLWIKkbIBZurx3KOlmTx/UHdEJxoDY0
UdSaHlIiylNRV085LPSLi9B08qrigGS9YZK+lrWGrOtf51pSwRtkYKuT/UKCwoz2si6fyBwdfXNp
0f2oIzoK14JsWOq/ND2K6f0vXxfWwH5XpGYwyCECOrwU+0znn+bQ5GLqwsKcRc0KaqCe29SLi5O9
Uu6GXfGNNOMHQ4NCXa+8ot40qic7m3+QOjRee83i3VlVoya9tTyrFabzM5Yxdxr2sqPiM3rWlYZn
c+usNnqqgXwxHkafVG+LQ+XtjR4gealh1K88GFTQTli5nGjJQsId0ls+p8WNiEYsP1jk4AKP6o5U
yPaUWFUdlEOCLtphxCNx6U3vbBrEUqdIspQwMfVpOQNQEKdh8YJaj833zI6Zy+bLG2HTdBKriYWn
CajDg3iDj8knxLo9KrJODtrEoCKrp2geDUo3SNomr3x2S2IiFZ3WkD0pn2Mnvkr6Ld8mZ6b635tB
Z6figeoVpocPlprc+a0sPtWt2+6UIl6ueZtJWA0UWobB0wItj8VVMK71XqIgIGyMc1F3KbltZbMD
GTGFBv78rFBoMiMDuU5RihFu3Zs7hoExq5eDMbT7JBKXwpFDqAtKn8x8JWPPvInsHT/i6xoC+9HP
mlRfPaVpj2a+kMvdpNfO5XdO7faWNU52KhMDdV1Z74ckoklvS0IMum4nJ1bKWisDijbJFViopFjj
fRUZuih1UJgo7kwv+4iL3v2gl7Mv0/dJ0dVQ9Kh2Ozl9joNqUxL40ltDS0Mv+9JN8Ac8E9I65TD6
hMy/L8XsUC+a8B6Kxgr4lqWB3vMv1SmBjnxZjCZINDtQbOd/SDqv5baRLAw/EarQjXwLgmASqRzs
G5Qt24iNHBp4+v04e+Oa3bE9EgV0n/PH9AgIIyE9IQikiVuRftsy2nokYkPnhtS5ZEgvp/XSMTdO
ZeM8bzgDnylvyrPdvG64LT15wNlJr6KT4K3vbkEzZ7fsXlTdTHbEAjqd6q31YlzdX5ZRllfiw8vr
qNM1Trspu5+Pxjm3AbGIhPGjRcyv/Sz1tRqg7TW+jNEZrLhGwnTPKggW6X6gcPxM++G6ZHn/xNgU
HLFChYgDTLpU++UTh8J9u/Wza0Ei7RGQvI4Ib/fv/CwCMLeK/S0l4iJojtYkTCts0WIfK1f9anvL
v43TENzI1RQXcl8OvjP4t9Vxj4tpioiCsTkEUqVCayB4GUO1syudZkP5X4n/px20jjtQvtaXu8os
H9Ou9U50IFDJNztGWCfzdIBX4B7UnrV3vX57WiZ0afjJGcXH2t8Xab0n8LcPG4rKYkHURpi1zatH
Y0yu/ceFuKLd6NwD62ebVM2Av3ndlgtR8fG2EQkhx6YJB2rIlTSamCLP6thYS86J/ZszWFAxl4zn
YR5fxLbSIbv49knTf2ypneBc3E0GTxbT8QL8bT7x1AJ4FANvTYr8rtB+F5tG8UcB1R8roRBlgCuz
A2XqYSbV4MYY+bMD6eXh+j1mAKMZKwdRwtt1A20+kpV1zPvGeSxgUaK71ElLCcQ38P0WSpAUu7J6
+U6D68ExTgsCIVQeINVJTrnOoZjZtvvFCpjS0pWsq0by5o/pWQzmbmH3vTT9HSB7bYgHeFjlcXa7
5Ey8/nxhSr5UfgYu29lXz1qo1igZeVE0n1L32xVifU3Gg0eD6G4e7S+SGmPEYe3JwWGCGLh8SDye
0TnfTC5+CdE7VE/1VsLByFrFAVao3AoeRT0/kzroxZVVlNd1W/O9m1v+bk3uCQrlmY5Q++i54N5V
9zhwwDvCiTDDLgc8nWDNRRf3RUdocN09zHQ+5mVXXaYa/rwfTuQRmSeHxLMor/x9PhYVcWgZoxgH
5tPWlFe5gSNtPrIfadAVUpg1bvDFCMttfuvpIwjNeVCx0FkHzh4MD91SvW/pn3GSy4mhsD4veGmg
V+66PenRayUfK9cazlzMDdOYccV55e9bol4py2DeGCwacTEurCuYq1E17WHQ62EjCvDKE58fZM8L
bpEBEUqBlsRL9BdzRXCUIBG0JhFrxtB9qsdns56+cTWUkbOkSBZQpl1F7VVXd8SnZ8qN/MyhfCwr
u75ZwXCwtPFvROl9EF7uR3qMjBavJx7AHc8mSKhBV/1YGPhhtuZkNZ599Y/Bna0Fq2YIbjvaVTGL
zHdHCGmNYSs1Mvk0R18mKae9W3Ppma+IWFkvPchH7GDP2a16AAyXW0YYYibPdI9NFJw1FfbSCsBW
cpa7xakseywXk/dC+bZ1IkdqDFvyX/ddNTvndfa5qtZ8JPzR+NMwwESDkb15c3VHqlGEdFWOMrfL
eTQQp9vHAIYbjaWxHX3AftLlVQ6shHYS7SmGx66KPNol4+Y8uFw4SaG+aGO9F9pBBOX3LN98KpOw
nuo/ge4Zn73lkZCGqBvz4taBdg8KiKQc0tjUf/jbxhO98MUpWeOEKvebI5jXapNhGyYV3oGqa62J
rQgyXe2WBpVptvm8s14i456mxGjM1RABiE7HzOP6x730d26TH6QNeREhmFR+Gk75RG7zUATISQx1
sAQURkn1i9Qwqkuyjq/LXWQ1bma+n/LMiVqcpUGerCwbd/9uuf3DJYfaQozJbZrYyxuL6MbKtHsi
fFLjQLyuf0j6ens3u4B2tfHQ5V1/AhA3zkFZvvCm+3E1TcaZ/5/PcX0Zcqs99iZeCqOS/VklI/1U
g2SWKHmuN2pea6t5qwomtmKzkrBf3DPNdv/4KIBU1l0uh7PljTwhsHe7zpBRWmgJTKh5tmmu8DPs
U9AAoVkc7ULUL5idZsaVtOzHSE0J1gObolHyjkJaBAeuhmwFvc6qvXiVfelRH0IDSLNgnUSGXVg6
mlxyvLcq4LZQ6Xdvs3KJLLhYeVDcrd2ovI1+r8qaag7LlwclvP2m/SJycjaqLdBIXjKoANPto9bk
H+BiH0q3TY5VMozHMQE54RFns0kpRLypVjBsZ3168fMi7lHk/jAD6n5LqZxdtWr3mKnmmYtOHond
7w99oR9XTE3I3FFCElEfNsQ27QIsuw339i1b6PacOAKWlGCbxs/RWxKbS/ZlemAI/k6gnUNFbFnY
3gp4xYh3tEJKjmAzGDI/FBzSkci+5yRs6+WjHBML2qzlOh1VHVlTlHT2RxeIhzLgcUxe0rT7rVm8
GHup21r1QrqtK8M12y6aLgXa8txYE1s3r+NpHOXeNZevZMOwxVZ1bIhsr/3+VyXzaZ+y/ZqO6YVT
Cd4QJOnVBZ5DN/Hs8yJQbMI6bFeA6FIeUcEekvy8ybYMGW0ejYqEMuF6z1M/flgl+ulpHGKgn6eB
Lx1KjSkIsEJlYgrplXHWU23PPxqqlwh9encsTQMUZQcKk50DBIcUsQdPDp7KSQjSuybSgYxfuoSD
ErIvQBj6K3kOxT6BDzf7/rPBT+753JwzjY2eaXxwzh0qw3xU9opjTD0hN3aYQtfjPZkxDNoQN/mp
a/zhZEhkbWb3luYmdqnWj9LWIda1TF6pUX9pRQ95Y7U47E11WQqaWhPkBmzIpHNqsAXBnutykOfC
utXZduuX8Zdbi7/EFnBR7a3kYFepjkhKq7mqiPMTnpHtVBWQ/Lg5r/fnZnE4KQqyxJxUkLNi/DN/
l1VxItPjoDz0CYhn9moyb07l/bI3abLczp9V37zJLn3PcIDv9B11GYtj1ULBWJamD4aXNdEF6uwt
e/Z9ZrI2S+uw9gh+Sq3q4tTEipn8Q7WYPyqRqAOZYnDhm7wGHsgN0PeO5o4NFX2cGyVq/tzZohF7
wK6flmA3+NtnmrOkT2nyndk8733FNFUmEEGTP/2cSgyFCkFHhCTtjFxnvsL68OqCJhhmb166QoST
4B5by2kO2xdlE2S41g53cT0DKhSQ4B1OUWoKx8ge/+aYQKJ+cFA+zXVBMAJBD/nkPipptWFeP+u+
+1m6SDkreBS0tjYWrwTxj5vXUbA5VWSVPz3ll6GTm+9NgKWejII3pYjgKDYYtK7dfEx21DP5GTuy
aFnVCSBWWAlpP9aE6KNT7PV+6dx4IQwHUY4TnKTJG92DcuWyTsFE5msZVCMJQajQ1golZs3vyfMn
GI+ASN0hv58wX5z8hDJiFUukisaClPs6MSJrtXCDtkWzByR+S4hAjaXzTNZuv3PTFp/T6D8jAD0j
vq8ILZmXi6oBu3yb39jloKQerwoUtQHbsQdxAmVYvKhS9nFKvZKfA2KsdRtr/iJss7QTPSqm+2PF
0VmW1uM9MTn2ff9vzVo7GJNJa0EbNc1kHtY5DgqxhcwftPf4/Aj4ZM5j3uJqNNbXxe2otHA4GZaR
aowE3t1azrOGsW9pOo7A3996jBdzaTQvWEh2iCa/S1f6cVZTn2LyXNgcslw7eo0kQYhrUssQtQ7l
CSgZAAafiwz5KCA2J+sIXZMXx8luPkhn42ka+Qamih4rd3Z2EKQO67MR0y75N3H6mfgW59GrXZyk
Jp41fmB/smYS4TK+2KrY9gFYOJs+nzHIommZpGWhnSISsDyXAeSOLdPyKPJL2qAIR6X8m/L0dGcE
m7r+94tc1EG2HBs6SUwYHedapg8c/Yd88Hf5wDuHAudkNO7HavdGCMm9Hd3+YtbQkoZXnJU9PkFU
BSeyK3ZIo9jBByUOdIIgEWL8qNV0cCfns9bOz9Jmh/fEz860awLa1MPOHcovZMi/bLc/IIt9o4zJ
PAb90fbGl0S7YAgP5QgrqT+Uh/yoc2r3gG/wpozuzW2dnle0/hV0yB+YBsfGYHaz+aiaoH7L5wPn
x98uDdYDLOonvBGT5XI0g+Ug0+kwCgs9zlbLPWOlctCrysb7LXJ6jCnEWmZ3rxpr4l6S285fSnGS
MwgpSgt2gepGvMIfXO7fMsmHH36rPicCZOtSVhdUbzw3QX0NquYp7Ru6mtrXodRtHwMMkL+71aeh
zUTsWMtHnjAu8oXwwo4p4ai4SfUixG0jVQlXamMwYemT4G8cIPoxjKZ8x/13NuXHYGBAJnwlfwu6
vAd4c4uHGkdQmBbNv+HNkR4VfKmzMdZBfSmtov6OaHVGMsX2MPiR5fUyBslGL5Vt3zk6eqgDP32b
07gcjVeNFDheW6L4kqwJTbP8ns0vuzD7Zyn2yF/QCIn+Rk5Hz4cxxwuYEk4pM/hUuXp2q+e2p+RV
FeZvnA7fGpHfYSYKsxs24neVAwrvuDtUexQ3jFbGsVP/oC/ol5Vt/PjmpI+xKTFYmdwW2wyq0X1U
PRj/7AzlS+WQVVkvHvFgVbvCyzTGtTfyZ93Y+VE56F/qNOVU1eNGtQLVz9S7l6eya4c9ISs6ceUx
kDOR8r3P94xLKvaGxTqk7XZLHHwpLGlUhHUPgetU184u3KvGCY0DeqK5vSseNt/RYOWroKBBWAi3
RhdCdEHtVER+OooPu6cuZoWkC59NXRSxZ5m4IX5X43A0CSiIHRdMoK5eAreLlEviHjAXq+sE16+y
7Zq01q1Zmgy/L/tA0knglwIbEpPVNgEAo8DElTYu5If9oG/RoY+p/JoL9TouNk08E+x5RXo7E/8U
jQuxRdPyGykrERvCzHa0evfhpup/hjUNu5r3yOz3m2F/3D2UhEhESJR9fsKcMTSBI9fwQuLU/tU1
UUUsHlRg5XBtaRPsWD2dY29P59FDHebZqGe4vH7wKCOVMp+9biz2AJBy79zLKwWtfdIqsxhDf/00
Md7aWk/HxELcN8+iP/mmeuLsikr1c2hQjKr5DremJjyPnVpcSLZ+7IGJ9SaHaG77L2Fbv3PCiPjK
IGuHV4uS6quhjPlw9xNFgfpVVu6vuq2JfK9FdampCsREr7+QbwfQOTp9ITmE7gLWfH8xXnuveOb2
UHtz5ZxxuuG99KfgsXO89C4zJBMKfCayDas4CUQdQEPV56xLfcZZj9C315zPRW8SeMdf4VuCL54u
HVB73wbScDK7CIN1mnZenmKGnrBblhl7jxlP9/A3S2xPeaduEFjfU0e8QqaPCy6EZtw+ukWnj6ly
oFyISUbOyv4r3B9gJ95RERrONUdZ9bDNF1R03xA69wFQfQ65Y9OR08gIi2m9g6xi/Unq18xaHmey
FoGpMCB3hXP2qUA5WIbBD8ckts8Rn0pWcp9iAWrHToYtrB1XUWc8FlU8VxnQNSIGlleowWEcPxS4
wAlMPr25ShyTinOoWMohXkmffWFunbANl5KrNM6DTj2SeV9FCCuM/ai1v8vkCNztJU8I/Pqv0l7d
A4ftnRdffwgMM29rbVanOh0nwFI/ixTFhXHWpd1jkE6RyzpB7ROG4+6eACBWb59psSK+oOu9mhmk
iSc64alm+iaPJZI71GQiTmYGBqvEc+mlZhx4BkqwqUWtfD9FMk/mu16Gpo1EszWWX4HZPTu1mE7t
sksKd18QvPQs6IklyTCXh15TIjCZJP9TlFr01mUU6ZUcjZJAhPkokon6TcYRr68vU27Lc5W71m5T
ziEBK6fFQ7Lx1nxPASiSX7FWMRlYgXit1jFD3Gw7D9Qs9VhugS7T0RBh4RSIv34aPusA8HYW+R4G
u3wMrF3JlhN1vDt+s/5BaVyTLswh4A5pJDZkOxI/D3sm9932Z5028xU3xAfk4mn25Jewik8dlD/5
l95OvQ66Do7pNP+p8lcYKs0LXgWYFdjxCMIKqzlvoqJ2b1vqEJtjd8XeRVYWCd8wEL2RNekjDwBA
LXbIDSiKWDaXNHkT/fR4QGlXXnIW8bLZKApg2wrtssJZiHvHf1lcjNdEJQOicDOha3rTfnmygWVu
IwQtMtsGRsrTnBdd+8+bHJQPVvM5bGPc1lv31I/9r9JNfgYmDxJZGa9gpz9IGmcuKVw7HBJCV+wM
lg1nNDujqdCjTVoyG5JbtuXIc8eRfdbylnfzbvCZfRLLmNxgJ4Jb62c/hORy7TLzr8XY/VQU/W+a
yPaL3Z434mYxwt4dOCZdAIF6Fewt54z8QJDrLKpmcziJe0GzshZQwPU6jaLFAND33C8cdcJb20P5
keUyCEXWF48VXsLT6HlfdabG56Vt/gBekAfvCCN0vYTwPtCqbQqwORFaGI69AM1EUZS4ukX3g1wY
pV4fNW3/q0/Kn5jsf6xtFY916j10mV2erLVtd3ZtIblDOkUWLrblOzUv8twhw1DQO1ytJkdyYEX2
FplIziKrC4C1l2f48jRip8t/INyi0Ai8yGhPrWzFk0K/+6o78V6PmrbyHE0kKaPZUcmZZpSt+zRT
rYlfqVQ01OZvwy8TplFZXQ0jncnYppuROJxDIyjzQxUpSo9ZuZm83ZBgsPLhkGsfhOYePpOj/9/u
L+0dkHO8peRxpM0xVYylc70boDGOdiIZb8ixxZqbhJSU5VSUHFWQ4TZOyQ0Fl8R1r4s4BaEVsz7O
NbJaTPTvPrm/+BkNQe7joE6p05OYQHmaGlMXzQFsd5FUT9Vyj7Jz+hMfyYRUAM2ICj4JqSELyGr0
pbPslRfEa8N5WddzKqgvLezmgKqel8rS6SUh9aYRQOwQOmlc+BZuITdtzkFyf4G9MRy0xw9TNaji
15Ln5iKaaTr3hZzDxsVO78/BDvsstLi1kIa6AgdX3snRGdnm6EJWnyUiHYkSyYtvZodb4xE+gGny
NZfr78oYDtkIh1HCgtMW4B2U2l4sxSlXriw+Nipy6FbYpYrxag5epxEdquUke+JxzitMuK+7f40s
zuME4WX13XpVde+f8pYfg1H9KIwRhFLCJakuQe+f6l+bXRsAhunDNns1pl9s7tqzMXc1Lt9S+UP2
kL8aZjUS0/NkNeqhA08Qs5I42auSnzcu+NEFIyNxr4bqCck7uovhq7cOJ7/wL51cj2pyLZaXjqPJ
dT5TL/MOzKRProylr0HR7OC5ztfIb4ct1mzLoITCORrds1l6/2q3H3eGqq2d39wyb9mt5NLljkm6
uQ4e25SzAGtKbYnfOKDJ6026fUmqc+j05s723b+t1Q7hlMd2pqeXuWURVc2egk33jXY8+5p6y9Wk
UMZoHbAK29qnwlY7WVNVlKXLd9N5zW0dWki4tkTl4ptTuJENsR9Lf7uYsly4WngyQJZcVLuZs1OF
S9KgYUSTn0+kKal/zLzts+n6b40upt8QgHsxDHvbgB9YTPqP7TV/d1bKfGgGlKUE/yD2zzO3a1nN
/pXZyj0ENSFeiwL3TETGHrt8VGOQH612ZkyYUzSGvftOQ459yu0NRQBbAkkuQUQ9wkHWE1oodIAK
+Dxei69BjBOR/zON0mXG9Knl0R+r9KIo0y2Ssys7khjuBRCmh/qrzKYMtEkQmG+kLAxddeh9j1gb
pu8QmQCYyfI1gw5erIVO1o5VeC98+iEMQ+wKq0mjwqnOwVhoRFoZRLNVHRaTlJnWvgvGGowwQ8lh
oiS+jjSzmH8s62B35OMH+XDuJIM8zZY3E/HrK5ZkM3nwM6IlVe3Wu0KzR/oNLuncszWphvJpzT21
TwQGT90NTcSXPyOqqP1bA53O+49E1K897+xb6pSPa39pKss9ewNPgEttFFj4WDDY8aFaD7UFNFaO
7AwLWdCuXSLuN19WKoBODcIxcC0PKgX0TRHdjZGERr8emr9zoI4h2zUX/i63Br0b1tWkNpvKzYur
+ghkeQCTfvBgzG+p7YqbeGyk9I4TC7uTWb83jw166u085rrSl3UdXsVKcJi0J+T4jNphEvzsdPUb
Cdt6tvP8XY533ZxvH0hjkWffHuW5tQPEAZqjGy3EcR2fAMxqdyb2rgviMsV8EQz+X+GQI2nZ0n6W
h2EDd+hQVkd9RWN4YJQ3C+c45C5a3Sad60sum3A2zfkWrFQUVP3CmVgfLYjlB1SvAejJho9qgZgs
6CHPbTptdF3E7UTjcz2i0TQ5+wmyCY7b4g1R7lA1ZXL9v2r9imfJJiJN27vCMNcLlENKFLPJAllP
D2ZqoBtY++5opRucdlOUNzU59Y7JTQK7uR5X0WsuckbilsJ3yhSHfd/zoeQeS4cuqf+ctyCqFkMc
Jw2pa5BWHTayFhcMRJx2d3kEcdwFDJhU59lbUAhqWssmPgArR5yV+KTy/mdmY2Hbm3bZPa+WTm7O
CblhbNN8xohLgg8q5+qUwTM7Wr4NHLX4gEhoBTk6WcrOfuUb23VZIhFEc43AEnNYknikPdlevBVT
+74s+ueQbssj6yxeyZyHaWS62IosPVZKnKvac0GP+waKd3hYlim4dHY1AG80ek8XWnCRakuBYB2K
zu5p4VPFBcq8Q1uRpei9F9Wnu4AjUnQhIjdHxvDfL2umfxbKS1B3EMOWeIMXO4n7jGDefija52nN
IZ7rszTv/8GUIG80/OVppeMd8XR/NszpKQdDj3MLKWIPK0bENkOEtrIBVUAX0n8KuWi56XrRVRZ3
fuqeQTrcU7r8dFLbwdhie3xPhYrmFGXuSrjjobJ2ReXKGz4xmDEXMcYOWPLF0oDB/w1/k9/oJ2fB
rmE3nYH6lsr5ibBqi2zCIM+yJyuZWjDr6RbwRD1OmeQNTtPzf/9LLzVRaHPy4uBXRa+JKNrIq7Mc
eRSrapn3JpzoY09ocyy8oI1qhBWKro3DNrooU230JKaBh98i896p5sgdjO3mboFFUKXxLBAD+/aK
HoWNmmA45+S35KwSzvaIrfqyJZXmdkaG8KIhr9Jdkcw5+TuvCu/c8zrk1bNBGGbclYSoUf1BsOHB
0Vqeixng4/6vR3usnhWy7Kh3/xYZfiAo9u1x5CGIhZIJqjpEjCnJFLZh8jx63iWh/A8q9+5a3zqU
FoFF6x65Y+Wp8xXuO4xOWJ8I0/JFX0Qtn/pJOiAoJb25dCko7K8b6aPjuuwNJ78F/VK8wFgvL6Zf
QZU5V5mipSmlfKg9cOuRD43+pPpOvEN/SA/1Kaiu13+XmUpOzijslym1vmwDE8gYuMR1vKbOtBE/
MLZYd2vvwOh0gSmwHqY1yU5tqm/TNpsHwjvvZQdAJVlrNec+L91XvqKRotCBP168OabfP/kDb44i
jG3HsydC39XjzhkbD2cfd9DKGhGmviSNY2MRSeUK8ZB2Jc2xM87+9KXk97IuLW6UNMGLkWT4NO+p
1m5CMAfatmNa9RvjBGF2qmbIXzVjGp1J+zSnql2u0z8nKfM9gv3YWRmYvIT4/5pCeGdMg8ildyqk
7zpCpPi6rIY8Sc+i0hsHJyj2j2xsm/fAt2SIytg65wybmNHGKaoMS0Zo2oDI8eqUXX0E4rPPwZJY
vLbmZUaHFolAviwgQGduXGOnUsbzaghm7HmuQHQdBAdPdedmEQrGvnHu8P1NLnN16Ue0O/49PYO5
Wp3R4QKGtXybFTc0f1BchoHSy3YlrqoukmekH/1tmPsbkB2Fl7WLoL245dWUnvuS7jZCNvTD3Ghe
aJm7H27h0kiL+zDS1RdLA/5QYkRDqawrSW13RWIsRnf5cAxnIslCWEfDEukul+l4teYOcN53PpCJ
NCe5wW82K0OpyFDTYacKoa8ezdLXd3dYHeKfq9FdSarEPPdfimTnlPLvurkYHwq86EY63D+UAoHS
nNOCUqUv//0i+KkiR64ekU8GXMi6CTdJFWEx+x9mabTHRctPDDbFuzf3EuAE1z1N0XbZv/z3y6Do
z11RwO6qxIrzynjc7PK9VdWRzwLPwPZ3Uv0LS50V1vX0hy5J79DY1WuW0gCu6qXYw1oCd7vZKyaK
W+/2DXpXJNhW1c0HCOsl9Kexw3Ab1Oe7OsNxJ2QAw2Lz3UxIPw2yLKBkhrM9tn8z1HCWZllNMJum
JCbZCCdpnZyti7e6Kp4z7491/8GzUGzH3PTvr3hyhqFwmF7GDmIINmLc+v2AwBUjJcHH46jtyEmj
ETL+NamcS0bhE8rl+lcKa0N2qJ9BU3jvxkB0HHrzh0F12IWBU/duB4/bFFz4dvvBH/toim19nsi8
f8IyDRnKdsG5pz4q1BH7UrgBHU45LIHvHyzkP1FltQroKrhrVfS1JkMSG0Al9lZ+6NxAXV2S5PaL
xgvKFrULlFrPG103D9YGV9rOFK4k2xx56keJ7gSSx3YLih9cVWJpwPtmrE8EMC2RI4YgosfH2YN7
zK8FTxd54RtT6wNaTP5z5vJm5AprU27njw7WelcFFyYokHg+x2B+nXxVXRQm3FQ1336OX3sEeb82
aXuirwAgVT86lhiubl5GerDVsw8/EBk9WVnewrHPfPOiqk+GXDNMCTIYGDFeVFD2B9preQxUEA6j
oV+Wrt+hUyewjDhRMHJ5TnAeRGPW3TjmxZvarCNgBbabgb3ES4KnQbbuxaX1LO6MLM6onD37KQh9
B04TZf3KuWA7ZD1Wy26SsSvoDaL2HFGt1vciuPYbyxcOUGUM+zlvpxCkyTyYfvPPWXE0qxHjVbcW
/2YXWhfuKNvpiTBQ3zPvPqf8jcPvkbjXX3aeZJHoljI26pJ8zG7eTyMBOCUJXuF/RQlbPo7ovYBu
N5MBb/peNaczeOfO5ruKalz8J6Ji8cwWLDVUZKW71JLGzlo8+kkNKJt8zO8bvHdqmobkg8nojwMg
qBgmcgCHLPsivsY+Lwbix3bCvaMRDVCZ+1IsVHL2s5+dlOO9ZdtIqyUh2BEk3CMx0sSlbrQ9bZjf
Hp38nTStbr9w2ccVC8H7oLPmADXhIB0MQLpIsWxcJF/OSObSNt8tTGlNOKm0LrpYPvvNmE/KDrue
059JBFcDRV2YOTjCtjmgoKG9kqCzXQHe39h/3XDIXRJCMh1uo7VBolWfPWYIdNcQQTTPv3sbtJbJ
bM/lu5g7f8QAYHTcFoENfSPqhvEAO9Rm95/uCvUu0/SZPO85MlUyoAhvumidUFzNbco1ZtO0sBpf
XbPoa2P2ZBPbdFtUCGznYfW+zYElFzUyWmFvv6zLYXA9/7LNq39pQb+Y3wFSkC3FEkHf3txOSzVW
B5v0vB9Glx+oN4vdlvvDn4dbOyLuXXvc647ck5fjP07jkyn8/OBj1MvBXxgbDHI5oHs9n4buNrMj
oC3r7CM27UtALs8oSQkt5cCz25LhNdYethXXYCXT1t4Evc7d9I1GJTfMCqa40V1/ToQ1zNqmy2NG
LKcLZ33UavjeDJfE3cE7YcnYwwwZMRQ7EUuCRDg62dYSGZTiayrY5cmv3qIKKefqsFJs4284sgzY
iq1rqcSxWnoi+OrhOsh8OXh1wKVagDVPM2KruWShXRcgcSJcwspaqhNDtHsQuG5fliD9aFC6VwvZ
RtaYHroBV7pf6J/krl1Xj4DfYiY3c0u/EV55O/+nAx6232rDeObruMcNNPbBAnw3icV6Idrtc9qE
fWkpy8rKhQ4dPfJVW1ZJSkXlngvkqaFvtv3eMF+DDgE2flOqZvTOaLIEXR5qOAzeiPeDl3xE8pwR
sRRnDW54saT/klWqp5qggNXsKGmpyjN9cpIwRmxTi+sfZy+4Q7zVw7SxCxZgtxg/gtdGGK+dvxJd
OGJIU9PQH0Vn/KKjEpWL2QbJ2RPtrSOt9EEkecxgA9xprhmYmYAf9qGjp96BiSeJe22b5ciWuWFi
DNTRSWri+NH8Um7wj2qOnGfCpuEZfgor/sOI+edikG+ES9Tu5xSdXvE3JbEZ2Bz2hWSqaHK8DNXA
FvmL/pv0Ou5p4qq9Fr9GZzEcLc2p5KYkQSJxI8XQg9XZ1O/Y+hC2qe2rSVpG8Dlpj8HdXgt2A4yU
5SXXm5HA0Nk/EjIyrp1HEpdLOTT0+kGTI53m1XxjTu3XTRyg9x6APmlfSNPlkhoWg6Y0jmlWgL67
FTcU/7XREl+CKIKHDYU6sBmTgqHmSDeAQDNwIAkyuXVM5n1v/UIWQ+DFZPYk5cIGTJq2J9kaF9N2
kISrkahnZBU4osQRv2O7H2brYfHsGcdnNoRmYourhTNUdq7z7MWsyCzAWMB3LXTOjYEP8dOCgqaw
u3X3lZr/4+k8liQ3tiT6RTCDjAC2KZA6s1SX6A2s2E1CB3RAfP0c1IzN4pWRfBTdKRBx/bof7/Z4
HcydU844qmsRIElER6PmA+QTqL5nFncOV7pHI/JrSAovSdaYm9bFAB1URJriBsTm4D6B8vhFskkg
FYj5ysbglOVeKC3HxTWbEzDWWLCWhjuKTRAU+e9ise1LUqO4ZwZDfcWnGJQHjK9ajIhqFZmdlWUX
d/FzUCNbg+5bWXYdqo9nbasOMHsvYYkV6RZkYXaDSsKSyyUORhtJ+MN1rjEcDTkWsskWz/7MsxdE
qdgXDo+6YeNp9hJxnjT/+6NED7aX9uhb5rJXGZ+wiVe5m3vrCq31SbPoYn/tlyd7trKjvQwlLgDY
AdzB6Zs3KTPvPcAsjGvzvvIJWkbVby4F00nA3D9RJAeyiRasok1pIG85m4ErODiFINuRd87jUAy0
UgNZpMoEGZjKbbBgmFgknYV5qr5sthvbyHJ9VJbqWJfrohDMnlBOtJ2B2rFmwaFs2NOqS5h/RT0E
7PAxqCl08QJDfQU0MjRHmI2ygkuhhz+SVAkMCzum59w/6/VOJGwWFzAY2MvVoxn6Q/FfY0KHT39o
+KsnE2fisG0BiOHCbFbBvhp36bLanzg6S8i23O+6AOWvfGOgqwlMcMGlFOy5gQLoEpXYMXh8TmoF
fAWPIPJRlzKSZmXG3cXAx34smv6/zGNFRUD31ZlsdcMhAR0lnqFYB/KLl1Dt/HRqr5WnjT3NF6+8
JN658PKH7Hz276ohzzfE6VuXwrXTynd2RUaFfaSgkia1y/OofICGeNPa/GBRwHXdbTaLkQxH8DEU
8fjdvaj9ater6nXQ07gzcdClrOLgaxiUASXttvXq50lUzjHO0VVnioc5SEuE0sGjJ5qjILPTftfU
tbVXg735+bPBQRgtAOIFCujrPMRfvprP5eB+0kYe7wzl5/tUsb+t2vlL+3bzKNDbGVVZKlUzFWh5
eVRR6p6jOPpMRNeGNs0QRITVf0Be9aHrsC32QwFyfF7ajaT5Erv56vWCdNHzZkJEQ6KXPnbS5Ib0
/jmYCsZLwDRdautMWIN7RQGIy5HZpxCfAwEJi1hDTHKDyS2biBxF9QuN8SgrY/+fkRIVsiXoXtz/
zsaLli+GxNeijrKwaapL7UZUOHXocLr/cF1Z4Sdbpr2yx7fR9l+nQlSvuk0BPnO+E3Esj4IHEQgi
fNJiCD4mlzhDBuh2i7qabeQY86H2bHe/eC6LHfNtoGZlKzEO8I2cL2ML0r4ChdLX+NDHQnZhtyQH
x3aGI+FgbIGTe6S5/Fc6yAbsjWa/FeTymS8CmMh2xGSrVsKR9rlqG9m1rvIXIfoClbB/ndrMw1AN
+o5wZRvH8ui2sFenhGlGO694I6jjSKbDxEIJZgCL0g7iSItYXUWAHuugrnfsAMo9nywLkz0jj7Yc
n7ZTnd59mPFd9RV06LdZGuc3dmoHPrjlKcc6lo+TeUZkjhjuKOQucFJCnQkukcVkKjpzuGq9J4VM
SkGy2MPac4386TGODlNS+1lj5r7pnM0LgQiqIpW3ASVz9KjVC+scMOAEiyLhWlT73sEES7OxJhGx
ZfNaTsGYGxsAqC7wv+KqEGEcmb9zp/rlsh+4zImsd1broqpPzlVQsF2yAt3KobGvDglIFuSIyNl7
rE5OysSn4mDvkFbGrLcq7fHq37HlsI809X2iiBGf/SQ5WoZCC0e05vGbnlmwQ4fSHcZG+dee1VcV
e/9WbAkJtxHqyjP5pRJGKGymL1XZwmMBFFQbNkSSnGemMUFDWZ6CeI8s5YZyiGAXDTnaEdpyjsZG
HQM9RcjLpo0I5xmhWeWC/BqvpzmyQhBifajG7jNd12RdO2mRZcAI5wHEWScurC64S+phPlDGux4o
g3ibGyjHZiT+GzDMFg6ogcDE3AZ0lLDm9EDdDYvMj3a5EX+SCCL0V3HB+tGF6YoUTHohVc90CXnF
EjqNiujdAHCdKCfDSMQeDCNRP1BGbGqrIBHXnaImc8Ek1X/gI3+Xfdq8gxbOOJXMh6nmZz8nlkPv
c7PXYkZGTCIiEUAMu5xZCZcIKli/3BIP8Z72CcoMf5lUBfq4VO25SD6aochwzw79JutlAH3LD4gy
s3rpPIByieAtkp1ZHkk9mw9/bA8qUf90rd2jUdDaxkp1I72FZjCXtSwSOHnZIUM6ZbBYEs5SrxEf
dZRfdYMBwp/Sdza239XQlEdbRcEOHfAvkA3UUXpUrBZvjFPTNtkNjG+mSOKtZ5kvPrVGZLHeJzvb
u3ZGcLQY7MNoGG/KhIFd8pzgkscTRanpCH5mwE89UtXZEEhYCBlDet8vs4h3Iqhf1uXCtvNCPeGe
bBmCiHjxmXFz8xA3SAM9sqLJLZlyh4JAH5hadq9hyRYujOWFxnBKmJqEKdHCDzcL69y0AA1HzF62
Vb8bHWmApUVK8d1PdtPmLnJ8seULf/MmxbKqhM/GkSC44u6of83SIGf9Y8X7RHE1w8xNd1gUIznM
ALlG78/Qi0+2k08lsR8YC+BJhP7dgvyDlXsSJAkvejj5E56KbqxurpEA+6WgM4SihVCzviGJbNuD
n5YHiLfMwBpKfoFsoHikbCyrQHELULgWIhUT0h+vhoawYhbWLm2im55YD0Sjcfgpx41sYPF9b02H
moQk/hsuAi3mAs68DJ/7lFU76tz/5q7ivWhg/xrReCgD401kSIa+TpD5Hf0QMf8j7bKr+gSLn+bo
8jJMiBbViAitEtdSxJjlxjxoCjyNfPb0mZjn0+CJ6MBj56jrOrpFc/6R8rheFl3g+mIg6I5w2eOj
bbYHy/f3iR+cl8V4DF6Ng901cP0XHAXW/A++3X3SmuO+rmmmaZt6vnkZL0fPebrM8tM84HdnjOlr
3OGmeIpqvAQj4NIjXaY7qNv66nJGHuAW/beI4OxAQd6QsGt2gr21o3RzJnv+Tzfo0zzjFxgG278N
/p33ZzyoKj3nMviTaeN5dpvfnYuC1vfytRxZmDsNPSLkw9qnoayzNfuKHOXb864OWI0mXJYJDIL0
JPBEiS6wQa9jO+a/ul32BVqgJQKr9cog+6iGeG8KeBkp4l0s+K1X1NHs4qF/CNeEGoVRAQUvRvsp
+l2QU3AncUAOFfCAuaRHqB5es3SmAEQSO2ttLgrKD0qGTKzgNY8oa4Ial0soRG5gPs1qxsIckLX3
CacaAqSzWbSc/myJyH6IhMRIlbvxXgiDTeD4OXpNjTd0eR9s29n2A/auIhINqQWEriVxDih1K66g
KY5rgKNgewhNlBJLPaZrLj+LQmzq/5rZJwSXbGcSRcGZ2MxPcfUEF0eSxKNJyKsUOGXhfntuk5ym
unpRo2+dEGW5u0XNLeD43ze4EIlXYjij/3zjsV3cD7p8uA1HKiSv596IkCDFH55EwaakJrm+9lHy
LbX9bTrkBekoOGECvsgsIztsBx80pVyFNf0q6HwgbyFeo9L9M1vuX22vSTWfBqYu9tbkrvGv7REt
8/P83YMIscnmCa1CS3OTus/NPN5jo2mJqa/OboX/xiIPnXX40pq73znmrimNs+7NLz316bm2mufU
dgS2a1ZgXY7aH8TIX2NNRdYYatX/LvCIm7grJ4FNJPAJgddcVnoQZNfimPNY2sY8TrPFqkMzr/7G
HVaXycBN4kt+o10yZyTotXlKWA8adMIijFZvfonrjGy4y1BwMAlW7YYY+8GS8cGqGhYsvt31OyuS
z928FgP1VXcfLOiAIsasbcTc7etE3JZEc7sFC7/RqoxfgCOfzGRYfnnFcJIi5SgSHCkiqQ/4or8b
oKajk/rHYSWpVSWfw1i5Po7/2gTThb02yjGjVu2Y3qLAf6oxcii34zI1ASeviH8QL13sY20F1Zbm
+OFXw9EZ/GXfk1BSoMxdafzL4ihs6uqeSXkLklUdRAHaaVv1L8y31NtF5UNlabnz8sii9ZlztHJf
DJV2N52i1nOBMY+jGtWWnI8FlLAVIb1ggDTanLVVkdwNs6g2jONPRUQxJcyB7Jh56kBicANWoL8G
7eTf8qmdeKsjSJpcnFY1lj1qAElP0NRqDlh2BuBxstygWrMkXdiadCUuScciCub3UDCwBm0p5n7L
aYtIOr/fcsR+0mP94Qe13nmsnbYZ62O384M90J+YZwBOP9AifCS+0hivr++Z/cazRz5ZSypOA86P
eYadWRTpnu3UU5tW6WUNTqCAPfwS6/Cw+P/FFXq5ZhPA1RY0Z4Zt5TqmfbHJEoz1Lj6AHej/wWbc
jMaAC6Ef3DyD7LotIrAXRREAQwi491V00Jl1nuwdBNytraniCQwUUmcBpF0vHwZLceRd8gVS5CEb
QUzgQWzSjj4td88rqWhDiI0gNSm8m50WGurA9MswmBPIKJOrhbKSsnxSBUxFI81pLsrIqg1OfYrU
iL/c8sTeEAaHTT68R/C/cYjg3OCyfgO5VIzryz/O9D8PoeS9Wh+E9V7yK+GeYXfMhRzJC8AuPPtJ
GcqyH8GpZOONK+gE4W3i+kkmL4Y3s03hjJC8V8ud2DJo8dgYD73jz3e9/rDopcNyJbPDz582KZiT
YN2i/Gw5em4YW1VxfmWD8ztGlcUwhq0IEyN6vdGQVUGsdIlQ8MOgcS0dxanWvcZdPtc3P63+70fc
lFdMAfqEzFfftFbJuvOgpr0cKehF+DBM+25N5MhIfsutaOMrNqvyOMmm2o2ZjRJAHPKZN9VXbQdJ
qXCO8DMLbgP/+x+3VL0xGLbPpLRJ5eLzLrdMk8kObhrzD54hcldJ2MXB11oxRh9sw6WcMc3wx++s
5LeTtnTRBMHwLKaUh6P8ZU1N9Og9ccE2we5xtHcG08imHps/xk9r4sA6eFoMxZ7ArOnwE2sZrV68
qyCGAh/twuHNu2/lV/93rnMEdNgbchLt0XFATnL9PabLb3flrwZrp3uDcQVO5err/wrM8ivAzLAr
x7wIvYY8mBxuTWLNoXadYKM6SpBY9eLYVZD2tL7NZQ9LHzsC7UT8en38Q1xlPrq2jJ+fnShSoGaH
ad1vU56cW84+chyLuD35pYaJoQ8CH34FTz7ejqbt/DPV1e+Cq8Lx55OBy7G76z9zYuh7cmJTPjw6
oDM7aB1qTy6Cprpq60HA1NNylAVEsAjxoRXudaZXet9blGFItTZhcetDYqHS3iF4BEr0VA8reytb
gkMkSJOP8LW4KtOFxer5W4qFSxzsLdordL1P8AK0Gc2QYCTKY1HAAhV13D+n4JhhO3zU0uyePR28
TMPS8ZtdbtLFiqDE8DxKKrO7XMK9XU8ihxBnZrHMHGJg1tBCz/n//6gwf50qeDj4Aelz9qGnzG15
nnq24lkLZjBlSt/kiQJPG1QPN3ezh98YPBsKSomWWD8vgn4CgKA/TejUJBYnWr7wGpFcKhb3qq2m
3nhLo0NiATgoJ+cI2aw79x+U4Bg3Vnr2RuVLHcba6k/oGnUz3asFzCTa+hfBGADB+Eur+l+PMXDy
1Jl3f94avIAhNFcsNfiTAc/Fv4xhuknVHeyOOKgvO6p4ZOecxfpDDw0BLot5pU/ZW5Z4B6BfHIzI
QTPb8l4A6XOC+W2Nw3LpcjaJh/KJQRHOz6hvsoTJF8vuaRqzT5b1Ft+Bt2xW2SaTMWdTi28CIndN
gDnzz4qO2H0pgr+Yzl14Zuh1aMA8Cyd1ivy+vfd8fkeYcEfXJbipQY+aHpFbAkmIi633WiT4JvDz
UxOgsMRhWc05gbvR9I8JpsL9rNw1jqaHcEibrQ9NEu6owbOEGpUciKUBsih32IiN+nvMF4iGifvw
4s6m53B2d45T/Bk71fCstfmXzc4/sd/l23rUDi8kyQsDwATgtOm9hWMf5sKZNnMLpKif899JQciB
dofXzqR/Mhoq85A0XrAvDbrm6c0aXgkYbSC2ELXwcHBAbOvIo7wadSyOhOWrrQKy8UrigNhr4O6N
3Go31njI+9oPA93hFhEsnkpieX5CnyPUzDsUbu9StPhohh4z5tiYbMPniOWq91smeCeyim4ir8tu
FAsdHPTYTVmY9KbESOGkf/DyNn/pgEjOc7xguqk+k7kVrKdbtaONbagdfZ4HMCW6Wdh6dKK7VUCJ
d2WM7OmxQzklbf5Cqn9h9Umlpes2b2mr5muz+h96/OuJJtmoIo9DvQoEgZ7yoj0toOpn1RHimMtg
z96PtDEUmZRE3WiEfTLJcW0X+xY0sxwd/9twlQ2OzbQwc4gMoZBA5mWcqvdxjutDu7QYroX7YbfW
8BThAr+5Dl8C7eTHRdKl0Tiipk+A3xQsEOMsHTD3sSF/KIIILWVAEJYvfzDrl8lpkkMx2X8IIDTT
0oYTyzOw1kERNvHq3aQEYg+1v90FwyzJHHXvEa8Zyf6+pwJyMZ8Kw8CTbiaY5Wk0u9k0v277hSeR
5Btb0o1+l/DP9iu4ChcPIxpDWGUtVkhrO0TeXC7bYVpwSWD55ViO7ffRcI8gx6nhrIuXtMbQR23Y
RZi/qIaWYTAxv3A/Yq0OMXbjmd6BrffWIgN34T8OqcFogS2luIQ6qV44TVPYjACR9crKKmydvy7x
9F7p/zLHHx5kAq711I6hxMOzqTrHOHv90COolh/ScT0QhTXJx9UK66F7wX4A4ZHpyjglAkOhG8jH
JHnSMrn6qp85JuxXk37QXWfDmTI0fkKV9e3emnH9FUTct37atTs1j/+Q43AOnqxIyvXzfOyhKe6w
CRGDA9Ny8qR1nYAZ5FzlroldUhY41t9WlQWHBdjqOJWQSUDuB+2N7/BjlI7DZ8GomVxcbPjIYr3Z
jYzi2UscKP8ctSxvod2BHGGFxCf0b6a75FGbvrxM8teyPvaHYcRyIKt/f1yyI0tP6mEpnYIJd/x5
huGC+CTWynrUBjuHxwvU73QAWXpQBmDPtEKAbsbmydTuuj3FIlBFnN+1IhPSiPqPvaTjvw07TjpS
HI5dp7jlQPmAMJzjnezB+CKnsDKjLXQYm39GknhnXbnPE4ELezWp62EBiWCQzI8lz0NR88QwayiT
sUxvhg7ME/AEqKSkuEtWiMfY4oEJTIl/1C7opMeOEQ6teEqG4rfp2vxuBQNAzUhPKBmAcTYUT5hd
kntb41aUCPZ+H7DdpU4ac/AuIaH08EjNJNn6vGghLNfZ+Jws/MrHFgdJgodnV+I3Q9zr4fV4Xsgq
HkmhrRDE0PudstkHnlu+BrIFjUfI7Zwb/bNX+OPOMXrjUwcdSJqGYH/GPEXGoT3zohFvbTOLpzJ9
iMKasJCRLDILBeSKnWvvSnKF9GqTWON5wqsGtpfFrlBkVIZiDYDWM0ElRDvLQiG2sTBdAtrhgFb6
uJi8XVfiJm7ieDmwtSVPPRIk7cnzbOwBV2RGEyd3egL0CoF+bGY7HPP8N9pg+ogT+aotMsDZUN2n
OKGwlkfiNitntCe1MoeCkQcdnUC0eojufeiUdai6+RkaHi1mZlOdxnw14qfwh++QN/Mni5QvLBmF
4R33MGaeq7Sa/FxXfHEKw9vnDu5RVUIVFApLXccLkCKqknBaXaWNmLb40oC4mFohdALxjmhobERO
xwVZEVqesp123hArUHE9pi6EcbEIb2sM3NW8pdvlTEtRmsxIk+5dc4E6/YSNyoGTPXUQ9iPJU44L
sOuY56T/W8fpp72UDilaBwpJ4obZKDAsKfhYjc2OLYUZV9YRvJCJzaai+2juTeu579mS2a68jnXN
lcD+5umynIOqVNuJeq3Qs9RX0lg+DN/faZ56G3yYsS/XDfG8gZvVHkAtQCZp1yV+V/4gCG5ElIcD
81ixJ3USvzNcaN4bGYedXIEfrbAuLe5UQjpmjEvNZ+EcGP+AKKgRaHnHjaAZ91ktphszH+cYH7et
awVssgorpER3BAKB8tgORQSZHc1LFAabON6peMm7nUe/eY7j/OH308ZwABtU3ciY0de/CZac8eJ7
pwyxc99ilNiMweycKhqJg5YEhLLYQtAEi9oe97ANZFOwWWkJtxlZqOvJe6hCPpPxUydJ4uMI6vsw
Sj5FFY8924HX2lp7H8zUTjJu4Bd5cmjKQW+jPSEgm5NXxvxwYue3J0iEDIv3zAQJdAwBf2SWexoD
k8sq0G9U2U9XUVfXW4l3+AnQDPi6LphEl8vPn8bSpNG5ifydWr16JlhFGMX9tUxQHX5+FE713xiQ
HMJc8uYxsIdtm998KYpfyiZrgrX9SIKSpZqcnoo0+zZTQnJx2n3aI36vmf4fsjpTu0WJX8h5z+1z
Yvy1ZRE/SSa+jZmLceNBqN0Pg7OXbCIgEFvb3Fzm0IV8DVjgOgB9RNGFRV/5MXbt4Zzj9kyzHHgZ
1lpW8XE4gpJ+xGitkrc2q5KT49Mz0c8RlR2DhcXX+LYJQlFR0sY3xuh/SfX6zGV0fPDtq8NpsU61
x+lOQxuRwsD6bDAnc402vIMeOBGpLTiwQeEavlR6k+J5vBD6QzlNWb7J4tNaYjqo1fBur+YDS+r6
7K5/NBBfza0yOWskfDxZJCWqpSOjaV4Tq0p/0UlX3BszvtoceEWVza9e3uITsvI3IC54HgiT3SUe
tHDxAXBwJhhbzxT/2hjLAJ/AoWCw51JKD2tQo2EAdwAuRqSscuXDWrKT4eYWQ7kdh/Cb41BBmy2x
/KBVG1TLUQy1mSvfPlf+mD5ygyx3FUE2h4uSuIg5BVXUsbBnDAw4Wo7eYjyx7Hl240JdHBpEsD60
qwwQ4sWL7nNE49Uc8Jri8dyIRkE0RF3uIlTNprS4U/HrmevvhdXjIW9K75wpsoWz5G2CWd1t24gw
H7ZmuaHDV26CMdj7jftm5kWym7sedAI7Ayxw9aOZmvfJ6RhwhPReYqDKh17UrPrH4U27pf05jFSs
OMVHMJ0lHtsLtc9yN/HZjClpy33inoSWBOEabASs9MLVZHE3iJWGeOm9lTGbsBADWykat39U6foF
5i7+3fTqFVfpFygA9caYCK72btSs42mBrna+G0EZVFTGbIKie3frAN5YrSzk/vllHrrlVrfc01xn
/K0zEhBECe191gUYEkYIH9gPWJ3NHbAFnd9ME+6ilyTfFjoszsO+fCF9s6PPJwKOr819bOj8Mo3B
oWITcsSo4505cCAnNvgm0UBBNM8bt7fHqylp2+yKlKwafgGdVS+06nKNy8dl05l8PzWdsUdlsRSs
CgLsRddTgePpo8vGBJta2Yfa638b7Tq9D4Nx/qGY1X7AIcerG1a5I452zPYI3p2L9aQfL1XOW2gY
s0NouSdGRc16RykV+a/4LAN+ZaORhn2g1YmeWBICM2XdB9e1qDItOUq5qmwybEFbHJcbh2PzvP4B
5gLIkhZ9JLAPATuBi066Krl2BvK1a7ofKugrnKPaeZoSh78TyipNTUPBanewnVvQD8lJpljDq0o9
fM8qriYfoTP3YmDcnnPrzJ7oIzEuJvUcsZc5N0xjazi7TC1i9Ntb32ssfC72X5EjNcC1OQ/ytarV
dC4w4O57rk9QZ13nMriNs4uppNsnXkAkQNnXzhM3EVMzZJpPyB1DCThyiGJsVHRYGQvPs7Zr6DZY
gPL4vfueWiUqyPTRzwsts07ORJhwXCX4/DZux0saeCsG3TH/oH38sQzfe2qtaG82CVSRyYNqJuU7
PgS4mebynQ5RdxyNCvBCtZR32GHwkUZ7L0Uit5lfhFhPxte8o8HO6jWpwA7nVnZh0uV+XdnPUzOc
m7q4r/EYctHjcPwp5PZ4q49RQveYyZUdId26maNMNmCF0A4WSES5hlhILA6PAgo6Ogg5vPZrIhWH
UcjyH2kTE8DT0JN50A78rYFBKSWvJU6+F8+zGvzBfEj57x9AL+tDQTXQhe44cZnVrxze1SXIpHsd
82qCe0e9a9oDZ24iwUeOv+nnx88/I2gcysiTURURs49ICgyAf0Yk0u85CuDolP/gyNvPi+DSbI0b
SJ7/5d5svXu2echkB8YA/YnDbj6QRGi5SFG5rJD3rso8jMJRfB0JwzL+d9vO8fhGyQ84VSkIrY6B
P/9CNlIXs1Y3kgruSx7fC56Or+x9vAOYcJqzIto8K8x6pBfssyIsvi0mnDADazErMsVBWOOlkUCe
c0zOjGLYYooGIGt/o4qRjD7uK24n5WfuTf4eLCgLeOW5lJ813qUfxDFqC39rpuZtcXL30Hje2c5s
7ybXakUbTxmbLGJJgAi5/vb5E54m+LjRSlA2xa1odbDTbAPZT312wcTvvdZZ6EvGy6KI222FD2Mf
ZMhluQIc4TpVuo+9CmeLdVEDs7qL3e7sj5z6Jdirl9iwLh7C0OfElZA9jEk1SeCUn5GV+dwL6AMI
mGT2xjiKG/0SJERxvmB1zGk6KgRceNzjyxKkt15PdAxlLej/2T82cVmfW13hkrMMwcbfhwZpjGzO
GY3bPAa/vv7Ia/FwKBQ/xW5/9Kqpfy2bBL3QwsaCwf8IbQAmWhrjTPUx1MWwXtiT+aesaRpCk/5A
zcFiYl/uqls0LX+5TmkgSsWxyPgQtT1GUD3I9miyHFBT7B6FZT1RcZHf0hWBre3xffLq7Pjzl35+
yKl7obAj3Qc+PeFDBDjjp0CnZFrH1N9/1Fp8jX1CXgZeGRuaKDsVI4/LZZjKA80gx6a1z+Rk22el
QFW2psEakYqaLE5xs9vJbZTjfCrL9JQp5dwZzilXnf2/3LJJPUG9JycHCrM81Mu3h/p9le8wWcJh
KuxTEE3ghcYA0LTys61wkcMwK1mbhVP+Qf8zhZ7tva6wM/oGHelY4ePHmBmo8JZjhnVfvTSd6149
gScsKZJH4tp4CWMFFLcdYdhov77DT6FJozFfQb51r5SlJIeO1vOZdca1H22FUDK+1wgqUT3ss0n+
4y46Com5Ts8gs9Xe7bnmBYYHXI7u26MM0o85RrCt7SW7prASYCAi7JgVbKOfv/bzR24nebxGIIly
+s3jj1lFf4HJgkAqIv9XW9MM1XzpTmd3NhDJWzq5za6m5BzQozjY6RJSdmJykpBPH8x1/nDatziP
zXOj0z0PZXj7E9YVH4mLSAe9ksKvNhTUz2fhVH/iAc4LnVffSWB5lyEQB9rToH4uZsWuy6CBzBjs
rRkQr5lWjkherFxiRJdNGk8p9a/LQDMd1j/ALq/MsoeOoqlvq+bfDmMngKVxxFX2nCfg5VJn3tuJ
1e8wAr/S31jf8xn/a9r7L20pmCj7/DvN3PE28M+FeWSYe4+CHLLrpQ2KLMqwtdrqCAebyMq/GK2W
UxODxl8zo6DV/q1i6bOe/G/ol/5X3tbzMVBwlIyBvr+eTVsl3OC1KTLNeDSBZzaWl9rNDNJSPV95
JZCGvEflefKpKP3PKp0Llibqw44K+Hg25EpnwBaO32VrO8b4xhcTfGf2TtPV8o8dJI+i4Qj0hP0Y
Exq50yp79xv7K7VGhvvK7Z4SxrkDyGJ/E2Ree52j5RpZsfnMdwNjsO7YN1dfsy/Ubh7pvLCb/t4C
Mj3DVGoexMiWQ7YafLnh3BawxZfAyocnYGinCn3u2sxe/5TwVnC0xEBihD2Fdc1OwQwEtE57jvSu
pTFpxyYRJTyF29oEhGe4hHfRPVmeTHskS4BHeJP4phvim4amAOb28fOjz4EZYfPLwzZwOqKwa5kd
yKJw9nJsiaMoUtgLS0reaf1zv9LmNbPkoR3Uiy6xPrtZ/sFQA4DV565Wp/N2MhEMmPXeC3dEW74K
Do+rbdkM4zBCb11HTlbAPigRhaMNHkC5kyOFFnDajtG44rxa6z12RzSaabVQjPMEZ0QSomcg1niV
j2oJzLOPv2fXQcbe/PCHizhLD1ltvjPGNXu2HvEeSZ1Z2y2Wc2oz0viAh8IfZ6ZlBy2moJakZFPn
W8NtXUoCqGgwqQbc+XAytPVEoPCjIkXLbN1/xFl7CEzeXFsmYYsMhaGTFTNbYEFxEYmsydsGk375
QRCktseRxX4bzGgSh0uda/bQnveMHJM8AFPslDRVWBZGuc1VXD9SjNdc5gDctIRbnVbcp8bX2wxJ
FzOsOuZmj7eDSOpCZ+EsvOZIAJIW2cJMzp5mHgLO1O6wcVp7N0obJCpEHL8Ey7tIsoUuMEWISunD
Kll/L92AYgKHspzTPz0a+2XyB7JAGUqQkdC3YWQkUbL5b10xrybcUkSVpofWy75zu/GO1oglvMhd
8yjpXk/hM25UnXUviUOrQ5NGw31ssmNq5xOftdUZYZtfle2qfaoBo+Fay64wFnHstG+GGyePaYE1
yYS08gTYJwUL6Z3B9GjoKbeer45l18XHaer/4cLBHN8g2cwEXO+BR8Ja+y/NkMsbQTu9TZYM6cQv
//QFRFINJ2nv5DmVIvZ8QsIYdxafSAJfTwVEtH1U2emegJRR0KqnFS8w11hU7uiRFNOd2eszM+bu
EKd3z1+xlDZLBrrPNFwQr/uv1AvhZro6Ng2rstLqto7lEqh23YgN2TRxASDIxYatfgXc1GmJ+NQQ
0c402VmWDTfPlcGlo8nM4hLDaSMubpFQdkpr5lNJ/JNSevUpsFq8CAOJs9cYAgrhvlmG0+9tSC6b
tlwRm2IsP3wUH+4wTn/44ZY5mPs2edpQ7LP+vyvlOTBmnpEVVmt6vWhNraxzPJb/Q9R5NDeOpFv0
FyECCZfAliRoRYnyZoOQqrrgbcLmr38HeotZtKJ6ZlqtoYDMz9x7bn5gOY9jqnfrm87EpUzr/BVx
mH7Wxt9Cyez19wuEN0Dssr35gE1/JzUY/K8j9cft9++IkP0vM42WsDc04SNH7R3xfMiOpkmcGQJm
r5iVoBfXRXk0iWx47cEosj2c033m9nDPzeptzjEbU6JYNNHw4jKT3UrFRH+DWa288C0Fc0xmROws
rKuc1E9TDMVrzbryZgY0qUtVvo4+WzUVDWz1Jw6kUTIlDzLj2eFv2e6qZ8c+BaVnhUoZ3paQ9faV
hNgdapLmqbb0mQZX3LquQ2Wj01sOo/VVGeN3a0/IR1TfvM6VwW8IybZBKOYlNSUe4uxmF0T1ymGM
T/7oLLiQSKYTkGjeFaFsB9IbEZWknvu+Oj03aiz66+9/C1K2Mjh9eJhRssWRuM4JetcMzcf7lLLx
DWaZHypBzBjA+pIUqn6fd2Ih6t1luSM4DHkhvqkSpkfajZunAQh2gQ6ex2mCY1ok9tPoJX/qwvjj
xoXx7BpsF/uIb98u85fkyhnH/j8uNX0z5l99lBO/OYsF9L45Jyy3n3QxVWHb6j21UHybdWpvzKF1
D0ud9gdlVg+G3dp/M04XwQT00nUmnrK9mQbWf+3Mmdd6jxkf6vfkFK9+4FfPnap+pgjaDlPCSizZ
N8jqEKgBfBartq4T23/MFeh5xj8ib9gmZo+6V+43W/bHaoFCUzKunGENh/zYD00VNT8B8wSk9rn8
UGteIgql9WWJqovKGbvi+Y9v6/bcRo9l+3CXgtw4gmG03mcqHSYNi3iO1mWM1c0cA1iRr6Bc61Di
o3qbivEPZSQ3B4sSkl3YuPiM8FTMbaLBI5mBkH+bLv0RIhMftWk0bJhsjX8sdjn2ebaCPC1vsqDj
Idx+uHJED0dwO8YZ05w+D2Pjop8ul0sJE7KNG2+vItdnedCQCVGr7LkoemQZ+cWjlX7NmruuGGp6
87j5yfP8zmASTI1BXGXW0JjHZXecWfr/MWLwy3YPRbXBwMOiZ8n37cQnkBGoDfxrbm8K1yV8nf6l
YCj3rOfx3s6RG9VkILBaC7sJ3kGOkvU+amV5cPxccUG1M7LQCIyA1vT0Ccwfz0JZOzn9cHBSzf6L
AltK2p+iIzCLuKjhwaHDtZErBEN+y71gOXrF8GhLOL1aQRDu41F+BbNzsZAxxBtEqtvELhOUAoZ5
NzdOuqObveCQi06TLNGSRAzdsmqALVQgdUlEQPVtRXd40rdmVfd/kbbshmJ8SLRYnSagDOzSeHMJ
ftkkjxpaUN7S6lKI+1d2f8OdLJZoJ6nxP7PCDROl5Z95Hcj2vlE/1Qs6j4Kh4cbEYXnwWy1fjCH7
hnpj/+mt/ClDQPKWTbbmbfWCU9EzJOEv+uHSdVEIpfoPAx44CV4Fnxr8pWH13wAnap5I1b4EaX1d
PNJ7rRZirhbZjrr1mE+Zz+aQ/XiuucjcYSHwVj85zbKc1LpiiQKoMgwH6/eiAzwlm21HtXfFZMVh
zod9iaPMvUK0wv5vvFhlgDpDjNNxAqLPlpnnZUAw4kzmHw4f5zClKSkvRWXsc8TXp5yN65M10RBC
/lZ/uvxGHtxRKNd/CZTydqbh/xMsfZgi4U7IK6TK8PO2zpSj3ERkfXXcHkJj+qCJiLiZfmWcLRa7
yNz4kI0TVL5th3z/T+PiEJP1k+sk4yvsu+SYsCE8TN0kX7uuJjZxEzdZf2whnp4gxuzAGq2Xs3eX
Si6yuTIfMVpHB+DA5s0oU3c7gGd7MKrqr4pHCmqb9zhzENmY77NiPgo3Nj4Yn7ksrRPiaQZ+kCUu
hKw3eDfS5uhV6ZaAhuCUOMEOkcrMwKzeQZq95RBtwTKJkHHjT1T3Hs9a8qZi2z5RS5SXNklAUQl9
cHjCwiGBjD65iREOcQrtoEmDs9O5rOrM9zSt+j20P2pH6E08OBctAoMLwnyylE0shA5HtG7HRkOl
mUaxioOmiDC5Up3baSBuxZdvkdft83XNb0QrgV8wuPWrjJLYOXvT+q3Br4DAtDGvO8ECaSIvQ1US
LwV+oAQiw5gYuV979pz6xnW9A3TnHstYPlGG9Tt3TOYwqPOWPkMh2w0SdZbFWrBW+ttuiIMEUqow
M68nfCOfI47sEgIMAnL31C51f1Hrl98/DUa6eqvLLZiFR+IjNIpFQLb1ZA3Q+j19/v25f//0vy+/
/1kv6EtagcOwGr6K1qQNW0Y6PzJjg8rK9oLjtMna7LJ48sXMHGe39GV9NKzgrSvRSTEIBPDK9Nko
2FITwrMNJofYTw8Vg60oLHybvtzH5GDOsXltgpixOfBt+LwoPZt+uks856uSZKZ7iovFBcV5TEHp
42zJWZsx7NFe7t7FlTZPg51/Ihw92s38mI0BtGI5mUdMxRXTJgB9bNtKbgMGVNNds4Yn/++Lp4pX
yB5uO+KM8Nvh1rkV6FMvB0NJwEo+i4eZh6PmwfCdJj+TyOTuJp8+Jc7c+TKZNkWcf0vYmW+NCmhE
k/gzQyqxN+e63iGhKhAxfhKsi35HKlIEKxBjyEWuqu1t6hpaGZFPjy1Q4NpuHiBHTqE71OkeWACe
ohbKmDsH3oYX+QWlKaww/LjoSQ8S/fBWcifnvgm5sHtRjaypbc1r248j+IgFi6U5nxfBhwZXiLGW
61Tlpk/Su2BMxlMVmcEVzSGm41K8+5m6xkPcPUQ9Xxrm3luUNHqfMso8mBKfh+uNziFwCNZY0L5Q
wC5ZaIg1S6OfskPVZTzqxi6zYsQ91kSeCgb3Hv8v3KZtyQnE5YoDuX6Oo2h8jCfjZy4yDHPBMO2y
3ubzkg9TjrGvIAo2RT9PxQL7AK9GSJqHvQpHtoUojJfEMf+5pWmtLYa9ZSJN7iwI2d9EJPj3x6p2
nMOQRi8TmivotD5Cc9Kq256QJKQ7STzfZUzlerMkTs9sYbwYUp2hM9t4zBMilI10bu7GXINTXbF9
tZXXVLPMa9Oi/jsptD2TS2R3UMxsEOPoEJOw8WsgiQJNheoihJGJa20QC8NMqVEuOY4Kbb0qfCPg
GAONZe5WcKWWJd9xwTM5kpHcmT7LG7xv/GT9K7mO1gHcNllrEDDj2l9Dh31c54hOSR5H+YT8iERS
QgmBJvYS6QvDKtLZIki58ySRKVTtsPWd1YhRWe+BmLlb7OBmYrklH1uZwFIHHObghDmnpLp2/G43
3RjqoHHu3cY/1HagHzDHo+j1AyDpVf45sgJlg4X/ggBXpsol0pxqRVUzEzj6qwrJLeyPYqVMzi3r
ql4x30OfAMVd7qcxfouYfCFrdyyqwO7kOW1wRSr94NdNdtDPlROZyOjhyjLj2bouPnYbFdveyscX
LUmU2yhqBexvn6VHilS1YPWVMRpmSP9eEX1MDuGaphF/oRBrcC/U+XN0DVy3fhaYr+/7sjubePm2
GUpBrvUj2hMzzBOrPnmsSCzXXhkXPbmqBZuAsgvOZv4fMXCA1Vx4UDYQslnBYO1ps5revERe9l9k
szlgRLbFXA6BkyDZwSbhBAWTwRosuP9dQ2asUJvUcdh+W+4DNH2TIa957DJ+CUCqKKT4Yi/wHHGS
leHgTPNh0gqpbNIe1VJiAlTDPs/NBaCTsQn6M9WY+67N7IsGD996ur6eLYoax3uG1cpC1syeSn40
qImW1y5/QDxeq7x6XFyg3pjhJ/Ds8jOx15qyQ/zGwCvdApTYtuATLzmTE4L4FoIUsukiHUdfM5/2
w0+L/3pwfo6nPlHM59Awu48CbDs6WbI2O/gfteEfGC1OR4n8vyFZ+Rzr8WqrbNrVsf/K1NS5WjPi
ntH1ATlgC9vbEmpYBcwphEhN5ob5aQ+18Whb7IaGQrPpTUGcywCivnUXlLMVAsmBe6Oy5a6vnL+m
gFLiDuUqYoO9h+KUANwheiDKfT6RRfccc0DtvQklM/Vrto16tGJ2HI37wV+hs0FanTPHODYGEH/W
vMCg27yBT5NkzGVya4sUtLnQLKJQrRrjLiGjPW/q0zixs+uNrMeJZs4h2gjgn7N786IKG4tFCxnZ
j7HBdstokZPXaUZ0U8okMC8dZirO8I9iLPuJV6P37HrZkxdX3nmMrdViUIZdnTUf8lOoqvyZbPTh
Nhos8AXGzSQ3JcHgeqlSs95bOJlh3BPFqGkeEz1nByQHGt0h+uNAlO2+HBrnxNUdKsxfoc3E486J
jI8ibgTvUgBOHVV6mozydUiMNjR7DwnjDG+iMLr5mecqp7ho0leS805UGdfFgaJpBj7y8MX8W6Ab
x2NPpHpbDrd6pGvhH8jNND8W0F42jog+fQdLZc8iBd2CcYjBOwA6OOYIrqo+JaHDTVj9uky54unT
QrR+8DDz6rr2EMANYR4v+tFSwdkgUxBM1ZJie3bkmX5OhcPcPCMuTHZyrcR7oV55Ok+ytcRLP/cM
wERzdZpJ/PAKD32R/BBe6O86DQ00hsq/kf3KG/bLZe8VaAsqKD1jdDEViTfpwEM1z+9+x3RbKdZV
GXFDe/iUVjj3YtM2nrszE0A5DvF0YBXTCM7mcnNgLe4HKjdgPtp96iHsKD1lu04OrCENVs5BM4XS
RdQ6D49y0uzSfIVlfSpIeS4HokvI5TamSp19Y4BKQPjcQaTDdkIX8a6QGYcYjxXW6OGV3gzDsp+x
eQfGRAyUg4zAF08evebRpQDpoWL3LpxChN7kjaLG7hl09d4aaTuGQvj9bmZjs63iFDtgqa1rI3hv
yAATWAdG/+QEXnqWsbHAwZnUm/bZaadEWi+Dj8NggJ3S1PGpJMNiE1UewItpfoLKgS5/7G5ZbvtI
CzuavF45hz6R/8po/ARl/gjCjkjdEeJRbb6AgULo3qOxlS03gp5ZC4h270md31XNj+OhWxYCnrXR
qjszZVMTG/Njz6r5PI4CKVxQ3BIZM9wMRpC8cfY2p+IpI3eodWhiapf227U9lB1ypnTCZ84Tu+G5
aC/kn+O/qaF/F0NWf1cIUulm+5aCghby5Ou+3c8oLI6ewQQJYRHRObjruamD8ajmSR8mFN7E/ZnH
stbO3iInbUtKOe6XzLwFC/VmywqHAT5g+wAtPn4rUHIvOtbN18DgZkrJjJmX09JzYcNOAdiJynin
BT4Wt3DOfmr++DZBFi2mudIgr4SXE9mM8sPWNL5tppWo/r+KEgSku869fc5gNyaQFkHBsuUz39rc
7YdEiGFVHZPApYF0kKKxqbpx3LMBgze7Kuuj8l5RIBFUtyqxG6xYi/IuVUnlEnhGHJZDy3uGrhLb
Hnq8WNmkp2Wtfb9Av+4nEkCY9Oj9YssvExHSflKkkyT+dIiWau8vrPjRzpwb/NUHj9FJq137Hpeu
fT/6nXnIYeMWWrxICIwMNR+aUjO7y52PJkMP3ZtyecYytsn4+Yy82bcLRlhU95E94f/xZn3HvxxM
a4+YtdXTh+UBeYz7/I/CEMxVnLN+JfiiLoGzQ0BBxJfadCT6G30B7SOkn+FiGlO0r/pKbABKE10p
5R+ArZ7TR28tEmLSq22cNnCk3T7PQyPFFcVtLo8znW/qkku+9NO1Ryl6aE0G0Jmc372Io4F2lyZs
tquDFNm/wPA+42yUj308TNuksZyNZzuwGISVXpREatAHrBpU+YdcuRfkjzhMApuusY5uhJzg6gaA
5rPTWR0HbzECXcqWqTyybYeVSimzb7prZYoY3o8JVEOSb5fYaykZdS+QCFJg+QS5VEnNZtFqP2KW
pSGkNp5YA0fYLLCzd7XX3I9YwTZObQDBkN17pe0Etez4ypw5u9IOzI+BfGWgA1jYsq1rTyQsvGWL
N7agS4Jit2MQ9dCrsiRpyTtlknw4Gthqa81fDZLPW+k6N1ocCE5QqjBtYxF0guZa5KthWqkmzAS/
uywn7TgEkumDridcJ1fTF2JPe8PaNNi4NpX0gNxt90Q+wz8iCNmzj25oZ+wkEGNEDPBQi8dJzOnj
AmRhDXYoPNgFMSKsMWKaIPCD/RabYu6as1VQ3C8VPIQF5haIDjbpI0O7q4Vqb5cujf9j/8uU+5go
INmIgBeqJ8K6KEkm02qvg+7rE/Xz2ZEzRn7PBT+EmOgJ7wvEzNT3d2Oh/yak2LMIALYAkwhfiOsv
iD3aF/DNMBRsN/lq2DRHbJq2WtmM0rvhL8qnT8OtImzYZ6Lq3YcFiBJAoGW/WOK/JjKjA4RyVHos
Y7DUC5Q3d76DNGLvYA26ZOP4FlgLJau7IGqCKujVHgFapuwfpD/1D5H8RIjCXBQEUjM1/wiSx4pr
FGRIAfwp83TXIpSXo3ED8P88UITxW4KqK6iilqRML173qLvMYLmAjIPGzSwlcbKIuE0059vJcupj
Ovbn0s+XK5FRPJVxgvfVdbEU/oUIvtDa5BL9ZW8iB29WhsQMew44CTIxIuQ9zKQRpBJPf7VoygkW
Q7VA0GKeDvpYDwGqxM56LPLszc7WqjRlWWPyv2nszA/nLsFKbyiQjNzPW9ZdpIAJjajLQjXOXCVl
YA4b5a/dWTQfw+oinLP0Uh+B+dQh3ZLc2PyG91MMheI3PpMmTp6RBnzXQA0OeG4QpUBKdzGIO3Xx
ZMZujy7C1EdkqkkopfsPtXO38xz3T80qfVP082cUlQ1GZmr12cLom3sMGyPxVAO6PWEMoYDRqYma
mrW4p2NMtm2uj51bwjLTRogQDzFGoEMEEoh41hIUTPJem+8RZv+NrmAsDgvdO2i4Pz7KWirpgkaw
wppIuU9CKK90S6SBGqynMcf9wyQ4PmvUmObg4vhzlqcmRoRlNGOwL5PpOxbJQSdFvA/8CM006X1V
hveVZNkLXlcuKREAqhwgc1UzpPZceTcPB9+IgnpDvIZ7Yijsg4PwxT6uYo+hODB8056sw6DSi+il
ulgzymFnuFN4wpZUF6cp8wBC19fGKP6bWOlgRhHIC3l/EjRVedZcRcbsqB2sJTQq843aFaInksQQ
Xwi2iqTa5Ta04wLM93koPSxz4g+Ul3YPWxNJmQL+PUcjdpCa7LvgFUc7QxzMUrtWO+lBmLSrWK4w
mECxcot9KqQTflkGAA/yHEiAj43QqaL8bHHe7oYM4swyy68sWMfj9XydanoPUrs+Hav+cYOh3md9
B2hxyi9YqzcO5wd7e34cDHoMfcDKMYrHBJjlzdGYp5d6nIG4LSgaUijHh7yZNduDQwav7RQAKNm5
CNiwOlcYO0jyDfHxEUpa33n2kKC7IY4SMeFqxM3DaCE9UWqkj1FBph2OQps8lC1dB5YZDVJ+1jj8
LUPPW8+EJ+AJUjQR8KKbijRTXfLRXLftrlFmvS5ShQS5kb8sfO/Y+vk/6GI1pFnQFn2Xnaq5vQQY
Nk/5VMV3v1+EEj8m4Xh7Y3qHpwG0BbBKH2mK6Y4APNs3Rdj7b8gquNPmMt+ZwrylSqYH3rlMFBio
InLm8lK/pYBpn7qlOBWJfnZT/v+h2mXNIIgEpjJPt1BmN3XaGrc6qC9uRQasgQqlXoVgj7r4JNL1
38Tdxen/ykO9YJ8MNl2LfTYy+p8cac9FWbVz09L7URW57R1hsE3+uYh4n6yQ4FWAXHDdHMZx/CrX
qi/LFDJTz3gS2QIX2JvBLyA3hZgzo3BgsVp7vtwBydiCWUsuU8W3LLCFhESWsdveJFa2MPGed1aU
+1vHknI7EJAVr7/TxSTjka3Ul2uh7lpQCSiS1uBbvpHcY22L3PrIW8nGPLQscTaj+8x3AqLLTylj
qKZQTAgy/ZQw+twKs/xXpMm/pVvRlwXypa4VV0dFd9as3e9RpYfGOKfanygkOP0xNQFGDCTheSSE
B2Q+KQwtqNWTAO26iTOoATHLUHBiR11em3KBO/iK31i+eGn8YGK3yCY0hnZd8xgLxBq92YeSbJiD
SnHvg37Tl4KEI1PFp7azs4OFgLaZLYPFUhyTtogXfrHx/c7XOXWh5NHkHww1H8ierq9+2ucbv4bw
M9FcA2wX7Hmn+lAtMzVOnIatI1ZVs3nHfoQIHhc6omQmkVfRBpoSORMmySdkCDCFGLkUqqYkQb7u
WCU0TzGjZvAcVX2KsW9JUxT73HGYAY8SRXxWlKeqIbO6nJc1BShJOO/FeY5MG6tJbjMVAh81xEhy
JLfMbKLOW2zP3bMvmPc8zw+V33y4TJ5vwzSBZe2Jj21tw9zF3fAyFzO6hSxALSqgfA2WwaBAM2vq
YG6fEH55D0ZKepCLSijrbDCbBcGseZld0h4cb+s0d7YJ61kXVB4Mv9h7rhneQBKPDfXwhYiJcrfy
Nlj4zxOp0dFHUbjiBK9CgJkhyrB4KSbqhGiur7CdBxJV0MiC300PUzNgJ1Ti0E6V/ST97jiN5Qm+
tg4zQjGY822g1RSbEdINfuzqNFfLfa2qT+F8ow4HEjozJNYqvY8T0pWII3rqK48Xi+CsVCvWW/VA
kewEG6e0AUga83eCI6PGEHxBSvRZDGZITQSfeDa6O0r4naVdDLVj+mar4B+WYYuiOf9A5uVvmTwG
Yd0TmGim8Xke6LVHPOONJ7B/LnQ/NrGddjpOO/j2fMsyJxYmb1iwKsvdgwT6HnPbuGaqQGKFpsi1
rRsFNSZxp7v6fXs0oefszHhCdD2Pbx5Lyk2XAzPhk/VxjlwISzPPjAfiHaEClDXQAcrVwpQPHmnX
sA/CspEGNGoR4MUHiypGSx5EHF0il3ughlW5I+rqqMqM5I864lMhMRvPFoQYj4YYlJaVUGKrBo0e
u8Z9bErsFjror34WYIXv8vuh/EuWRg7lSwkq5KK+tgura0ohy6ciVigWA35u1C/eReQRC1E/Rmrk
imtkjP/l6WgfEK5418Fs0HrDfIfRTPpxFwZdR1ACcZj72Hc/AhVdjO7RjYblLrXSY4X05847246Q
e5ychKyo3meeJMZnmPgns+c9qitfvOBKSbdRbQPqWm+R3G95X0hKmaC7wUYwk/2ozgaX4B1b09V2
gIfSAqHuc4xiOoesBDli3Jet+x/sVfivfTMdZo6uTTtH4oD141oM2AsracGVt5k0j/3nKjO5n2tW
v2MtiZ6f7lTO93XjI1W7jWBSxSUMmXk3dqBcIk5WmQDvSNqPhJHkVgBVHpmKbqqWEj1fnhFwy0OC
E3g7JmK85zALQeMMj2rFySVYBw7GkqP0l8uLRAhGj+SFpZ/9dbHmhR64FLRdXujdDEz9j4vB4jNB
IqGD+Sv1J2+LiRNDh/oIClIxlOPOvKP2mkByn6GP3yjMLxE3wXYY1ZvouKZhNOxLEhvPRO2FQZnR
JMLB5ptity4ZzvESvjhQGzlNevXAtPC+tTrYmo4kIRZ7jjleZC4xBVrLh201z0J774Q4pkcyLg1Q
6zTmEqsowc6EvASIicRYnPomUBthQKThxCJmVFM45yb64X4U+1me0qjSwEBQcILEY1buTPLUcCku
ElkyQ+bogaUmYxUxWfAZLXJHzOJCSMe4qzqPD4GD6oHaPgnxa7CORz94nscmOY5JfUarYcPcKliR
Nixy9kxHGIG3+fxYL8GJZW+1U/lE7D02H2ny6noZPoOudGCcx83JX/9O1qk4TlP2kArWujW1jxVh
wh8D5kTaALU3KzLR8o+A24NZHW995bKBCErZwcCpVOgQvjQZ0b6p0fJZ0395Y/tnn+Olw9fEgjpm
djB7TMgqgK34ifEBC+8ucvEHprOwVpQ1rF77r4OlbO94ixum+DJg2Of1OTW6BZ0JmKgktvZl0yPb
+F0rrfTxdi1YfMQ0V094p8IkZs90kcs4g7Q3EZqxDdoJJKUT2kJY0cxIIDOUPMkEP9RB2GTLl8Hv
nsGYlJjFo6c+iD8zi+xnUzhYbukaj/3UQ2waSSeq4uLBppnDHFNQXjAV5py2vvWIjy6q/igmQiwq
In0upZjO88cvtBtVX7AXwZVj6qqb4Xmcoek6nffgKl5A5HHRAd0U4k2j816AdI30F7yeTeG9WGyK
fQLdSVop3gkJ6kNQwLCZHfIJs6p9JrvVfWDyhp2PnGJ2iXSYXFENM94+DX8BkIj8AVfmQMBYxwwn
DyNbQJz0BU0I+menCaF+2gO1+ZKx/HaETUAlc4uTLdvx3EX9imV9JAfV246SbQfTvavTu9kZid3e
N1gtVXhadqnwmcSm/WM2rXEVxfJSlwGCDiGqO/ZPjFMmi5SOeR3ci3eGlBrGwInAx4+GkBh/IN1x
4P5BZKJe2h49M6IIO+6R8vjMi6IgJa6bKK3a0OyFIVtkgPKtjIbJBCpjZO188hVDI1C39i5L81d4
xg7ymYIgRDa/zHASDGmpwoHgdx4UduXRlVGemqb/glGYYnNGKo1ykSYgCy5DVOpD7PKa/X5hMnuv
I4lainYxdskf70tnOlnqQg6FqtEEJWMb49Nk3Z1Rdex5jf/oQF6I6gmgi5kHhZl2HBBh6zVXwti3
cWpc5qaBJT5yvg++kdyl0cRzBQISiwWuiIx1QBRfBvzFm4kgxVoFt/Wvqkz+W0VlaoyXK3b0z0bm
zj17i0NeM2opZGHvSJlCdA1H7iCmDOuqv6YJO91w9gZzOLdpaRxJqifzIB8urZL9xV3/ZBoJR/as
hwPrbF4jLn+Eq/e+lsbFHRyk19Qvfv7dyGrn2mZ9MZOELolEJ9vu31oTJdw8kmtTBNbdYqYHPc2P
nHI/C7No6qshfa5Z0FR1dyBtiklUAtZ1ZnO2BaKgYPgDJNBuwtC+Mm/gJ6trR5agpSyOHFCBfHTI
pAwaowjiMXIKl3ksnuVD53SPjr06iuNHpvAJhAjA2oIIjo1wY0xPHWGZI2itHZIjDFHSxkkdM3j3
8/okl5j9C+SKpEwsMFg040rXulk5iur/m3NtDbcEC8BB6sE89pItdBkdigT784hJ66Tb/sTSIXuY
hfki8d5fkJCqbV4ypWRtgG4i/5u2CSi3jDXRbCnzvnKLZ0vqP0SIidDIkvb8+4X0Eexqfj/hs0iT
UDj0MM6kMGqQIbG1ckzr7cwoqyFCeJDDhXADCwKnhEgQjExjvObYeSa7FhfGaQ29y/bggS1M97jR
mjtQ1npvVsFPp1EIEVzWhiKBbR8YJnU2IOu9RSNwKBtvE5WDfwqyZryUYr61JbOLqB6rM/dlBT2c
P2VJ3R1Hsnh+c738lkm+a2HRnBIjubS92Nu9kxy1gZjHMeIbmM9xF7TizeilcQc9fAkLbyC4rcxv
MVEYu074K/ql19tIqXEv6Z5YXTDQ6XKDuvdf69rtkXziCDXa9BxXdHWV5wVbJHLloROKKoHRzW5K
s6vZyurkDfGD1Y9ET+SZ+ImjdDkBWD+r9dtUpKTSBFe7Losiqtime9DE7DyMV9gDEZFK81ecuvW5
GZhPwc+C0NGi8QVJkJg10dau8axKf3xAOkObVYwvXHII3bN2esrZNcJw1Qwkm+8kFd11aHOoA4T7
bpoWxAEXPb+TRj2XzncninKPmQZyQmL/dKZPSZ0oTLSSeVyNJA4mTP3e5/ELtFa21QNptLnDasuy
1ZdjuRyaHY2cYVf/RYosggm4/sbocaUXlofnbJwQMK5T5TSZ7hfHO3pBNx67ihemxKxA3myMWIcc
xas7IlUls2EBe7rHkZNdfaeGtUzUyV4sybfREXecrX5nr1kQPoDX+GUruStgCXfheMpJN8w0wQIj
UgsGU+3ZzX/qQjLXrkZY15OhtgwJIGcN/eNS29TdA3E6KcNM4AnP2cKny8gGhkG1xI+xSVACW9YR
C8O92aC6Gu3qXgZ/10XIdnCUC1kbscTvEPt3fp2RRrEtGuFA34vryy+huegB/TQYfh08WYRd9cte
leM7W6f+CnKcjt8gPj6ek30kIg/fSZk8/Fq+WgcJep8CCyhLlO+R07wOEf/ihsiieCqWbeagPUBJ
Em+mErOKX9YQ13vMNH4rX+ImfyWXwD4pQyQPLPSCbWUOJn4nujfWsCT5MjyGJOQUl9qM9Xbqookz
ezxiLGa0G7DURv5JVldMyMfAyEFqsrmdgojU8jD53kmL1ntWcE02VgzZt1mcqxk0rMdb+eAV5sA8
vWc9brOfmb3poWic+TQM878c/HImqTVcx56O1swm38W/gzcRq6J9ilC6hRBLkT4ytWlHZ6vBxF7T
/h/pgOWZH+OI5XE6s8b6WMZ1Bpx8k8rdSFruqpt+pphuR/o9Coe05c2hOdsGvpWCC1mwlGI5C73J
wdtLUCpJph7zG91d0GbBBEmT96F/7SwkOanPnCdzp5plK+tMDWyFGZ5HntWFjczNLq1lY2ZsDeG5
WYgjgV3bHWc3C1WAWhR8XLpZ1D73hH7CvVcs/eiqMY4QIb22cUU1SDZ7485GUUcaAP0y/imwyROC
QmykU2hWzotuE//iSxRcuRtdYz7tjWVpfFDl8JpiLN00qcsGkwGz4yzmp0jkHl7Y0A/qyyKBGuJY
Uh9MUR39lBmqxzfYtdXNWYPWyon8ZzcZUHQs48lV1jemYnEzULGV1E1HyOFwQebhAb19Vrrz/ezf
AdWpNl0nw0g6pOxI+5590W6whP9hZuWnPyAkiyY7OAYxYkQdAHtwlptnuvahAdZOkWQzVMdceyyM
5FvHyiOzl745J6cbLIiCXzFbu8KDaDIHVZjEQKJ4AOdLFMS71lX/R9SZLMeNZEv0i2AWCMzbnGdm
JkmJ4gYmSirMQARm4Ov7gG/xFk1TVVu3yCSGuNfdjy972+SgErEwW0N9gwZBgM5ia1nxeLw2AXUD
fpjfGw5Bh7jvXvHx88r0ImCzEiG86hw4Cn4WbWvojbeQ09CxH6vffu4DPaOjb5dMf8ahNw5DREcD
ayfix9kAz1H810A7jrulxW8+mT5PYGzDjKLebFB52u3rnse0ocpfHqL2vnHyhzI8C7MD+Gbbqako
xOa6CnH+UEGbAk3GzcVFRdDTbfZOEjtHbhBrpXtQUab9nC13fg5gswFK5wZXkJUjCcr2xZohRaDL
mEs1sHMVo3XMpuAL2ntxMNAZDMf8icxqgw/EQ14RSjSsSL7XXvGYe/J8doWRxkaUOqfVL7d1nLex
M4m8hRls14XYQClJgIg9pJjmDFl+9sg/Tp7mm9gT3tUnWw9HVLJlHyjRrZy96wO/iaEQm6gF6fJz
iDFbD1ricqvxEEXoWSzRkFRcOE3bOpO/J2avg0WSeyCive9I062VJr0HLx0rp2mTOwAf96AaChkx
7cINd6S786l54lyH1XGFPtnz6E7u2eTGJ1ixFcmEbWuRSsW5wc2XUPlHUh/tRp2lM3gL//QWCRp3
M+AYW39qxEo38pmT8568ShyyQqEG9uo1cZfumAIukD8/kogPizxsfZVucVLFGoBCdAWaYW7w5eNL
Ifg3ZubGiPlt2rD8V9oNKacBoT3ZRopTHseXP5ISQaVM8nwtWy+HP5pPR/0DTFn1mbDLqyfgdnM8
Ly1oOSQKLYaDGptw7Uyz/4atVHG0I+oGiJN+ST3/6NngtKyL+2SomB4bzrJ48IBiTz9Tb7L2FlIW
Aack3Qauh7ecfmyDZzk0Jv17rkjjZY1NhHxOzyH0KRKzBFMobt12gcmrjxDAKgQ/spgSbqUoL1bs
V0cMYL8MSe0SC+a/JJWx8Hi2u7YmO7wNVK0Lqk3XDZ1sB9c05GMoJptZBJ6ZVvEePYoqdDuxrkui
W7gNgCCPqAKlCAxHMvpddaRgJmHew9KaL61L8kfq8JJPX47gbvFzvMuZgduSonBWCZ3LY8hSYuvG
GbEY06EE06w4hGTuTMdKdgM/a1LLLLwLtTfOI2wJaxWF8zn2OAKyAUx8n7MTiCl32dgcYYwuqd6m
NqL0SkX8AfNEO9ADqoA+YcR6srzlPW93/VoS/PExWcb4aPHgaHMrSIA9OgMXWhn8nHpZHSIwtLIu
wFFl/q8EL+rKbCLjpYePfI74TXos0DdFb6N/92smN4KIlbJ2vU+svStDxhQbCQan0oOExE3QB7dp
dEGHYYANE86cuJgcbfIod1BCJsBcgYVqZaiNTGI24x055oTylrR7nbQ6tSoxNzXj9VbnIakmw/+C
ltJEr5TiUKAVTmcq2/7xrvI2WcUEWU98+6opDmlU0A/mUyo/qvHgU9RSqexfOtq8bZwNy8IQOX4G
Wb3lYp22noi4DBJpbfFq1CuZFGRruE4SBcVGTLLaofDujcT2Lxyn+dZDSrrwBlx5OKOf/UU4v8TN
ZnYiUI9aNpi6PUpDGRqV8y7zBAEw9n+2lfkqO7tbC0WCaEiqPWzJnQO6BVUB5lGgW5adMb1xmXtn
VucI1ZIn0NGrysu3fASr7bCgQKJ9z5oW/gP9aasiHlEv2mfRGMFLN8OCrtHthNY7z2TaJp6e8AIm
0w8o4gOuO1KYk5h7Nj4J1VWsd2T8MeB0fMZ2+pG5DRMsDgPPpKEP2vLJrSXVniMFNFCxOMTD2dyQ
F6Xxa4nPT0vTh9N24QGh+Gg3CQSAMT0ZPfWhABaxQfB/6nlwKMg+gmYKcyARA6DiIKm3DgpkzXv7
IIR3G+HY9FNxT4wA973Cez7VIyXzmuYSSnT2re3cZBXs8zrOPn1YajHs3jVPLJ+hJvxTwQ5amRUQ
QiO3cOEzTQbY+452yK8F7zv7cx/inGkcKhv8SqFu9QKm8mI6bogvz9uMGV1JYd9hJL3G4GquWN+2
YTZjcwSca1pueOis8d0eLG5M4kcXnkacKjwPMnAhXwFCZCuc0eaFUkagx0u5ZDztzMrwKLomMluo
Ort8f9EOY5meG6YThX3Hq9LrJLzt0gN9EF7yJ5OmQWWxgt2cAp+cLRvtjRK6Pqn6dcBvdu2UVfWY
zOCFeVTKbnoPPOsM55fUt/qXTeB5h6mlALHAq5GnrzIuiXfk3oEsf/EKltFdwZEZjllh/ShMq9kO
ih4L5SCBZ3jNz3HrfbGLfSVs/4bzt0athmoWTHZ2wbEoaO2IH2gY4wZLo0eokSsslALgSuYRWUp/
lV5SXh2e2QiY5zH2VrVbGhvdwkKboNfY/cV0zfKhM8k2AHeDnTbhIx602lolTXfKt37TAsF7yhm/
9EQNTsCqLtKdfSeea949fmNtcLG7Hz6QQVCV5nPKuuAFrJJ6scqdUaczMpacLwbiI9jCNUN3tq1i
V92jjLt+qra95FXcyOYTu5p7CBgudNjbbIvf3SATJ9NYOhEpDlYAzSbFuZ3gzsT6n9lUG9ZRTp57
pFwbplUTXehAjvCajHwW7kgAKYjiDVmOYxBYHWMWueceZ88mMmkwShSs/gDIpTHxuLKhr/KMhfmX
UAlu97RHtjTErpwlhwGp2Yem9+LKEq4NOaR1bRrTFu6keyjt8SvFJRqEiXhLawG8e7HllynBl7bv
1jS7ezfU0zO4qDUGX24yWHgHDnL3sKalrxj4ZcCK4DArCgDVxcix0Ul+ZhY/9ECmOgJfTXVY5b3a
Ol77ytXcvhDY6S9LkgAZvT8YDltUBtHLNw6qcnEcOAUNrj2eC6QKa1dDoLxypg73tJk984R/5djz
I4+65AJkL7nYM84M7RIuNZWqz4VmM2gpiNlBJcKLEyTjth6jm+qjm3CSap2E+I+HMFnAn4AxpoJW
aMc5K3NwzhYHLMhsCXhYZNm6q6kOl969xbx6gBD+2yZ5QkeFE29tzSMtTI1/qHnwuFMM452axw2e
PUZsad2bsP9nU2FI4v8qYyHfLY6Ee2XKm2tkLFmmAW6cMOBEvJBU1mRv22RnR9lfh8P40aPAZ7YG
HwXnR0xF9yoYW4auJHSY6P0HcZ6PAKj+Koo51WPSrhOKtr2p5APtug+3lWLL7d0jIbt/J06hz4Km
qDZjx2qVgQ/Eqca5pIsnWACe8aM3rtxMits0/NGiyx6lR41nh8xELR+jt2yc+SPwM6jUkTCvjSdg
PrFBHAfxEle6ZCwJU/y+frg2BqTkuNpRReqdzJatvyFkdyRni6dyICMdoWi4rrnPMU1iaeyv6FFy
pHGXlmOLAnrp4Yrlcx8tOGjKwvWLAIQ/seSEFPUptvzKv1IrY+9n1YgjK6DyJbGYyLFsr2azUTvP
oecuKLqYS294uoPxtDQ/s4k6zMoAqxEIOMJh9bIILfZp0W2UMMdjq68ZL9ZdYZMDtcPw3g8+BMaU
oQxeGdK8jOHvC0OeEjoiPcvmWBeT7rEjCodmJvSUClbBPgHPM5lr5LVonc+A6cMhDy5Ktz8BG9yG
sG22iHgFvKHqv9FFXP7uFUjtrQ2fGXg040QUYwW2mGJWSeLfpBBkSCabBXW0HaBavLZZxR14Djng
XbLOHLdmyhPQwmRMaAm/xhhrDS1twNoR2QtJKEbMavYhz/0DZ/yD23nu1sEMsIo659Un1/pi8xR+
zQRNFkOqthD/uMPyExkZoYz21Ohu951GjCfn3aw6DIlUPjmp3LBYaS88Axn27cbcmZg4j8g+Cg5N
6+xabR0KT/1IqjI+aRG8TtTWnxMg3Vii2FyCOQV6N3KW5UsAUHHdMSWz3RXXDgmoyQZ4v5XHnJsg
UQq2DWS+AXLH8Z9ak9iLE/vFUrDOeesWe4SQEhc6mW+VWisiodbBzeJXTwN/USWlI76Clj8GNdzs
4G/Td4x6scieWfVhshW6ZQAL9ljtV3FBO0tYwSgNxiF7tanlztmTf9VOQFSwxWSjOR+y22+vMqqM
k2XihyuEuCZzSsQRU9rGS7326A8O5xkWHi0vXc+IcxqE/o4ABxiK6uacpNV/hojTsx8AKpeDdeoo
lMkxAu7dniX94FJl1JinJAwojwxqHuk+MUR7Qm6p8ZPstCPq1wl8EmgFTml9zfOOtuCNocyWgaXh
XEb9nEyR2G3MLJH70XTgEysgMeuyqew17Wxn+Jv1c+6WqLQu5UmxWdvRmiAaP382U0YNpyn2VYbj
TheaDmuDAsi8jN7IZD/HyigeyqI4U381Ddt13kD0Mxm2fmLgwv3huwEtRz0xlQmLml1r96rQUbZ8
CN5Kk+I8fS8vq9xn+BqpRE4tHD4CnKT0x+TFD6ILXqpj37lyj1Dqbe2qTjGGXWvVWJd4aHjeLep1
TmJEoW+mHtQoYqzZI+GH3LAT+hvhgNvkTvlehnlw9mD+PfgU/jG2v4/zBAEsm+hkHRf2VCbAD9Iu
/6fAML8nx4ujXvT4JI3s08VPCsWMakgBnsPMKvCMLJgzLdvd7FHWleOVBpRh4E3PrKeUfnMLkOi7
Gud8JCiymj3EKx/shK+D4PQtDXz/KWgSGxkX5B84vvlItZNxLm3t0z2MD88cvRMQ1OhkD3+gukF2
RvNOBLLQ4Mf9lkfoysy9BTUdrzlHjAciAP1ZTNazlb0++JM/wPgy8bZhP6j9lizp5NEjyg1ZTPgO
B9L/oyAgPTr+jl6SIsAPHY20aJhJT3ngiH7VW2Ro0HL/GBOTMPURaxHyYcP0x1vmNfMVB/x2CHi2
om6wBHGK5DVsgsWqDwDx+x9bfrHP6isQuPVNVo/7dMlKNROKhVHixGE5+M+IOiBQ0tkOzXCwYBof
Zl5M/HVsoYDirdqIJtPAvpdKavyQpbgQ+sChp4Lfto14YgLsS8P+fZApNcl2/INNarU/OzmmIkoD
77qDvRj+Lshr7aVr3CLsKDgJKQfraP16FMaQ3Wzt7kRNO7nVeEfDT0Etsm6MvZwmmnCwHwRMTDH0
Dz5xi1DcJoQYtVKYSY/cE2vPM/BE0D4IpdnFrDsQfFUBIOlg1WNkvuGM5AmdU8tm1qQshpr/WeW9
KKWjI09ScnMAoyRctq2dzT5TG0WmSKfkotrG3Vclgb58QWdCNmKb3UR30uF4YOKdlfVwY832LlCC
Tixo3tpCyHUhMNHbdPStaBX6oWEQrJu6DLmqMUuWyj+YiHhJ1v6KFWpzbSA02EoZ5Ayr4NLOJRw6
/uTv8NTGq86ZX6fIDHbCME6xLnhsm2Qy/K7oFxbbZgiGGEYdZcRgVQwjhPif/G1NWFhkb2+cAuLH
GEYen4SiRsIFXKWbqHwxOXMlHh1oMEcvURoWp1YY7pEAej+TIpysXZrZz7DgJykrr2IpqrznhPz4
VHzztl+rvcCxsEL6tG6YEq29KKovsAjTSQeOvTYmmHcJi4pzl1Ku58WSg4emqyuoJUJfBggIXiPt
cinivTltInq4LmCS5uWwj6HCbr+mkeowkRi3rrLyX0bm7D3szCsfi9jJ15X33qfMCjp4y5Vhn5s2
o2FvtHeTT11lRYZ87Q/+ax5Uw95NHe/IcE8wQoenKDf/JZmlDloki20duks9l81d6p4ev1gO6//n
YH3/iUf8Pva47JDcPyoKXDjyDY/A5PCXgGCckxgoTSo0jyUqIr+/jK37qxzoWvLAXJ108x+7sfCI
gyA+N363YYOcE7OKaGKT+K7wiICG0OYxovrx6g6XPp6NTYETj5dnvAY90t9ojrGOjhv/ihbfWDBF
wEpc8tmpi9zVsgo4V6YXwJQzMYuaAixx98/VCGDdTB565EpJeQBjzqccsjNYVJNlYdIb/wSVmx5C
SQq2CfIf0KNOYeGPO3acK8+mEtDV0to1ESYKTXAVYtWXi7mevaPD2N4SNJZV+ZExZD/HvqERbWxv
HnXJ4RIAn3mv0VNLOJ6+drXrbRwAnhrZPRrqTj7qcxLVdEhc71c+mu3BEA15wqHHtT9gDuqa4E+D
6+1m5TZoqOVLV8OdCYFrStODa4WbERBcT28crWsccAUGGuxGFv0723qa9FltVABC1OnAFYHy4PIz
FJlY0+Gq9vf+FHjHGhTepV2+dGPnXJJuOOVZ4R+lAHtotouJ0xM8FRTvuMGu/3PhqBxcQF7Mpt5I
EKb855dR++5KL32hDvU17efmnSo2524ZNW8RS9HT7OY3FyjHse7GkYo5670sl16E0SEXkbdvo6Ry
FSBcgfnNiHZ1tTZGCom7Nvkooygkc8MBQ3dUszQy+NnBodEJexoQw2nZHtwq/YyH6Uzw61Wm5o80
ruVGljmwtJjwuH22yLMSv2ve/Q5uA7+zooYb27fOZipq+Ho3O6Bgd7Sxu7vRZ5rNHaim+Agz463p
CcdIyTE/iqZr7gz/ZYociNWWX6WnPqhdASMj65tdk6ftCS9+GCkeKRm+RzNSF8dAAyMn5pUE4PCK
E5/FKFA9CGKqYxKYD6tAbUn5FHn9RfY6Wj6uEXwLr+bceBEmUzGnLNlG1dYMTRZs+fBXk1QyMaty
KsC7P03+eWqmZ17kcMeAddXlTy7cv9ooX02zpqgZG4UK/xmQGHZhpB9AjaxLwGDmmUSgPxNXJSdn
sR01VN6iwH9wN3BAo3KhizBC8PpnPIF/bMzXZmIb3s6UTHRpcWciODtuleGeaRZTR/vfRPEzK2Xm
4F7XlOXSN7KfuJJAKOqrA8VtX4YmRqUSVLDfWztu8WQzRc186HoJpYquhcbtnVM0bYVW/bGCymND
tzeGKmQHXn6yo8OiK3GJlLzhzGJ4a5cngdkCPvPP2aDZw9dstwMmdpst44oisV8smuzN2ACeooPn
GU5t/56nVrDnSUh6RTEuKrdipVyGWNSxLVqCPROFCXAmuz7ccj8GmGDWlc3qF+ICExYzVQCzw5/h
ikdE+SIv1yRYpluRFdFxKJONH/E8Js7OuTGQb1aDX2Fkx3J0CN9WODyI8mNaKmpNYKe5FeSgE0fk
f8qi/oBFduftmRzS/CiHnu8pC0iUc7P77G4hpb9QzUcWaqvoVtr3vACPcV/h5BQniyLmgx22wCjn
oiOrle4ZtrIjg8huFoXY57n1q4Qwhvum965pEm7TyfePCn+u6qEpmDO1e76FtaCHZZSaqKRD6Rrr
LrMh3GTMmrUE5puniHZhna115c9kLCa19lP9UH3Pbjewd4FWN7RhKDXauwNZgNDWJWJveXKbmV1+
YNMTUS3Nq6froOUJi+qgRgf1lb6tX42u1MHEiMeVAd6+TIHrzE2wJSwenTHXl8Bnf557obxdXZrv
I3adlwTj8ksih+ZlGvpjw1auTRdIx9xnp3mK7jYoqGgq6ByweUyZZPGprKP+ueO+911FG1XpHTCS
2kFuPj2Sl9JgpCucojoTvHO5iDGx9PCf0DEaEFSsL5O2U4+u3+EKpFNvtOTdR9DYs3jiHGgYePJS
aHGggVbpNcHS8QRju05Icm7sxnfXEUuOs1ek1j4Y6qf2vs9TNDAVihOb6Kq9mFvFBEhBhTsvks5M
qKgsCJ8m6Wsp5phfvxRcpmb20oVcfnPpvvIHj3QNeM2owv3C05X/6F3avITu2J6mUdzIedLRXJf/
vl/NxhxdSZzawLO7S1w4wa4K23Zt8/cHRjydakRpUqjvE7GejWYKymSfn7gLV95YgsxOfCwWFu72
oCH15SiXYckBF1Qv3jbH6T2gJLW9CVU489YnDilgd15TIFKrzAZ8Aryb2HlXDncAIbvSGvujCg9+
X3qcTKYBC07yVQ4OIMMJtfWhZ1ddkpLyQTZmEc4xg7dwaI3DC517+bljgS6l+pV1VMBpHHN5Ttge
+0CIjt098X6XTyAAHJTo19n7AYJ723EyI8FZDbzsBuPBX0Z6eoTq5pGtNZdvnaZPipluXoH3t02J
1sRc8Dv2ib+hUkGtW+zYXsLP0tUMrsGYb70ZdlDtM0010jwLJ2OZHJpkqlC9KHYW1vkbPVF3bz4p
k6kU4QnDktpGuDphpw4/epQpNqEdUFb6bzHaB5faqtxtwO+ugIl0sKkQYt8LHHI0j7Gfk5oduYVd
Kz/1PmT3QLXwzEZEYOGSXJky77OL8GCCUYaNbSuuDsebTi3u4GYI/RPVxTb7kuMgxcVKp+ZmaME0
Xxdv7BQSzMFDcEosUiWNjyjgKrZTXKti7Oedi4sQHi2GMYUGgAOKbK1Xjftv9WG2eqKq8bDrAvEQ
pqloP9uaPSKZpMTYrwiTzoOqD5PHgcdOc3XC0qw2fgycRWFP36TKBC0QK7K36bxVmgVboYNzQzHl
uWiAr+Djqi/5ME6bwA1WLfzDHyxivjrbLo823lR0PL0H6nIbWuAsCTXOlF/rf0XYzlcJvWDtOii9
WXrIG7bxrihPmcW/rRpWPZ6FjaqSzlcoqbsKQ374vuUS7+Fo4tFuj2wX7XOXsOivQ/x+9uKx/HZb
DmjhXFrQyWwSRIEfEI59Rcbe1mS7fKI/MqG/MY+RfeC3+Bv0xZL9BJmusaNLheIxVutlB5EekDVn
Bznvy9mYD1z/Lpb9bITXx2unotrYJo11BvyPsdi0D7RnWttmhlFudcggE1GXYuN37I1NrfG11Uck
3OkDQ8+uwXlI3pujcWwF1TGhW2IYgz8ta9inSTMzrARYqkKHS0SRQT42/CWjXnFPewkk7KzHMdt0
L675NtOiem1440G67+FC4JExluJurH+Ue0XI037jX1SFz3VKklXeFhLdn6EdlaF1io1Bwj4pCXFW
C4fn+wsA8pQVDOtI16RiJ0gmXkWySdcRINitEeBy4tBNhwGP8a3lGDvaxa1rpNehl5M4qQOWwGYv
QEugVMoJ2zKNoQ/X19EzSyK6tpvhK+Ix11A8+UJ3l8eRmOJkI8VEIzKe9nY67769IuzZ5IlGv+Ng
D5AFgPZPpWteMGJILJHleEuqUR5bM2tPsIlwCFtkIWcGyUMSJhdoBr+Qp8kMAbOA+0XptBZC7Ca2
6Bufij3GbM7cU+FgKR6zEwwLAo76XDYRvIYeap/TZ3tpi0/8c8Zex2W2AoMEXrJeekqZ5NN17XA9
hPID0Fi965RlrNshXCSrvnmj9gXV48R/Y5xTk4maTeEIgYqnsknpM+jqwd/AqBvJWNTRi0o/Xd+G
oj12fCuef//+0tRkYTLnYSZFe7KJ9HEsgXs4QGZIJs7YcUOiw8WqtRASULIM+X9fQg5Y8yhvOsP7
VaZoUIkFaVQPP+sQMxwZRg5JlHssJRJjmUWXwTVY1lmvJN01fpSW1sUCqy43BTkd7GY04qoOgsc3
Drvqgz94UU8Ox6+V5XMxTQbvHgCN9jFWGKYMB3h511d/xSSmaxV3bJ5mI9zApTsWTfwscS6whEvz
U+vONcaatjqEPltf7APYFOqfPguhe7HIwTz3IW+QzFnVUXk3XUIJdUnoth5YLuglL5YyIV1HR7BH
ddiCts5ESneF0YzC5Z7kSuy4KM59fcpmm5NokBonm6MnHahE/rGCMrYRJMuaosZypvh7YuRwKtRi
fIfeKkY8egJPhVQIju9rpMWl6gkXEVWTJ0pEAGz5xOOmYv6dm9WnqLFoIaNfOj1He+mxE0AldLeW
+5UaKYpeVbV4Cu0RHWrrVBzfYxVN74QudoHZcE6snXTLwNY8vFH8akouOghr5aXrpH51y1viwiIz
MutB/Uy0nZqdzCd1g/NUilHufLP7Z8rZ25UFoGjtTGADmvQJeZcup76MyMkzA+VT9emAfVVM7kvl
HA1kbKuUor2FVmlzC+R9vlv1gNo5h/egwbbRzhMZGkiLWHKK8Z11WbXlubWKS/5g2lH1pDjxi3pt
95CNL/Y8uSclOMsDTz9h5KbIOw6Pbtz9gpv8F+Nfe+dQ1VRBxxDelTvTCqAVLzsHSUwKA3Z0hDmz
NKaID89lCQMq9CAGfJeMxM2nivONrgL9s8RoZKziBCcUkAOJK+Y6sx+mVr1gNCvMU8eRbzsN8c0R
HhIbreEonPt0CvU+tOZ25ZG0zApGsarbgy4Zdina+EaFRrKPQTpQhbD8tLkECjK3e1MNb00F3Xqu
9XXk0EbkvV76d/ulNDWJP74lrsDmGGh49Bh1jvHDH4KD4Ybe4gFci7oN9/7C1gnrEeNVrluAtCrb
pP2IK0n4f+E6Nbcp/WjMtjuPBf82TOaXnH7HRSwHWBcgC9WiFCd+Zwe4Frxs+yk+doN1cxVXIlWM
wX7AqYx7PAekaJEgiI2RfFk+6sNMZde3mCqMHlbQxHpi2eGDKO+vpV/2PBNzf1d3Wt7mwTSZj/LH
FFOCW5nRf7nFfiU2JCwxp703CQ1QWR8kd3vCIN9EMRJ2PyV3xwz7fVSAJpmlf9QyBCSN0TylTpxr
Wt8wzqAOFz/zLAP9jW6NSdPdkq1BXpRJtB8nlv1JXadbL22oxKv9u2dCS5my1PtSBRwjut9gzWFc
hgfEXoZd29qIYvloivid+OFnXHgrLsGRi5IP0KfM7Qg+ouVkna3TwKDGYllSzMrq7w7+Q8c49KSt
2KP56isqWlpYMC9tWM/6u5mnLzZz92K2DZULvT57jXMFpj/cyoFtaNsfQ/pPFnArBx3qsnFnUwOe
EVXuSwzHEUNxR8PWPBvHGhZIwjC6s0YK4CgpcK8cjVBZEbcru1N7e8h/U7YDn7ODV2DXa4PY0FW7
QXGVXsIZJGmO5gQIEYjXZ88qdZvwtAOhij06rke50i0UKPA3K2C6tKCMOBsDh62WX1JxDLGYJbWy
tmq2OfKL0jqTOBVkhbU+M0WgcMtyfPbJO9jWpaYabh1tEkdlgV4IrXhcJyhS4M3trfaTP8T1CZST
t4hjKuoWHmdrJ95rM4CWYfPhHBwHj7LUFEONcSGuOkBI085HG+jg0NRzdtQde1JYfhf1AX4FAG9M
6ZEsvR9ENFJ6pT3K3QzyGD5PwV2VnlrQnNwkfXvMUGBKmnYyFIZrl0zgiHJ8uGS45ge0TYxZJXvW
738MWky8IoYxVWXiT+UkIQtzs7tP5m/X0PIOo/pfPmD+F5QKwKOD3DgKoFlJNY+YlZJuV7QW/rtZ
i+swkaDLrZth++U5FPUey99LUSfdoem4BrsFO+wU2gX42vxNOrpsXNblj4HgDnAEKqGA2V7HDmoT
VJflva/+lEAoMEJup3hoWcX+7EzpPviFLv0vlNf6QbbSY+284tzwXvxxPpNktUwtX1oH6X1Uhjr4
A23yrTZPlCZxIyjKcJHJ3V3WW+x/rJ/B1JrvaWPGN+bWWzqzvysnbw0tjFiWRg9BgtLMkalzBgK6
LtmPEDV0r6PrH8cs8R6U3YQvBprtmHj6ZSzxrdnjjeiHxthbs7+qAMcX2dwcWJstnT6zj0egujBU
1g672NnaMHMg5TVwE+kWkoCEdpHZ/7ZjTiexO+41lT5rNTK8sfhoN9Qf+KsaeeX0PcLRSxEttg1w
ggU1PXJ6lnKE8Db6pDMHbAgy0eMD6s3MOtzCm8z3lEaVXPwO9jEZWI0pEgNxbM3XVibdYxRVep/p
osRzR3ahXHl4EG7a0XiKMpYeWcUvrNIx2j8mljh+6zUX0Tc9MPexOfdQTu+1qzfEQ9QtdNkK9nwi
VW9kd1Aih6Jj72V608hisn7CzkODKbTBxNDezIyEnA8eIOFtuS44oFxC0ipZZhDWsQWjYbwUVGOr
JhM+/iuq9leoBnG0p609JfqAp28ExdFuo9piITSZ3GOd7um6uJomgChzXpRB59RF4R/LkR+mSDEX
VA/Vhv+kLd+KQkPTybFyVZwaOdrjMGT9KHrjiWh7a2u5a6jDG2Pzq+Ku3gT18KcSXb7Ok4yZbe+z
DcJ7VNzGsthGwvgzJ0W4opfhhur61pIN3fo5MAY7xH4sZPreij8iE5ew5e1eG2yMdNNt0PtL4lrl
yUDlQd42w12r5GsOVXV2/H9pFHb7q6HeMhpE1hMH5XHEeBnaYiea4piW2atROj8buADc2xh+mUh/
RPXcEqfy3kdFVdBYcOGWwKLSiYLUPsjcNefQr05UGTt1Wtcc+mnCFAxJr6lDHV0a2yeks35MQZ2l
CUG8SWy7YnqnbeCHjrNpF1DKTmoCGcR0/Wwz6sLbT84i3/Y/wsonzdIQqY1TKm9GMnneaHzlCd7d
qTTWfmX8taDt4fUpFhLC38jvi6099IAmhgAMfScX5EqFrVPvWVHeVYlZu7PKX13TnInBHXrXuODk
O6V4EgmW5k+CwXs/8Ub2TjFh2ZgDWxsgx4f9CoU93dFRSejVc9+do8+DHiTcDI1OYmedModJon6r
MAXQ6Xv1ALuvSrsimoLdC27fhS05+wamEBOMQRUuLVju8lpp8eW0FQWH7VQSjGMEwui3jof0YEk7
OMob67wIyFHDeMxghfscglYz2Bi+x+pQeYLH7FjvdDN8TiphT4svSA7+ncqGkbiNc7L93r8A7nTt
7mQkTG8AmE+ZH5c7aQ7g7CWrN1cb5t4oveBgGSy1s3CGBiCLvy6lAhsvd1/H2ME7Qu6x8JLd4OZn
q8JYaWE2KAe8ukHHGZ/aHCwja13O3oGg6cNbSjldurAZbJdYk0Ov02BP/srOsn3o1P8ZsYDtCJAi
SPlc46mxLxUudnoOMCAzx7N4qqW5qxp4j6OZY4eKGUYE3A6DgeB/HJ3XdqTIFkS/iLUwiXutorxT
yUsvLLUM3kMm8PWzmcc7d6Zb3UWRJ09E7OA3tT75DkBvCtMGlatgBad/aDOnIpWYG2u04BtExolO
EXrm8oou3piYiFe14Oa4BULat8iqaughg28+ZDMVzdF8c6JUvqnpk6X5qzC6fOOk5CLcWFWbJlly
neqxEdpnlpCRUyDMY9RDBmX7J45R2zHEPFJawF2wbrJNnrpf9kS0IEVwHiw2QZxX3i7BDJ7mt0ro
LgVnU84ulWQDhvpLHbV3lgCThioed6a2IgbGwpwwAOLIkrW3n8qGEoq2f4o0/x9s+mw9S/ISjs1V
D8ulD3MJ3TH5nSrjpGGMY50jn5U74TzH3Eq7/aWIYso2qcXB9ed7uxTaVW79tW0db7Tc/fJE8+7B
nU6EdiLXfSunlsWH/mqL5jDEzi70wp2Ppj/0uEyUqYjpl2zeule03V3peWc+oOeLLApKTg91xLs5
sk4xZDPQTO4bPK5DFtqvoQwpYYbc3+yHltkDCiQOj8y/W0NNhF0+FqzqWz06SH34KmMBomF+HhNC
4bLal8j9NfN41Y57o4eM79VnwZe5KaYLP8mapBJVPZOUZ7+Tp9nNTwU9QGX5pjf5Jh/QX2Kuq9Tc
fJvVS8JPBXbjjRXMLUucP7J8VDWccD9GaL7Vt1Z2tATMzsnUfwWd3WtBqSR0OlD/dukzElZPtdvz
2MvDINugDbFPlundwUegyXCP1rlOqDSp0bAwpfxD2rzlyjiopnglsev5+Y+deB9NW90aREaM7S/g
d++LPQDi9kpvAKMr8m+kd8KvdDLe/LQvV8bW7btd6YpLbOL4SpbEu5NO1Rr8J9RLjsHW8/6/iISy
/jEa46VOk36raf42xrNw6tGjNHGsgBTbGoxst5NgCFx3Yyur3YjON3cdVkBoG6KxrEBQPbsdlwaX
gM26fkoSEFcSmyYufRz/+Gy3AxZF1jAQUiWbzSCdJIHRSbxnldGsh3jAizDja/dj3qw2SWDMDzQ8
uYrSLCgLqDqstxzSc7SwtEwgXMvUWtS/6ERQqWerCWZnX7X0ntU5QQPZHnxT/E1O9U8YMfJQE/1Y
iqpSjS3UNKOumqIjSTgPF7D6Qc96oda4EVcRt9lU655CjUqqvHiT+nQvOvVHOInFS1Vyo7GXTp2J
ze1UE+HqHvl6IUTnIaCOYYLN7aGiYR+7NtX8M4BjuGCrHwKzNR/DJiHF7Ci0pcR6dZCupw7UL+K9
xeaKnfbcnGuduFHrN8dkGh8roxMbScwRNX/Kg4wfEe0Ye8MEw8i0x0d40x+JRnm0wvDs+P6hRl5h
2WrtB1/7jaolzwHWnIUpUYSwSxewZziuEG/B/FhkJ2zcKFqqP3Y5LXqeXvMy0YavCMIxhVsITtbd
lqPc5JVkJ1UT0PcsYCctCHalYmMdLm6XCmGdHMd40wrA4DZvS1RC/0evsKTloToJvX6OIhzKzoJf
lOgHGTYcNCWbjXBJY3lPbYTeGrC1SN6veq0jJkPCol+QtqNgHemXHgXy/vQJWeXFisYsKPIcIJpv
+yzjrnnE9rNPM2rtgdfaqHBgzZgsABwg5lpWuBmRKVsyXaE5PpOXtxgfmfOjCVdz19KKoTS5depe
w0wVbrJ+cAOOJHv1z0jh1vPVeBua4Utb0k4JuLTWGS5VEb/FUXkp/OTJlOrdkUKsxbK6FZR9rXj2
H0ObeqlkeA9t7Kbwdb4KI/VWmJIudiqRlAmk9l3+rw/DPzeXXK29TwEne5XqS2WxVexjUC5u32j7
1qCeCjs+IEXzy8zEmyysh2EOvZ0T59wUeX4iZX9lcf8wU5UzmEx+fgl0Ho2d09cJV8YieGXFX4Em
tmIjdyf0TNPpAFySQYwfl4jmMBJoE+ARvJGLq00UGGRuvgZRhmgRQjpFZeHzqBZMDCM86ztAER7N
0M5g0dDHzN3kUbepmnld5CRNfVffmqwv10OBFWWOM5CL/JlB4g0UUfMfV2PWrGd3ns95C++L1Jvf
tMmBZtNxM1rWsYiGbeUY8RPq5M2nUAs53SoWgnQEXqf+M/Sz5sb1jl6kXQJ/b2G9n3mQr4mNi8io
HizR8H2MrcCsNeYAnSLCiS2tLC40uslDQ1zbzvFHARJ5TgvN3402Lw8CIKzF0otvzqyyUN9Xkw/7
rFzqUsoiWhul1p3ZxXOgsjrjIUvvtACqDTv/QHMgtgqN7ZSQfbSJ4vIpnK23HgVu16OIcA74O1zH
8RZPDCozF5bcB9Fh6fdkRKxe2PkoLwlWi0i9zI1W496vAAjL4li2xK2bkbHYxBaROMx5bvbg2o9h
DaKECxXgQ9ZcrCBDx98gIPzkCUv61ht/Bw17buZffTleFknjNMThV9T15o4rM2fJZmhxui7ImtbR
WK7Wf9BgUSfyC6nAn6HL3prYOFily7kyvZsCenfvvdk+80OMZZ2feNqkHNnEGt6znC3OaNl/I4Gz
oHSSO0GHY9YnaO42ncsqcy5mqL/bIzmwOdf+PNA/e4zbNyvTeODn5C3xY5KghFNTPbtNxp23XLOw
HVyaWYoim1YpuR8rLX4dMX03uv3LsPFjKP1EuteQ5b01iytlfR4xSdpTp/GlzlO1tjP3O4T/vE7M
OzB3Xt7ImfiwUkxroR3Mg/3cDMY+EZymuEpBYU3RCUbC05T29xpWF1HzgtcQeHDp99naABe8SeLj
OLjaWnd5f8VA4a1e37CKJG+Yq/ZAbHgjJdtfFzon+OW2edcddtluRHso25CN2+B6SKf0w+l4xjD5
ki4JBy1w3CmQKVvhmdMlSkhgz+hHG4kxnN03WFJphEe3nWcWkQ7iKtYIIkTz6p/fQZPxvApa0uhv
bam+02r2HxwTwhVK4UVnK030qCIU7TinXm/XHXgkLg9YpYay4k7cidd8uEaQwIOOtqFdC9306HWU
pbfa9Kib7CZAgupueXcWpM9cFGDkeOWa5U/No7vWZ/N57kg9CRzwiu0vrHkqq4inxpH7L3QWbVF1
j40LCEBlKARS+O2huLqaFl282Keoqr0rcrr7cSZIJYgqrYfJpbdeYHEwIndNHctiE1B7IKebFGdJ
q+nH1tA/WkPSctmgD1uAmHTTP0OfuHdOXm25aHzHZfw0a1xDTdvddEtnhLK75EmTTOAN6f2Q66br
tlCvLesyS5/3lGi/IIe8pAYXzXlg7A4hVAZiVNUF6uypj5uHRIYvntmbB2H24TrS0Z3bXP2Omk+V
qBcik47MrBadzO5c7DKvLQ/AscjbFgSox3pViBQQsqnaTciB12iD++hPJJCaxN6UTv5VVZl9yvRx
XPtzH9DcCPvPyfk3QZinvRm/6FSQerBd1mrsNeSYVl8+Hf1YDj/a0swRLpI1iTIaLEBTvQ9ln/Ky
ir/yho/O6Hnc53Yrk8K8K1q2ptbUbtN39P/FlNrYii6mIk3/qA8vt5bwjFNjaE8wurpdZg0QW8MQ
VEtNGlobCRxM8XjQKsXEWySMIZDyx1Y7g/a8KoaUYKomstM5dvdhypqAl+N2cOxi3zl9E1BkPGe8
8jqbdydvogo3VwqrCUIbNo/63CYOb8CiPgNBxMXk6OaR6ocXyfG5MrX0t50QHLhv4vSk+nEeD6K8
anqUHUdl3cwh6+6xP+X0rdXDgatcrvH+ikylNsZDlJTePk7qJ67zv5a0q0d9nTedhwhSars8Az+J
Vwi8zRwdClbbZ1sMd50/whWT2AsVzK+TU3+x4pu2lAUcZGRe0cnRBKvxGAv5GFEEshPxIhz7DEhm
UWO9zpEEYqvjeZFkyx1T+6SIod0kXvU7zRdjZjWAd4fVig04vD6rnHMZRBs8LqRvH4kIEAC0EQOP
X4RhZMfYjRggLiQFkzG2Lir0CdfP1FWNnGyrJuc2rNXD1UvkvGkyGxR3dygSwwj0dmVpC/zcZ7pU
I5ODn8Jo6WtCK068WKe0dZQTXFWLA1gyMG11FdCCBjJLcPZhH3KC2sHCxfe7CSITV4tdAHiZnEuV
9lTWAzdZxQIEeE2gQGVtdsu9mJk1dDfxyGVgmCDzJ/GcB1wAhjjZ5qjleSONpVYBgoXOC7RKN8Oo
F1wJ2PB7YoBJHUV0bA+42GqSx7tKb/5iu0+Bgqtv19POhUVPUqRjFE/xtAx9f65LKw+8xvrWGQEA
57fXXE83DBZLbih9nzSK4enuwqWF8ZT4yLCrO++C5fBpGG/pRJIPZPRGY6cJddgy4GhSaMFOf5JP
VqJvfKrgzkutAYriKXZ5HaqpZfZIrlCc7ZNtMRd10dFQESMz7svOgk7gEnRM0rTfNLXott7w1fXg
WK1m/I4laYIZ92E/miD4e5beHDpdXBCYNE8OgI+1wnYAVXb4glbJOELV+TYubyzhG8Bx5USrCX6b
bEL3UFnyroaUMIw9f028wzN7hhbk5g+tAhsDIu499mBqg71j2eZNzMVQ8LiwJGjFzlm4XEgz3NVb
rBR7JWpthysva/niJMn8kUb4nQGzKs5XhyoWvDBIBp29A5f1PdvGFc1rBX2mOhaefxFLSYvTsj8y
1EynyKAvybHUvro56qeT02GJVZYikTo6Dl1hrqyO0RBazUjNNrs+S3F9in11Unn6j83Fj1tOkIYV
LiMv05/sCDoBwD42c37/PGS0kOfISHkBaRCQP1BVKFwA0BcSXymesAg+x44/wiH2cYbH3Y2k5LZx
UuNmzh9hNrU7GeKS08hbgpSE9uGKbQlW4X9/e7WJIiiWvOQRGQ+miJ5HTxE5BWhTSHfc8W1YQaJA
U8opKSG52K9TRS6ztTF2ktE4Y7xZu56kCwdeFsiju8168kzj5YvEabdq4vwO1NS4xIl8kB2qMleZ
OeZs9HMuTIg6btqD+6hwzKAwrwzNcIKxLGEoZDFJ3AF+gSx6PjY6r0SfVNyw/Ret4FVYieyN1y81
2mTd93XBBs23v0doRVQ4pCahJ62HrkHnITf0yVegdLpVVT/xTqzgyQO6W7EoWEWEp7BFr+qOQGGr
5nevc75mZ2Ki16CrJOB4oxRmZ+84w11gJDEzji1VZeSYWYDUtL+wmrTyDZfTkI41rC/L4ez1W38e
cabF/C8tsXcZkDTaTOBvKrtNqKuKVFA4CaEFPAth6Pqs9SDzu2monQoxP8VdWAWR3t0TRQTSBt3E
RZxj2fbKbE/8eFsQtolCk8tt7v121E+tHBech+ogtvmFwZqrLuAXKiYkxv/iND4kuKcCz2fJ76Tz
RzkrECUWTzZWEGhwtf3hpI7ap+eMlyzr+MLetAls0JrUxqEmlhVkXAO2JtEeF0qEHfmn2JaAYnUD
02LJ58QtI2whYDaAhNdj79Z7t34WWfFuFhE7AJMNqWuLV51U7dYw3/QiCy8ZzevpQXNsvo+N2LkC
WENlRYhgtKQmhKy2euzv3AxOujsk18jizGcPQcCh+tDHzjukCyG7G/3bPJU0fMKJLRp0EpptA6NE
oO/zNLBSyedZg0/hkMK73bPP9AokVl411rUmN4WzAHNH3dhB7HdvOgGVFWUtBGqwqkkLAoEzotX4
ltir+/8wuLJe2m3qlsDKgb4/dMwnh9LxzVxKbpN2/kLlpbd65XXgssWDaZcqZtqsoonobmYwqpu4
PhYjPLzGVTwPED6briWiSustpQjIOmn7QIz/ykx9HhmgD531qcNoCQruXsHCVQJMimAw6JSAF/af
tLi96jqmmSRh8m2J6VtG/Kk6sCIIJ2AEup80Qeq3zQZCzkDaKv1UhbGLnXkiKhH1wWAw6XrLEs6m
KK9WM1GmTrEH9f2NnsfvRn2Xrr+1wNA2ZU/YbKqzh67Cauq1D4WO0mD1gUZ+WgeYEIyOPgE+oNWs
xdoUwSmao4FrwwLodFNuUKxhcE0EFNxT0yeLb98lcdx7P31Y+Gtuou9z7ZH7Jz4a2BCimKf8tfSL
mjkkC/IeblclsTcnC8DNCnt+D/MrwyWNaN1eec1B2qjkczZjWiA7IRiKaFO1JLeBYiiPOT80S0Gc
pVJ2QESNieAUecS8Mo4eyXHUB/bHme39xRCRcEDxC1smMRqJVBr1dFqkWnyr7UpiTODhaSWvA4zB
0Qr9/awvpR283G9TmQti+cRLbAaUnfQl7Y7FDG4sKb+pDX1xyv7iknteYxojgVDF8L+Hqt/URbeb
EKoNZ2EHW/EXfEdxk0Nz0N2+3/fazDKdZoeckFzQmyCBlZulW032wzFU/XWuOX8jhNH3vnPflPzt
cuGTWUtPZdSJbeJiPNYShvFoHh3gWunL5N1pdTgRdFCHQecbreL0M3nvFJ6OnilYUx2HYzpCHRKK
S+pABCR+wfF2sMw2JvPsTWc5BIqqrGmEmNAvKhAsgrJm3uCPK8kAQcVvBWBushKn0mkfaH9hKzUt
LpjEYe/sNi9ZxZmZSHc+KwOQODOCubzVjKMYw3pt1Jid8RagAEVjkOJ8XXPdftB7OS0oZGMNvwRY
d2t+VP0bI2ggI0CAI/R1mIaVMZNykFffNM9wIIaT24wwtj3dD0oXW5UuUtpB2dkdpftllAyUaUiy
oTYWqs40v1cDuCKsfglGMbvZlFr1LEFCBcZIBEfZxruY8HRlijhjrB3StOwCo2HB14LnnIcm2vVd
dtAXEZgNlL/17fE8mvFxGBHZxrx80CWoZKKN9ywyjxMBILtmCWmZl5aASOADzFtSmeFdTDgCOgJx
HTzTQwzzWsiGiTgE3paFh6ajFqkTEF7oeMMiiPe+95jniIUCfIn5uvdaQc0E+tu66ONhLdRM2xWU
mSEFThUD/wFdiLER7wNWJbos57Cg4TVduxBfn/Uy858TNOrE54Sx8QlRmSc+R/pSN55qvsgeLwlk
oF7ciOyNcMeHZjERstPsAzrTacrGd7IBXJgGJXvxB9HSv1A4rxZn3WHIgIlbXhIU9sIqcNO/hoEI
UnS1Q7ih+S0UELWKftOPM/Muk5Fvl7veb5GoFuNtXcJ8oUohcrApJSxBtWb8iqTtLHAhDoCeRMFU
lO9RPbpbmxpj7l8nlPLrbIIum/UW80fXHvLoAIaEGNFnxAPnLXOApfjMZ5O6Ew5hhlmd16NbLYwK
lnoZQXcDmYRHrz21Js+DFfP0jloCpS4+855BZ3F/6YbYmXNpsekcMGDkBv1ROkOM3bPIUG2Js8x7
GiJ6L1IslABe+sDK2Rwu37pKGwFxuM0TGb97ElbNxqKvZh3Wm2qgU4x6dlKnRv8v19nOKDUMTAQ5
DTcRbG6qr417nOMhHM1XFAyK7Gw8ByHdKm1ldnu344RpgfhKwCS7MLb+9GLGGii5klK0NfY9Nw6H
WKmF7uxjqKJLCsAeqGMc7AV7u9Ix99IdLvjh8UfTsxcwktUkdyQl9j1d7VHi5Qv0H/+Cw/ylphL4
Iu9A0DiPJoUD95LIFgBRte4c5jLA/vsutcSScqVCPeof7FiQQyM8Ytk3qRXywhuXKZApr64ddPjK
Az5EO0VBh/F91hD79WTvm6EWGCxYXX9o9kWOoq6Fmxo7SNDAIFnDL0DpMhanCdQFs2KQhoHn5za3
VpO/QU+kDzFCXGg2FO31pLyJbwA1N9XeMz1zO3ruqX0h91fuVaRendpEr4VyHSMN+a1Ytw4Po+2x
C4rtrY3IDAl8mXM93hM2wRksRiycOIik8jdTpqOv8CPGZO6jTqGtjHPPPwbbP6pwZdZFE3Tk89ee
7fAlHglOaG176D0sJzbDSJAU3Bctts/saeqdVUw2mEfumanGSt3rGaaTlPC77hPK1YdXFeKi7+Y5
2VgDJV+UPQSoe9S+DLXcja5RbxyNmbF2xn8iS4xgFnhf+Anp6jMV61jicbYo8Fkg1k9T+pzBJecv
eQI77YZb2yc0zCERUExC1DwidMVvRQZy3SfE3GZziZUYqUPQIg+IVKIZhlBU6rg9lEbMpjvNWeiC
oF03bertOkFDVWeA0x7N4Wm0k+aoBmJznYAnwShEZRh9s+NU5YEs808iy29sZgARSv9SmVC8Sf+x
wK4+Lbc76z1s5AGmNuVziFDsMwG5WUSDVF+cOoHUyaIW0G5PdAWbJOr3a2vXEx88G20Ngw2d2phP
s6IOsImYTKuIt5wqUprfU+xwm8aFvZKu/Ovw6q9nUaxzjPa3ifAyO0iMBPHiRdFz82CXvyOryQ1v
zXnDy97fFJEBoLsADkWr1tpzF49LQdMGN20qtrqDk88YANysAbQTkWbKcERZXfwdEwGHoefT9QAZ
srHxb+RYJVezQqNp8aFlU34XUlMHaQu1pc114DU2NBT/VFwPC3l0hb5P3apHC5cgvEFncHN+sLC4
nzILL07lMc1wUq5N1kALqfPWCI58ursedT3L96NFCXTWygdMMbwiUp1NQkocvLW/8hE+D3PlBmjn
t2+IHzMsGVAK1qFKaAFGmc9cx+KBGwTLaDCbZNi4ZtOe1lkFxHhUeuDi/XGOIJeD6YwCmPBPOmeD
1TjdkfUPpAVQSRuqegvyOhdR2dlmoMpoNZGT9x3TwtU9k5xzsbGFlGBVvZbv2NbU+l8+MMZNyZjv
4iGPVuUvNwDna6RPdS4sBNlSXjn72cn3I+uFki+/Ege6P6pAQzQ4VMj3qUdera5I2zXAF/3+oPvO
UgawoyygIJuts1sy0huIfSpD+W/GHvhIlGKT5Wx61SKmQfa+FY+3oZpr3ZZ/9sRIokGRgdM8P+CU
IJ7I1hYxdQ5Acl6p72CqlPa01mwBHTLHg4TfZA1OBNm7dbfYo0bczvEDeIiDVvf5OiM0tcfQEq2a
DJUwXainmk7Vc+3++LiBgiSJ0Cu19jrTAMnO1RvpSibXyYUrBzodeNRHj8l0hCqHZS7mlRQfgb1x
biCt7rw6f23ggBy4TeAJAiC3ZRx9j+nAIOc7AD6eqE3PLVYZmCdvhuZUZJHA/hDPhFc5bAZ0SqqT
DoXuzf+oFMrM8lTG78v9+K63zyyXqMPp0KKd3ECM9XMcE0Oz4RoD/oLdVucemXjkenC7bk0Ls0kM
MXvnSWOD2bGzyI3y16pEue31/os6GGCCPnmccWj3SWe/TdPARc2X9sqbSMoV9BAoMges2kH9pGmN
yyc7RRowOVgc+Ul1RGCFUW8rQaxcdsgEXaatu36aAP+1W/ZwvKxAL29Y1wRcEgWBuaX1lAnVcnhc
GjjsNOSCD5OtpTY5H5eFEY3pt3oFo+utape95PJm33eCC/6cWvgQ8eygK4x9DttXnxbEG7W5rSyu
9WhXG/Xrlu6DjZHloeJGa4wX+8k2ExOO+Mj7vC+IcKHQqrRcKxf4ZOTGaEEJAES64YPeMAlcepwb
oYPkkiZ0zNoEk3xLtidXtU+jsPS9GgnjMauzSBjYUyXhq+kb30Zmp1ckc9beymVlShsMaqmozh3Q
xskyuofJ2dUV1gohOIRyc6fy9rFO6C5NGh5CrzL+iUYluyGJMXOU/yT4sC3TyaFerm9jR6dwQxcZ
Z6lMPgqXN4yAP0aKJqTbCv9hG7FfKvX75MYQCFGJM/hl12nKXycgCIuoojZeOX8Abi1uvQ88Vpa3
aKz7hxb7+bEx6J6pqSVuqw7PpJrLy1yMB71sgad3UfZAi8P7jDXlmQ5lGFI86bvErUkGE4RfmXq4
KqLOO9lVTqNORrfFkOjMun2Y4xrT9nOmIFliTFoTNSl3pt7ZJ4fQCN/tbHAPlb8YSTM03cEx3ua0
oLWhu1Utx4A5A+rLnWrXmlm2nkY+R79Q5z5xplNmil1SOA9dExkP1YIlIDtr8zpbkQUv8bZCRDVM
92mO3HKVx65/G0obRXX6ST2sA6lJrbBHo2EcwQqGCJjSP/3PstFTyzAyDlLgdacoZK6M8qArQiRk
QHCjUjnkqCfIQ8vfGB8XjUofQte2Zj9EZyuqgVaQT/alC6B4sVQ5ELszp79zqAqocS2Bu1r7h3S6
V3pD9yVrQewdgndhccNVwvQM4EmM/aG1RXQfO1msFSdOC0aGNR9Y/hxStFmk3KRm61HGot9Jtrsu
V1yMfLjzR2+H7P0ErMiii0o5T3FJcaDUKKrsN52pT9vI0Xu06KPgMLp13uIbxapruPKBVR8ByMy5
+gt6r9QgbzPF8dd5iiz7YSppMnZoxWEmi/YsV0k0CpYK3J0WoLKx8gZh4iINs9UULcBAnfm9H/Uv
XHI1Lir0TUfl4uql1m+c6oTPfIFxqoCOxdygZ/MDBefdlqTRF1YxYCK2+QWge82JPJxn/gRgnadV
USmWeawfmf9rfI6pZu3BFNK1XXDV8rRCW82zaWxm/8ygCoSHdMJxci08PSFPReNecCx4a4oyMNw4
xjHUwRFW6S1UhnZZ9kkePY8ICITUV0k4dvdJzLhqHYfMa//kur11KlmWr21xDQXgNZuqWoLDcHOS
iTaCmXUxSeF/9oQPavSPAkDIUaUEHOhNvXYZ8WJWKaNuTHs2xkGU2W+ya/od4KZjjcwuIGVxj2y2
luwRq7oimPPkBxmpIzNZZhe30l7LxLgJ+lMOERg9hkxaIaJw6zvFeHH1ma41MJUBPzHdHkX03lY+
qwygoHQl/2QQEYNSSQQbkTJHjr9aCFi8m6kQ57DZwiRBo6yI7ICx6M1sSb3UN5NUnWO5MILSMl+n
CDvFDNRvpHOZ3ATdJD4Rrq61vO3Qi6dGLzb0jPIrNQNKIoWyTdxdprF+9qCGQ4aeuc8AC1ehBVnT
AETR4RBY4/7p85ZabN3hqJ4G6G1x+WLqmnccMvqQK/9jWPZsk8KkNLFN0sOJTXpmCWR5/ULwOqSD
dvgcp0XHA8NYGM11dNK7Wfbdmlvdzi+5E8GfuzWWl+9DmkZ0N5bHIquJ1xhYUtmzb4y4PkM2q49I
sMxvVET7grEuao8itPjiZi4WIOiohAkCw4kF9VZYZOktJ7Nf74yq22FPMJ/Ks27I9qxhDCq86N5K
/dWrKEwMa5d+Oi61HpD5AOBzGORS/dA16G44AW+4Zb5SkxZxj63o0a+tL1sA42rd7hcevXUsFxcU
hBprXzMhT7V1RLP7CtGyMfaM/goG8Us05tYF/gg2TRVv87HFN1UMH1bEJx3b8wP0BPYcBo8sawD3
rj9G1Nqdqdw4Z+A0KEzGVGV5h7nq9ty0FhcK8rykc5iQ8YZgHDv/tIh2NUtgNhbhtXAse28PtQdN
fcmHqB+yigxnNZw1862gpoP13sC/0mlXDWkRzYz9kMyb66QND+chivcMC/NnzRG/ajv1xBWCezol
DRRQVKwgDb5URRkf6K6JAr9w7FVbxcWOC2m6GiSr8hxXvSAla3LdQIaNbOPus1Qk0lLvEuISq0YO
akvtKg7vqatQ7XnqXN9SB5cYA7drww7qWfugHgBJKONe47XC2udTcgCe2ew7Ky7pMWUZVGbflNuE
p5wYbR9NY+BzwFpaNzwsdsvB+ebKp60tMb87hvNl8JIp0vhFEOzuAIsc/VheLc16NzwemGbAZ4+/
hzJBuN4sqMgHdbp1bvERgfrQdnHPLaBqv4m34T3RM7nxayaEkUIH/I+/0YSvpmrBEYRWjid7UcpA
DDm4GuuLpA5nkzncXcaWtXGPSFj08h+NX49MxM99l7ibSCODr0Ki53XH0Oll1Ijzkh82hjB+VD9H
x8ksPqMhfaqHCKSybp9NwWUSKsdbbVEFoWh26yv+5JDtycSTwjmKnAQdz/UWXtRHVMJ4TWqiOQWw
jpkA1S6VGrKHgdJFBAJGoCTbxls1oY/Auvn0Yei2/6FP9LeTU9kg9rKX6yEL2bAmiAz1x6pv943d
qksyAokjZjQGkBBSg/+f3vRvAPVU8bjPxjB94TnQuQyQfKq9HHKQXI1p6lwnT7/zPfK2eOVOnhEN
q37gwRcOgBAvU6diqr9bC/Q+Zn+/iJogdtj1zsmy4Pebx1B26dkVNl1EOlwiLiSh+4tsRHhitPRl
EAtiQGRADuQ7Rz9oKo1Px0pdLmzxd4Kdk2mh/ollkfIIAFVYWF11BGeWahpy8yR5CM0Ul3ggJuq/
aj6lIxrmp8WCHxDN+M7XPluwc9Vz4IwDqAModmCxxy7eFTFsqlTXKMTLXXB0KVjpIrry1098Vg0b
exp46/n6efRAzHU93wWT4GJdJIfIZXnZsKEqrenXiPjFILtsuX5Ge90C4qvXdoOtfSZxF2cI817z
RTsoemrbFQ9mqIjFSOtCP+apNVj0+nb17Md4PkqDx1KKlJvfuEMkegEvPB79nOYTPTHe5/5Gkqrd
FiP6Q6Zx9sTxhNgjuODLBD8KH64RLyoGwu84uvOKmIm1hjl9UD0gTqmIrghP35IiKbaa2w0YAXUW
MID6d84c06poVpfUs9ROmNkdeB/eaDdBcaH2BSWHc24w56tdIzsWDashUSZ4eBSrV4t4pmskh9xF
+mt1ZvK8BxTOLpttdUM6IZfLU00KYC29mFyNJnkJ5zXKTl+hMo3Dgb+9jzyz9Vs7G5xcLKkwfAy0
eXzGXLBPmhMlRKFNubbj16yEk9AmnoKwy/1wrADfwbIIWy6mhUv1YkWqKGbGjpOkvkkuNM2UA6sP
sT1qM+4YjiWRxXvgVRUmFpFDyoaIpLEe7FqNV7kJVLDx9Bd4mqQZxmLfYKY/JvYf3ZPDq482x/7L
pr23xvVAhdSutZ6FizpR8M5c0d26sTLCk73wZzp17GNfPakKtsvIyK+ADOFGxqI+VdztcCRZW5cO
hmNbdGD2lvVDi0cuRCQPBZMyV6FNWlto0aVPZIRVa+Qlf9Z/hJ3XcuPIlkW/CBEAEvaV3ogyFGVf
ELLwPmG/fhagmqruvj1zH0ohWKpIEMg8Z++1ZRFdRfqe+2GyytV+3ZKdy/g52RlpvFdILl43A9aU
CZ7agt2miuO9DMaRRF1wNNi0V0SWXZDS3TWYA0BzNE9ONGTX2GuqRYDeda10BdazQT81wUvfTAJU
HzM/es2zM3aAIbDkPtGxIfXD3cAacKGF1D0/jNumVSb+SQJYhEFQSObbui9IROUNkhRYKE7qY3o9
jDBSTUpw2B9IA+OWuky5XS5cGJMM8JLnVI7bcuxfJxERdebiHIX5SVRquUmI1qWCFS1651lPVNRP
zCitygrv20H5iukztkUUb01SazZeZBN30cn94MKEH7ow3VVORex6jF3NzhPemcw7k5zW7XgmPsZe
heSUcAafqseuNPAfack92bPmO27jcVk8JmXYAeBSwqUZqSEOrEXKwBUwT70mboU4DSM8GwZRvDm3
evBBNGyZall++uilPcXWVxKi4o1iCZyTJfy12BfqttDqMz7059av5M4t4Gqi1s+IvFigEdk7MsrO
QUEjsgGaUpL6urMS9BeJ7tyie9qWafteGbDX+ogEKj1TqLC5stm3MYUP8zTUTnCTe4B1kd5t2u6U
BEZz6qsk5Am56Pw5krYY70Vhu7C6B7GDYfyA9AuEX9pHa2YNaXfd1f2ToxJBlzSkVSo6+h6XFhX9
ZU2ekri+jTVvXCNkbnc2Eddw229DuKw7qj6PBTQOSW5ON/Ro1wYU0/Qs+WwSvnHkF4gVOG0Vj3/6
qdKH38ScDl8qiVUxPYCTr/p3jslzyaTnHiZVuDW1jiq80earJLV9HnSIXQcrpaYctPs+5LueZaC+
3Ki+6iPF3KYgLleRAOY4Jj5l42wysGXpOVWiTz8tscZl8pFSJEEGxUc7jhPYHuN7bhKhlQizPIVG
/9AbRbSrExGSAk9RuaHxdyQL6tGI8L5lMn5UCeNq4B1xNrz3gkzj0lQwc0tUcgF9gb6qy7WqCO2Q
ON9aiY0CYzWzaadqrwf57ufeKQ+VFFCEmhCCiMiTbCYKVt4amVIBu7fVF4ZfPkQIL1dhEIr7QRrm
rlbAbsQhERm9f4fccwAiTZGK59YafJi6t8hgOfrc9iaWc1LLV0ejS+p4kMS9pulv82JtOqm8rseA
4ndsbyn8rVK9U/YDppClVrYJFowsWwF1WTXxAMfPSV7MzMEdHpAw1ZTBRsTYmzTodrTxaLD6sI69
gpKjBDO4tAMLa0cabmEklHv6COY6xYcmC+3Dm+LeKhfFReTb7RbJl76sNb6U8Rjd88yNdxH518Ao
tU0pkYIRabiuOoIX0J54W5CGC4zrfGrQuKmuOeq190r19Exsrbm3sc1z4RqHsaBKm/mIDxHrkszV
wHsoWwekrbVrKZ+3aVZuikb5Tl2qjHB1nzz8U7s8g5U8MMPcaoG8qbSkPErC7MgoRonhY95e4tqZ
pDsqKEjdPSg+9JxIeXVaxb5jKh0ZS1140X0cReRTC0b4qUemgDIemLNZO7uDrMrMbgf2RBKXZD9K
BHdftFR32SC8F1jJOUqusr9m8CmQ3AckxliAzoJQtS8jspDIDPp1kPTmRlUKFCBUY20wYiYaZIwH
2o2P/W5t91HIg0jRl8jvQQBaZDMOjfnRgAbcRDmIAfqSJ5mQP+I672FRI4l3oBupdV4T6mbTvEDq
yMOC+SQlg62jmRSrGlgApfDDKyThp74P7zTdDdDYIE3QaWpDV9GZiBgEopXMB3OmA6MwTh5q2lXv
mXIT1AHo2z47h0kEHbYv+o1N8cB2c/tIfByQ4dSl8UIq9TIOI5/EngGJ+0hxQO/Ux7HDMwmI0Vt0
AiWAjPV73HoVX44BPGdUo0PygL/R8oS6gh4Orlp5UEx3FZbui53hctehjpEPwjgug6zT0h7WOivb
9mqiMESSm0Tn1ju4Qt9MXoigIKUZANEbHL99pWUuFjMGNVrKgMPI4qWuEFSVufi4xjFt1yODSS6L
7NNO5aWIS9T0IzY/X/c3alJWe9NL3wulUJd1kH+4CYMfwC5vqF+SoelWcDnyjd4b1IXVXtnI2ARO
1iS3cIS5ACSOt7pJr3LRTZJ35kKOu0EafY4qA9SKiRm6JVzaJZeYTLSSyGWmR2uvDteRxzO610gJ
CSCnMj1zr4OBNrA+OWGD0cIkJJga6f4Loz/CpDW8IfYYpHcmkOAlvOqalLHUX0nH9ndMsdwlgXO1
BORo1L4gQZr8P7hWtJoLZWla8bOme5OeI9uOenoyjYQdScdsktJDoC1fbMFbaIfUiSvqnDTKCm5O
nr4Uotr5o7i2c7pFTGq6tdG4H6V3m/o6MwRNqEs/3YqJRKJO4eCJ6+2BTFm7qC3KZVoGVCrNgMRm
vVzB3ChpQHxr5MLz5SCEVWfykyJtS4aIYdCta/fUOVKQAiFkC6tuseHYtJV09CpAjgt8mZR2AHcR
zJmmWHax2xKOMZC5YAYrmQJMQpaPH6IEFqDXN7oXmCvEHMMq1yGtdD1B4Dz1g/XgrYcouW3jILvS
1ISqWEMQeIcmI5kIUbqMDnFPgvQ4NO0hSRGXV2iOQKmdcIijAqZju+a5f8Wbeq/nCh+bbDaR2e96
rzlo2Kt2MQN+g0wa3qI83UOyO1RufvBLh1wEc4RkleL0NwY+pIDbatPFT8B8oAE23FxcvcJb2Hvb
UumxGcvkBemLSQKEYHoCFbILumRXZNlOSxn79pquLtukijahAxLVFFMEqR8rzKkK4mTb+rWlUoEs
FzhEGVFSAoMXI9ILmPhWskMhz5wBtjD4n1C9Cgelu3bpjjeKj1cHjDjF1XZTV9NHRn79QvNMBi10
xFUXm6nj6Cu1tbk5RF+OZyvbMRoujCTjelLWSsFtH1eWW5b9hoQ1+r9heRQUyKvKPkqF8FGQlAsm
fuBmXeKhqIFECtHiqVVex0oKQl1oH02eF6inoxtkfdFu9Htia0v1q19bGSXVpEHLyUOERLM0fi9D
8TqS9MBVwWTHMvWbKWUI7kBmLaPaeqgQli2wsLwNLcOECG/HYIVPiCnOqulc20O9K3K/W3tN720I
n8E4zBArPZpwHenh14BBwBSPJchKy+26vVY/ABumuqDYO9uy3b2LnGwAB4bDbG2JND+YtbhHDLZD
kxpQF+kNZB/edUN9YAlKVWz7IPtsFIeALaPb5lMVP/K706jA7U9jqWy7OP2M3cGDgm8zS3StRZKa
ZDGLDHGUJa4cm1ottsijrMDWtYVziFQ7fgB+gOeOhNH1IE0b69Wq7VpEJpDzltEQwlXyNab9Xnbr
eZC/GuJKXuPYP9mlBgm/KxHETX9Qhyieyoq2jdww4infa9QUdFznaPRH1Qr5jCv1mDt854YBq5Ye
VjlFawTWxdhNo6sUV3ev81/lTp6GpE1EMeLNvqYwpyUWnSUEORvS8ZBy+eEBM9sbJrgECRCq+6TS
l6ZCdQ+94QYkQQaIoA6VHXmxzN41bYC6p3pn5vJMY5FXFlLqJ8YK1PxMwu58Jn8nGDsgosZvReLP
dFyRb33POro6eteR60IhFHWvhd4nPLjiTJu3guuNlbrMnPLUdhhVNTd+E6JDomtUDvgyrFeKZV8m
7f2KeNhuOYZYXauu/jQjjWj78TloBFVWKz4SgIFcqzHkyq5JBXDK8EiQywOmSi4HLSfDB2z0mPvD
pEt3V1U4lXGEekF9p9+hIvEKmvhRhkDJD3Bf4A4QxIok6FfaTL8bfO8R+etBRNH9AEdr6SRyeqq1
H6I2zD2cUtApQc2d10bCx9DMgax38RsuWsllJsqWYRtZYqQVi5XL7E3L3WFTushZG4Z7izZueYPz
FIGL4+/7SZ7qquVNUReYqwGPr8DVIVjCPYqTfziOnsAiPupvmdN7h6BjlKMp1UpLmhiHBLfToiCs
Ny2zvW+QYxC4jbkc0G9QiivCXdo5jALK5D72yD0ADPRgS0XbVFIAmspIrdAcUUxc/be4hs5rpAd3
BKVsE+R6dMgJOSBqIyJQUnjLhP2EdJYREymSZhicHcmoqgvaTQwFV3GTWyuOe6y7I3xJrJqhro6b
tHTEurVGF9OJOj5QdPnsXXEdYfo6aIxpzKCrlkNmOrCkIU4XHnWrkZD4pd3gtWJAgmZbGZgK5yOh
nw95AksYJY153aaasWVOCVZAsbgzZdU+0uPvpoAN2QMqwzi3D6fbVF09Vx0YnG50YNTEN1HNG4fS
+j6O3QAWk4GEOMdanyDxWsgSCIuvqC9t1PP0VoB54hsl55jHReYO5Kc33jXZCqveNeKd7tZQNBPl
xJ2Tkfe0PdHcd80hGcK1IWoy3Gv08E7aDM58O3r2VONiRuRvpZSCazHsCwmqLvP7ahnaBFmiSCcP
u3lXwT2CmuxwoiEa0JzhHMs8X7bjNylbn1kwwMYSHoC45i6JJyKAShRe0ASvYd5h0w/WXGzRnnkM
o8wR9SpOinvzzujpFujC2g85ebeNjbbEC6qDHF3Q6yYGfYARK5B1FBttspubLGxXfg2UNOxa8HuF
6qyoEKjlFoEJWXcC/THacuzUxY2G9Qu9IWVks5IF6C//oRlUpKVi2EXSOykl9W4u2x4oYvQJ+kVZ
D0bwZeb3sqqLJQK8PbLqTQ45m+eQcaUqdBC1ErepASGG4F3uq2aIfNgxL5FHeouSlsgPDAIiDGUb
1yZ2+hwQoNSQkmfUzx074jE4afY0chQpTYtVUTzR1raOZG4TRWQxo/BsQJ0opcLA/uwN99NCHIDW
M1lrbXE1/RMxnFdJGsUKb32z4OZTLYrKvQlltjSK9jFqKL5Z4E2NsvqK0GFIiBWBmT90krKH64c9
99mGFqiNlCanulihP1ljV07QlBsLJOHgNRXGiEgUl7oGL3vsPIY3IxarMDCecSagQJQ2YxlU6qkz
PKNmPw0lhiW1IDzYCJnkjyhEhZ69k3o2PcMCf23zwKLHA0zSY/4SD0RU9JryBS5V7KuKkMRG1b6S
zIKii6G/sR/1itm87xKOJwHACNly47dR+no0cuMueIDOTcdoervTSIfGwGw+70KxZkpPYVEhjlbJ
ISiNUm4MFxCGZ1Dw0VKailqgPzTQjQDfPxp1QCkaCQ2U6NtAVywqog7VxuHOUgLizELmfHxCq4Bp
heHa73ZqxmBrsBnSVn3tvA3NKHxTOaKmHud07YfgDuqeUDMVhftgMGct9Pi9gQwkaxBVECKMyEH7
oOBEMyJUpuhkmcjW0Z5JPZXBOP1IMbEsCy1CO6+DlIJYcOXZPt+OMhc8xsNDEaKfCTQVnEq0c22d
EoTdnPAKfgUCghpgBRQ/mnGLf2yXRHQQh4CmG7xJQAVevqME99VNpl93+s/4ETXuEvSME3w2AwpN
LvobPewuFNuWmN3PQ+DUhCJX9mTAdblkMji1ibmAqK5ND4rRiYJ1rSKNSEI4D47V0gzR5FVZZA8a
8/KFVqn6qsVs7lZcDR7uXLJVvnhMpgA6GMXTy6a8fLZs6rexpd84Du2GofIpe2bx0QJPmpI0T/mQ
yWKLvcVw7uphNKljtfd6od8bIP50ugqgrNK6/Ar18r1vTPLqKpNAg5yMNKHZq6SYsh7G+ELQHoxl
4l1Xo9S4t70NcPNV2gt0t6iKQSdMRmSQRrhNdItoUgPyd0oeYwU2UFeeSZV/aWkKLzTiBCh9pJZ6
oIFiLLNQeU5d9RPdgkyQfCqZpiB4rDFl9dHbd+5i8iaxBElkpV2TNc5EPl47LVeO6BE6RWdF5wll
dxHcGbS5CmpU1R5fUC9821mPEqnQjt7g3WTFGzXckwcjEe4EpHjVaTa9Xt+ZTv3SpomFvZkygG92
T9SvNB6HmHfDuvNJPiCtmuLJYnSznUKzk7k6DQWsxO7AZ4h0fpP6D0z66aHriYYONrwfI5R7bQOw
U9PpHjfaTd3DgBRGi2lu2GXWeK1RAR4DbqbTn9W1wTsB0lvZ2Y+I6B5chF9AhjGqNx9NghK4bO+Z
su/RdAuoos2FSdKdj7WSbrv+2YXPcQY1f9JONt8ZLkm+gs51SZVin7nFO5Ugyj/oV6zQusLw1q+3
asf8HpUg+jI3s69Te4wO2Ohu56X5B1OTZmqTaY+ZaTNGCiNaGIri2Nc0abqNHkPI+svK+RjbfkGj
p5+cySDuRgZH5JOtonUiGsteR4nFlE5xLMZ6P+/z5+W86ZBeA0rXDlq5+7Nh3s/urYbnKTLsn9eZ
Tz3/GhIb7xhdfUX3ii+UjmLD9Lp7zcAeZCFYXUy540t1GoN0Q9phv6N7wThwQE+TXxRNQ5QSj5i1
kGL68DaOenyktouOsBfo20iuWXUezcjCg+JRGEaxMh3G+Qy8i72YIHW+HuOvwig0QMTwqxIXVOMQ
F4Vhl4mev9Bsjy6mzmnJJ+GDrPdUoYZTlCAbbYMcf9e4xesLFaaXr6OOWdwdHyiT9vtQ74urKZ+Z
oB2Ye01zzCvnTNzKlGvIWMG3sf3q7qUAU3DX0Oo9Klh1loPDLTXTJq8UzNFF6Jf7EDcI6qPAIXT7
wDhV28ay/7aUlHqr/8r1/g1Rc1VkXr0a8EIuMT7SAfNQMCtG/lJQol3oIFzwgNnYmnyubeGX7o3S
owYxzUmaGJn4fhlaYQS5E4iZFraKDRdXDtxseWl72mfT6CVUNlRTbIxAcoV696AA+L6T+WMyGibl
3PYRWylVDcIsVqXDWD2sR5S2KnJe7P9UbhWN3HIeEUgEX4tpeKsKL6Rc62JxKTrilUNlWHRZQI/E
osemWgiHAf9a2xbZbyZEDA7de3QGuPdCYaimVwRbkLYI6ahHXNSV57r1mdt43j0JSZsqyPQFIXLf
9GS5qaWFtq9h7zrmR4IIa99qRCaNvfJl6NW5kdSMO2ugU9ARJemU/SWvKpIUx6hdGnxbB32gywPU
PMosoM1YVlsdgwVjNaZggB68F1wT9NKgtiMmr78jYwOs8cDD4jNrkaVaTvCOpuS6ahUKMh9eyrsi
OSHvQfCGd447lY+jHDvSg4u+b0lV0tsI/TKkVr+o41IuIgN+YY0xtA8nUTJ6RsP4jiOrBTqxG5Km
O6VJr99K0e8Do7hiiI5Mhmrr0m6Ly4QVLUOAK+hVKMGph2D6axVwozijnulvdieRXXuB3dzqVCXi
CBPpaCTuLsNYzSTI2viRU8Hbo4JL/3ZVhKZ70FNhnywmpsZoiH0AF2dD55/vndoqu8GSu6hS8rf4
3pnsFWhCy+WgJxg1B0BxA3fkWEEEq5LrGvZHYZgA3iMTREn9HDEEOnDBe7fN9GNoeJ6DT8y38+K8
obM8Mtt62a7mdShGSME0Y22ndaAE50XFk0RpeONz6ojyJIthm7Q2RVy1jsWtN3RHDWfq1Ti24nZe
lYh4Cmhmkvhn3RCE7pb3Cq3mdJSK2uw2siqSe8jaLfK0OPHl2CBnN0+SDJ4uKrjjVDQMnJbqAtzZ
FBYRWiCXqMKF4703wnR3Tq6eianAWODQd/YqjT4RxT+mN+aG2xNP+dqbTMxoX9x2mmu3iO+klmAY
jfxbva0+YtEj9HXTKdNSXxt6+jAkuD9jUx9heDTnsFUpYBOYLhpfZyDnYa937XrXDDQLm8A/i+Y9
otm1VVvtPrL88oIckgxSl2EMfxlZFS2uzkau1BhuQmhaT7Xri80oFYVUNyXjnkEsYUxno1GZJCjR
pnQKbLBhcw8I4gLwGBBY0j1rouQ64i9mQOzDjwqSL82gr5hFuHxJvbYQTPA9oI2w1Pi0lpmTP/p+
wD28AfHjvomGeR0PsqGio1h6UK8qzDUa7TczDjE+dgpGUbRlC6tAJd6VytpPpsvUCPdeKqyboAjR
+OPhWHXon7QOVryIrGDldPZ5LKPiLnHPtJGAKAQ4OzQvfG+j4skQXXzrtQfCLMpFQdbIviith6zL
kl3XtB9GK+6aMjs5oPuuEm603L1yeuw1bVxEuRkhLZTdpIE9MAROkCDXb9DmoIe8pzo+7pDkntrc
wqVtcA20leusyurioLIWdmNvCkOvr+KkXmZTTR6p9UHXKEeqzJWR9Ndr8pCjXeHysmalHYMwErs+
789om7/S0VlnVPaofKtbxWuOOCTA/WkPWToczYLpjut34KiK9NWN6UWV3laL7OogYnFpMOJglutS
qjDDRTEEc7bGHbjBIqbNS/fBkIlcEWUgbKaCKSm6i6ztJKqaVddReLPVR00LQ7LMwnRTYIAXdvo6
mAH2cu6/qBShwOkRSXqBmIzuebqieF+gy7djmLrRjvvqQq8iKJ4uhnwS2pnZBowYfA2zNjHOCNpJ
2pz8YqBNnxuXRnjeDIxH61NrMykBdMdshdy6xgM0ohK4klcx01EbAVk7VVx79cwt30KWCdxRKnhc
OrPfmy1lgLgJbipjeGxNABJNxJWcKVa8y5VXNYIt0AvrKxa1tjU6cGRmb6e71HdPsRaY2857a+Ne
PRENBX2GhvOxnvoQKm0CrHuC+v4UeZJ6OoHiJfG/WqPu+FQZyTl8llkYKetwzG+8nvLzWHnv+APv
9ZgM1lZa/aaOYmsR9CWyB4OUT4RHG9+BqxKB1lI7fSutRhykSZuxcBGLWQEskyGp0eSMtr2BRci9
uWQ+ntHCQDHQEASKr2eAI70WPsy5vJM6rGr3JUbDSNmdYigtg2bRoQN0ZWauQwGdxK1mskxKtYvq
B0K2GjNcbFyR34ygjpCRCHWyn4CLsD2klbE6PSslUCiAbt2Nq+TXeV7iskPLSq0W5E0BcguAxm6U
7RZ4vUEYbfgK9gX5P/UyVQ1AYzjFRvfIMuqrvOPtNPE2MHwb/BEqZHQo4MCvgzi2l7570dzHcZDy
wQJqzdU6TPCghdYwFTG7S1yQP8QV8Kl2/fMYA1J3eC/Rw46PjoGPaqwnMSTmJqgpBEJ6Jdg+Sou+
wbBNHWsL63LGmCqHbtgWyR7BCvZghkcgB2oMRaiP9qDzoAEVCqz1arThqCC1FNHaNK8Lolhv3I6R
mTCrfpv36a3f0ixS7R7cUPYxGrSClQbBSRm531N2Lr4A9GRp+x32OOG0sv7IMY9TZhIqFiJtZZau
utLC6KBCiFmrTb8YedQsvTqwFp3GV0QAk1xmWnJxfaI8C4dkrrip1iOToSWCkYPaVLhysuG2tA++
arznY2LsZQz4mRpPgjjO8nkho342NPmQarn53YkLKLnsy1footOeNx6kV4XrPrLC6/L30bWZpf84
ui/l8NLZxbNB7sGNWoFe0qsk4qoPhldgZuSNlOlHkjcUCKY9KGCYRyWEnY/szzmGBNnAt/HWiKn1
B4MIlY07xPFmXlSQg4G1EdFGN6V4oAaQoe/w6BFFVbixtJjiW2hXdz22wco3buM+re/mNXW+xRRt
3Ka/17S/9pk3DwGzGEvhRhCZvn6lFHmyiTzTOc/rVDdrXt22QYhP7gkazw+9N7svGYsvzSnTJ1Qn
CMPlkN62jL63Y+f3ZMxyntKBLog9yD27EcgFdK3y7+dBm1LcSfg/SzWUd3amaVB15F0epf/4hWbC
z5r/3GfeZAfV3X/bx/fCGy/CfACSyKMzrozyI+FuaZm+91WkzgtJHs6jOiSkSZPGAnbIJrPBsPxt
mVvmuSsoRcwH+VT85oMG3XwxhtR9TLJKWTFCfRlxH1rbkT5Ej9UzTLHt9a7Eu2dzz2HQxj3g97oh
KIwTUMlN5BJX87MhhEzSOKN3mnebf6gak5REreyd1sTO7bwuGKlZ+Y749RLzBtVP9Z07QteYd/Gn
16k8T8wv8XO6xuF1MBpPqUcIxMBVmiFUrhX5RDGsjpBMw6DkOdCRBnn+WTkYMRnX+a8tlp7EV0aM
9LAu93pXolj2vF0ThtqV5GO8mn+z6pAGpjP/1PLwL/v8bGkjr9z/fBC2fq8KpT4bcY9vHLrUvugr
ebabLL3zy6d52/zDlom3lSXaxj/r5oNQ4Qz7n11+HaRlUXyX+W8ZTJgbPUA4OhQpIBMfFBFzqn5L
+El4PxFjbqSloH6athpAkTCvp3z18E8xh0DpoFaZeGgj1bmflph3iQdUnQ568Ppnad6m+7+2zUvT
Ng0j3T+Om7dxS/vLcdM55z31yhrvCc8lw2XRqok8zz9GDPZbRfUawDmSMYzugSLq7drYpw1KBNob
3u3/dcR8Av5b7S3tXrAn8OpqKljkosnsAj6iX6PDCDcdAUmXwGrkEUkgqkNXTS95h1sgt5EhsTDv
b3hU9lpJS33efz5cMjbZIEnKLkRU/jo8BE67FRlfHsId0pvRUi9mpgrSS/Wfpfk/+3tpfnN/L/28
udNxQyAu89LvbfNxjUMS8XTOP3v+Xkr+9xX++3FGSF2z4UIoye7eCGVIzyTTd0uaZ+qz4PsbgmT8
9qxnf5C0v+02O+a2rb8hRFYZsFnmhTmxAhBIeqTMmtVuNLvooCvCuEpTt9gQMZSeVahX/3lGm6oy
4monOdJfKZ8SpqPIrV+CaEw/SA97RaHYXuqSXniCu2jL56Bf/rZDD1vxZ4cmFMoWW4d+qZTy5wxG
b73+YwfRFz9naGXl3RhRLZZ1F2LShHq9mH7TKvvXb3/WUf39j3X//37//9Y/Z8aYkt9BwCHWRtO+
EwYTp/n6+L00f3rTEmVx7TRfH7+Xfm/7+3HznvP1Me1JQBi2YxEU68AYdAREFMzpzhORw/gT+UdX
p8e29nDe9Il+A9eCHqfa+Q+e02kL3EXJm0iGaw3GXrAYN2TdEBUlUu0ktbp+8x2U6Qww04esstQV
lR4b0XPZbfWeDha1AiIVsf5uvbrTb7KyF6vk7+c2fPXXudtVoAv/ZijVYRXhPlPturs4hH9v8xD/
ew7U5o7sNZMCkhPhxanBb+fuW6NDS9DLvri2sga3fkiiBMLM6jngKo01GX1OJ3Oxa1wYXJFD7Uni
wJyw+zmZXXvhp2vWtExM5405ZbTESreswyKPc6oz4RMYVwOFRZ4dpMsdjLbOHun6+FohW8Cbw3oz
oaNCGfVnvZzWi2n9EDQ/63OiPn72N0hO+NnfHkpohvnwWutOuHZMhQDx6fzTef7sP58fhTRjHtbD
iPvr/iKQ8bFO1Tee29iURss7aJgbLsLoTy6iqFe857/WD36lXgAR/6wfB6gVRVsrh76F796x3jfE
8LN/g2z1Z31Vaj/r5/PX0/r5PH/ff37dv5//z/4AFFrc1DLeTy8OggnA//TH/suLzH/s39cXTfHr
j/rzIr//qH/5z83n/5f185vxL6+rV2DIqf2GC6NGuUMcQHltG41x1SgFpV5bBu81dLjpXvRvO4SJ
4r+3yn/fwaIJ9dHqqDIxBzNTK1F+EmJEfbRrNARhlPUGvcHz0sEK1SPnhVKi9hJqYGFyUw0ODi7i
J2l8GtPudqhHu8YJi818NFqBgxbF4wXii7yazzofnevkef3LWVGO/zprENX+M2c1bdCe+Bvi+6rw
mBjgIb72DVtcG5B6llon67c6r57r2CiJA3Atan2ADOb1fTcgEGr7Zy0dh22bd4Q1J2n3nHrkY9A3
e1Mw+eEiC8gHtcbi3u2GZwOzxFtdhhTh//5K43++kjG90nzA71dKcSxDv1Lvs4L/NHZ8ZB528I4S
A85sxLxDGXCiugKvgWMb4XuMIsQh9vGFmA5S0YY62Q9chpfGweo47RB1kJRMcix+jkSBShg9D4fF
qKbGTSbVo+eQu7lwJYIF5LGfHgAZ+gN5/xjYsPRpRWs3aGyTXZiK8OCQ8HDC1Q0ItwxwyfWQ8U3o
E2//cqagZ5JG8lz3lzMpGYVyRMRkF7mO2KMCw7bup+G6FLbxAEA1AWwbZF9a9JAmufGNdeIBryyK
inAKO62Yt0WI4Hf/OFoZcxOpR0KlCO3rly8ujtUEV9LwM94ikZ9wNcPqqsxDxA1yWuqsBqtq7HwG
1A7QejGBqlXqgUbaZwgLmULN86h5Xa8AW/2ZY6Hi+9lvXvezS74dSqnc9I6eHuMKCU8aDrfFHMld
x1BwB09ezeu0SjIZ7Uq+fGxdz+vmH5aLOD2PlDOZqcPtvNu8vhfZz+GUhELEvEN+5Ssi25VMaBB3
OvqDNii/FsuuYKg6bTWR+a2q1FSuWlG/5X4sb2rf6zFeBAiBtQC4lZmb9Q1tx2HZR7a5FtOiO2/5
s1KNBXvyUE33FEI++b6mtwhestu+jp1t4hAxUwIPmnIi2KIP8kY1s+Y47/KP/eY9RKnvvMjANoT2
f/5rFUXx7ol5+MuSqmc/S3lZK/fTnvN/c97z93Hztt97ztumJYLIDoqqvQ10MKBQNQyqZci84slx
wvQ8r4iL3tnR6ADGM22afyRQemhee8Puz7ryVUtE8nNMHzQ7w5Z2+W7oxVMnRnGb5zyGVbD6//xt
3ioKwPugnv/bfjEwQ9yUSjh2VIhvsLCW9yAtrIXSmPk7IUUbRafxoZrWPjXN6E1C4qRLZddkBDiw
m/OKsqfqJFdExefoz/92OJCmzVzTSEoTzE0ev1maii/HBCOdWNWuKHN5Tru+uXJq/2Femn84uq8Q
9BehfIlVeZ7XNaV6VcnAOP1fB6XxhNVMvqHc+afcIzMb+G7MnFJOsmldDMt5y+w5mX/D9AufzTAJ
J6jGe9XOzHulp9vtg9BedbVv3Vtdbt4kir772Rip5j03qs+B4u/VP/ZXpo1KPZo31qDx6RJ94+aJ
i3rSNU9NIqf4SEU8CdwrpGZ42sacFmuw2AsLntCJPozxlOq9eEq70TxVfSdBtbJocyVtolFwhCnb
Kwrnw8bJcC6Obo4vjFA7AEUsWnhtCcqYfjXaAVKS4YR/3Y4mVLuqYvTwVlpA4zIH5SjNqF/IVNcf
5sWy8Fn0WvGQc3f82UoFsLrB+RrAaVGbDW1079oZUScnlfHrtz/rUKn/dV3x9yP+7Eccq3dVKmGn
3Bf/Q9p5LdeNLFH2ixABb15JHrpDb0Q1XxBqSQ3vPb5+VuWhBJJXfePOzAsClZWVoIGpytq5dx8a
YGXtn3HiW9cwvbHwXbyfWkyrUy3VV0BgeugzaUmf/Jiqj4yboiwKYWYHZw6sRn+UObsXK42QX61E
FEN+tbJfLZnB/x43K+RbrFdudo1KxXjD46fl9+u6+pdQexYXa+7fwMGWIk/opA9V7WW3gB52Bmg+
8tj8e8672dKOpNdb8+yBPSzvGLyNdio2OfyPQUDfPkRIFp/H9tpeFXXAwV2G/mh2i+5KjCkEFlA0
ofZJxQ5wITFuB3EcyZoiajzlkEwjmoh48mvcAQDUncHb237RIM2jN4fM4EcPEAkeWDO9P+4Gfvee
FY6lEoN9ZqwP0lKJQGk1ikmFDautT//QknFofuoPytP6MC5PC8Qnw9h4HhxABaNnfq+pAmCPx44e
gfYEp4MVOpdetczXfDyTXQ685AsM39/izAl/wn6GVnL3NshhEnEYpOfVdA7/B3zhCCPJJaGSrc9c
1ZSftbHMmtw0Tflht6b0psp5G8vDfm9OwI3zJns/HrIQoqs/y6fx0vzTxaIYCaRCQ6i4ga3ETc6N
JJ/2cZicNrlZ3VCHW4G0hHnlSDrmIqcEE5vhtdVNBysR5VCBN+6LJDt01AkQKTbEW2T9EpBuUeVH
5xVazVdypoNAOpxFCqJUxpnbwKuTpscARJaHfIYLHTWD5SHyHEoufH0+nAXKlqpeJOddPtN9f9Lk
4/KaUWcJvUH61fRm69zM7fw0H9G3UXboXNrTSreDE2ftv7CwqqOjv0JJ3TIRfUbj0f3qaf7Kdrs/
37dNDpdsNqFTWejTPmxTcmJpN97XFIIzc42tr/8RpgrtZx0di89hVvZy+y6YruamCY4dcyq+cRed
pFzxxxDOMXBp33jKUEo4tZJ4uFxbqNTE1/rl6yfRm68WQciR9873SsvV7COEdBCgeHLBp+T7zF7Z
Z5t4xCzzb1N1EF/AGH+vLWkS4KaeG5xR6R/fUR+BNI1aMRtfvb5zv88ZfHKDlxm3AF6My9hEhLAF
4PIl7+0HWYXbcf3cpVHObg3luGk4Npe12qArvZLdTLVOL77x1ne+L4uLtnYx6rcrlWiXgLoKkKXV
feR3/tU4s2XqMPl6nMy+OQGREj/OylbFZvyod9THy5n4yZn0tpCL3bbk7I6pjH9YYYlDMge96Gt3
1NOF3T42/+D6fjCkBzr16bpBT8suQAj9rcUVRQ/TDI+Pjf50APXe11VPb6Jh8H4gznLvaF7/onTe
d6nptlfi2g8hSE7lihjlTT9U+g1q75QNApzd2yignxQIFbxCqH8TQbf5BAdiQl4LfJtbrDBQWiwt
fMNLKJLm3s0Kt3rx5pol+riGaCt31Qtc3T/qzsxvpRNaiCLJX+Dma2/bzv4bKrP6peL2+GMA6S3j
9AdaYvmtX1A9NqEigwyKBji6reBPC9buNlIHK6+7261j1EMKiDzSwdOkn/fzbO7KIk//GthT6RMw
mUNBkZ6ua9NdbhfepW1Y7zwqqKUv9cBCboSqfSDd9aBXUJE3vDLskL8FJdNmGK5Xn+xmQhV/1VDl
x6oEfHZj1T9D0qfoo5UJ2/FLcm/0cAhpDotLtGMRWMnaln2vfkEOSfnIwbeYscyrrqOKgG0u/fh+
MY3swkxA1EuYQ0Ddia80W4NUyy92qW/fp1MJCMDStb0cJq8Bc5b32nG42uG+Wtmhhs4hgHJrDPe1
OsjZdhCbCyKgZf/gl8+ncVuHnOWaR8Up4lA7B6ZxNkAnZ5+MRgXlJw8FC4kVxgtscihLuBIALeDo
/fbexlFVRjIKKnJEksEixprSEriyeTnvSZaCOXcW7yoC6oAYI68Jef7l7A92eUOo4X2lA/pAhDqq
NfvRjzv0byfjp+1YzmPLf+HRM4DBtMj2SQsiOGiwPcS2P/pLJ9sWB/8avtbA8TymDc58lsPZBI4R
gYDeNH5Sh8cNFoZP4+D2z5sDj4d/E04j6kNTeoUiR34VppB9m03nPWU2/M1BFWk/IaTTZ/9n6yCw
RM2x/dQXtYbIAWO0krm/jKEC0XsCC8faCa5SxlA+Cz5v9O9k38CY0+VsyWJILWVbIU6BG8wOGgmy
adDqvX7na9NhI+LTCPEQm1t/Zwf5m9XGy342ZufRyvL+jBoruPKp4n+Mq9i9i4YMkafceRSPIOAe
kwFikwFLm1cn0htNnXs3oipT+H6OkLVyXnJ7fhddnGWsOKvoMnSLvmrDrJTGx6t0gjiCqVUVNutL
XFkZjMpQmkJft6BbbcLamYbuJQxEy9dyARFlry9aiZfXOdThUe5wG1sGUL6cbRlo96ivT8fuHu6o
9l5sy0hRoDSlY/MTm06l2j04O5Itaqw0t7H/Gs9Miyk+3mIZCZR9sT6/UF6uBU74I25bUH9MWp4o
y2lPW3Oc94oLn1wYemd1OujPWQDqTv7xDAKDGP6IbOhzGyONnropbE8n8L/n5gRNm9ppiqi13o1m
3O4O/1bo/x9Gb7mbljG5Fg+PErJrS2vupCUHVpEUeTtecxh06GDQUJPAc73x0qnr5WtFfSTrtuAR
srrotilYlIvd0hF7SaZ+OA/sDCpv3JywCx4H5bZCwgjBFfZOR1g8L43hvAHq/slNook91cFJgH0Z
ziV4Tsq6nblk5Pztx2jypL77/fdJHVsHC3Oaw4n+TztNT55R1s+1oyo4/Gw8b+s+eBxT8wdzr+J7
PAbPqBlUz0uivzmYWhQ82q79ySFoPf0syYPh/KMD1DfPconDmkYWOxrgryvklFAdUtuKLiQuV95I
DZBsiSBs+x+9oNSoxFLOvnL+72O1tmfTQ21DSuT/n7FbKLluvvAFSBqq0PlALzD0nvWU8exg9Kle
QsthnZV3+aX0Qt78mHiafTfZxfhMYhiSFwZpyI1dg7aquU9pegBFDjGkV2J0H2JMqwslnIbqTJOu
I/xlBpj5qbRQ4yjGpzEHwTVGmgmYhF7NoNJ7sNndlt5uNNtbatiupTNYtPHJRAE5q7P6QRy2aOKx
RZPeLZpNFcoOCrFgl9h6/JiAcYocl8dc7SX7hRLkmAykGKTzlwdFz/39jJLxY8k9jkDWZFJTxICP
MaQlHluMedK7y2XJvgGDu5KpamH232Ndc5+8psjRk1rHiygdivvMTf0j8aiqnxakPH8blBMdMy9d
bmZylnuNCsDd4JFYj7vlEEuL2j/GKk0q3yWWQw4efSeqSo308KYD/AQJSp4A0StHanTQhKugJWYm
tL0cxWcYUEmXlx5ju3uxiZ+8AzcbAEsfMG6Vtj3amvVdZFK7mMVasIeIIPqyLFBBpkvzV+Rn7hnQ
wE5RljR/tWZ6A/lT/wgkIrzWDfbJxA6w8m34qIbHq/d5eNumzsM4949atNxQnpXfyj958qkCdN28
vpD7A4pBD8weu7zSq5e2j3oZry/ptRd7fFiQy5ROMaHCRJVHlN8e7iAYZ/8YTXqrfh4uLeRaSEU9
ougCW13WvR1a1RSGMsPixf7bLmdZBN9sEC9Ccf82QMbn1eyxSuofxY3tTceixJiYFHqeI9v7Fkl8
l4Q9uQEx4KWMTut4Mh/7rCArOuqXFkCcF5A6/V7LyHDLs5hOrF38aghPDw/u1PKnXv3+SpoqRk9m
87Geh47aIfPw1MOu/RZDQoIFy3fa8kj5Vf6ldn9IMs1p9fXK8MB3SvoNoRR/xz9yVmRC1suSU2Gi
+BBux07P4HL/uQ2qyHnChaOSdEAMyYlQhExG+gESJDj5bQ8iqdhFnQAC1xwhDmc95XmrHsQncIcr
r2bbWVqJ0ZnXKeCWw/ipqx5MU4e3K6LgTgataqSW15CLwZh2IX7S8RWZm+JBTrfrbmH+dG0766/8
lm3tj9eWS0Twsu9Ln+LgtqnQbIMMbHKd/qiDC/CalVd1LR1OaEIkJKfBDF1qEpsX0hI/OdsOELw3
p0EBA36YpQwTn8Op5o/5voMVmyc3dSAtiAdKzqi5zq5awKmw0tRtdpVA2INOaADj57v+zcleKSE0
nNqB+boCCBgqmcBAyQR+bpMkuraR7jgLq2Xcb362ntQUnaohnsgLqsPW/R+29hod0p4JePykKw1B
b1rfDp+aNgVHikv9V7eciQ9Z1L8y14Vv5Hfnp7Fbk69XfdHW3JMxlBOWOlA6GZPqBf8ttq5p3zoo
DH3rENu/dhyifAwlzpUTsTGj4kkoYOXA3jsk+xqUHUhRTVUH9bqargJpDuJpeYnUpFYxFnH/Yx4p
+j+miJotS9VMa/iNgjevpjZAQ7LiWplLetVoXVhqjbRIBkWvxne2ROVN0DPsbj2/+1d7Xa7+KWtw
4ozO6ZQjBaWvOqIJW3uC70w/c7P6rT92A7ARW3vKKKrz8mcv0uZbO4yaApY5aHemUp9vk2Ypb+MC
cCrcfOdWED8n/TqeHW5RdQu6s5nN19JWvZn0yr0rtlr5UGBFfiW09oWk8ebkxmrN4frQilUur1aZ
vsa+drz2zkI0Tn3JytQ6M7VY22tqXYzkIFUVS93spLl1RHHANEiMcmjUknjrlnHFCO+IdPT2CG5b
MxG5zCDY+uQsAYDthe+uKWOl4/OVPrerDtHcJbEyNo4mdJjhvHQeK3UY6+qlKYvqWkyrlRWnnYXe
izTrZPVuYBO52vyjMH+p0cw5+I8oRR35a5Sin/brR0vkt5b24XT70WFBh98r0K3DX+rzTyl/Gvm9
Oy5AaWTEJIJvCSmkxYK8Zmmr5Szq3fIV81gnYEicGrqgNN7Mn7zRZRLvdPa70zku0iM3TrorXkvt
u0NPbRgJt5xaE9Xh/3Yx+pFc/eYtg3khjSduhXpA3UB24QRpcClT7qLKbyZWkHcyp66T8maOG5Qy
Fb5NteBaQVppaR+2579qIE6LtDU82WyHV0nRvO/QzYnkZpeyEhZv8amgFryMs2mq4/suX+qnMglf
e4gabgyV0rcn7zVE/HdrRRUtgQiTcXiV1m/PbZzq21pT+sRDHHPj2DmlSvJUy5tBDvIqCB1EUraO
7fUQuXQsbeefHl4j8s7YjOIoYbaOLYx0dIr2KqAWF2b8QEC53lxQ0GsCIDbIjh5nFbp9nfokFu3I
jtg8ROzWqzY76eFelYOJCZILPnAHH+l2zL6HMQrmtINx6WB+PoGZNZBBTtL6Vy4iyep1m1Fqeduq
M9QRIX6b1/zMbibKRT4ZxVEOtnp/dyMgDPEWm8SSEVvHp/iRb1OX58UXTcvqux785dEytH86BQZH
P+gJDoP1mRtqAEHQGuf/4uDGPYQh+fo/OGQq9dSm/uANJPNMClaWvnmuR+9ElsrxPLYXPoL0h2Zj
Am+DP9S7Nhr34Faphbe4rSuzbQiSO8VEDum5BGC2Oh6Ri8pv/Cr0oV6AfV4t/F1zTS4sg0+lrNDF
LYHJ+AZoP/sba3DuGFdmk07XrlmQMi0CNlP4B1c32I3GGa8pROpQOVUmNtl05Xr4fvwaCEx793br
qpzJiT2AuU6GZPka5f113Gn+g5k7/i16qf+IuevsCA2c915J2wYP3gKBJky/yGqr3E7kscxvmmW/
pWyUSVcmWbeIV562zy3F+ntpyeJHeYlpG5j+8tpMH2Np8FhevL25qWyjMqyIw7NCK1ELVXd0k7Kp
fyJTusmhSLkOParDuP23w2FKaFJddzZO+V/S8W6mt00MVQDeJkA+zTG6CrWsuhnrsbqRM3CpLwMy
u+ebfVadcDo+Vv76Clth8YSiPUJGhkkyXzX1KdWuh3F+klZvDSCHmRexuzPfi38EJPsoa3T3QjqL
oarPQrbTT4KpLJ+sxgm34VYOayaZ6h7e/bY37CO4wRwHgEVrw97U1+s/CG1XL9FU2Oddkdgn0mnE
wAaYzdQX8EvXL31qv7INqEMnZbtfqF8V6+8IMkQi5JZvnUgnFJDo3YHlX/2SUskgjoFwxvYpimb1
Y+9QIpBoY/IjYwHC9Oqn6/bf6zlsv5TQb+9kjA157GFMbLcNe54Q8mRqjGX/HPkuuZUxwDNkfKdg
UfuyGs584gFLv2U+AOFR5vskm7r8Vpsy1LxR6X6BbfpvATvBbNHa5j8fxxZ69zaWEqngvHIS48xa
+LiNvp4fNd5ovVCvVjLT9vJTacKTwq8XhBEkKIH1MkTXJbiKL1G9Ljd/GiRebYxuq2HBQGcH3Z3c
v5OrzddJA3eFrP2XX83tqfhtOqQxHYf3uhqw3f6/Y2ym3qsX8ZJHSQ4DyEA0lvR+B7f3XT622cNi
a+lDYUU2Si4hdTqqKR1exhKy1aisEJsc5oAdWLObUGjCDaUaIQn/nwOVNuhRx3TOBAfVsbS9HVPq
Ihaj9I43m+c2w6WZ938t1vjorRQQo0npfNEeZ/iRvszQM97lrv0cmUn04iW1fun1oMyl04DO53TK
3PVUmnEcUvHkGsGlNH/HaybdJl6iIvimnUg8Ixzf4hUhGiPQH5Z7dHlB7YJWvzGtfC95XEnJUpoX
7CjccE82W2wGXwooO6/EQwY5TUnNkaowcLUx2PUWVeNJuqKTYszNaR+MK5RePSKJChYnIDdKxN9s
s4LAScdmExcBzYnNj/X3Yz/Fq5DLZefNOe7hqvdOQkh/LufJvg4GHVxZHbjkRyc3B0f6odtcBvtm
DPXrLtX0Bz8wKDgEMXqXpCNi3CHVzoJbRi4EPJnq0HrnfUdgLQge+fzXthFh4QxfurDmDUZRM9OA
aATMpxJYh9t1WmBawrS99NtfJnE4PAnKlFvkydaLEYEk3zuOEwSi1c+blHWEmjtKbTer1dx3kRZe
HH6vairXMzRySWsmGb3K5eDd2N09ut3hxQQm7eStNCxChgzEGQpgrUIC9BrzqMHMXybNqS5MZc8U
EuCjvc006+Afhv5nf4nz2156c3XxMT6ssN6VPqY/e0XbO6wxupcJpV1uRUnrrkURK80H41pIfV2w
6kCVVDrNj/+R1maf0+JtqGNPTCEl3u/xTeAbpzrl0zDFUVbBvl5yYrqN/cKfuoGGCC6Dwwuq8q/X
MkgejHyxHnre22LeBh2a8FKe8NowLqyCIrWanfIaycfLfHWqm0B9A5HXq24mdfBd4yKuHErWf9tL
33loqQW+zBprvQC7Pu4mhWJ3mvp08FP9yxiNn+2rZa5fPGTCPvmLPVFxAPGPO2ayhzib/2xSoirx
IQGP7P7YsYG8ln1+7UP3/7oUKG7ZbM7dj3HBemkcvcvVap0rJN3cHRPJ9GkdY5Q+PbYsiqk5Qd/H
+mcw0uuUHZbXdoXBSYabiBJQ/87w3MjqE7X3fRZDiA1II21PFjU9ODSBpcDzDwPpOQm97nbK4cqh
ZnF5TdmkORKbayXd7aA6GtUhZ2KTXvGTETJWbFo+/ChGilz91jraPgMp6NNbxW70yYQ+LMxoKtks
Hqp5+LqYloUWwa8B8ujZyvSHGOpKvksS7VBwpo2wLUuOROsn87j3nXrf1sH81f/qUvf1tbUNfR/F
yF9KXiX47WSXznoXZNPjOjv7bp3a6wwh0nsKz417A7pkPU+PLcipUYinnrVhVQIHldNe6C6bdiU0
SvdySOYAjrQI8dUkiKD1yQrvmqnOeu7yadu1lmm+6NWMeFxW53tY5q0XcIkQMB7xTBlQ11XB+mRS
T39pGChIJoi1vwJgP4OKovuSFwg1Fbxrdp5XsEKEqxtcCxAOiDrPBwiVT40+zm5bFkQUm7F6TKnM
khR2viBD0NlmcyFZaqgTnVM7AS0izaSO2EqlTuSQ9F7qenhoLfdIOuXge0CjPkZzAor8tmi+1YE9
Ufsv+RBD9T/pX+NgvDUMnnml0lXe1aQ6UVWDWlKabr6Ud+5s9XvlN6R+cbfZk6SDlBo0LsSkh2x0
wRpu18MXdyZp56VDv8fVqa+UnamGqrxkirpnUsLUYgbjg6SwvYLaFWo8oPxV6W+LfacdvK2wFqjt
LEvn7zTPmnUtvSF1fogju2cTsMyTAX7NR8p1oItaw2w/g1R7bKnGuYhGHxSi6l2VLUPvtx9ZW0iL
nXX/BGB+z5szmh5Jfeg36LfyyA2QUOQlIjmxCifOEq5sAPpKUy6Rw4ppwrh+78/IwldofcJ5hC5w
kjxH5JdZl6Yp+P0g+epQ2Qr1dOmd+lGbfrVt2LiMkKUrHMzWE4wHO7jAk68eHM6XeQt5jYyKtA7K
bgumK+lVwROExZ711Uxva8Rj0KljlBs074NTGQ5LUNl1twWauOdjXFI0nzwPnh89SiFh15MjhEwg
gJBD1RV2xXDKjwYpkGouTmpfhW31Y6g9rztmJIUCbyOrnqVQFbioLqlyQxnJRKnYoZT9CqmBdm5U
fLHJY7wdvLWCes6M6l1UtUxB1WHrFZs9wE7nzEW923qlo5hCPhKZg4KgRIhnJWkzTUN8ZtmNfwyC
k3x30yQ39qK17Hfk1Zmxdv1Dy44bwmkwGfQpBZsw+7NaaF6aJmvZJGXQkkZvgzykGc5WNYgXYXAU
IT1wlhp87fq4+7m2y/wUpVZzlrWFWthE471nqG0XBVZjn/4IEGj4DcE5eJFr9Cm1ZnH2cwjHgedZ
9Vcep0MlGMDSQzCIkJozaxzqC0T8hnfB8rGB2CnVvrECgeM5O9ZHlMAydgXOBNCSLvG6d6IyP5Km
gGJMuOcNY7DvBABjUFgKpS8DpPPTAK+OXP6UtnFk2khoIHj+A2gjD7sBW+idkTr/RF07XEyWS9kA
FdLGRRXVP6STzzUe6hCw3We4L3GeDhdiCEsDq/J26uLgLaaPQZdcK+42VxWYGSATj8Zz0aAFVq+n
a/kiZ5PTVy9dPEAk8PFMeuFYrl4cqLxQUumrhwrG56MqvMsRr7jRvdxR2pn2rQX5zWVvtS+bSewJ
OuZQV7fwVGlOCrmycs4sCxiwN6JE1PoQw/1LODT1XkRqfou5hRNbpWTTnDneb4lxyXy7EBB0R+1J
ZS0JHJhqX+fj4ZPtXfMkcqufMC2e1zmMa5kXWje6u9o3cpbFlX1VLhAJ/7b3VqixWhsxNtRT7N45
K59s8A4jyipAaCVFX9ka4sdVz0F1J8beUi0xJYHRHTdJVZ9LM4ymkXmwsZeWHCLl0SmPxnbfxZBO
CfQpBrTEt67C2fJ+nIHruCGM6pox3CSJnj6ElMdc62rto1qzWisiNNCfIbk4H4tNDrlOMtg3SMyA
GhqyYxUEWOJwIyP+a5CqNl5sZ+we2jhgYFHatxq/Fiw/Zb0bmHe9grA/ZqlVfP/k0Y3DZXvYoBuh
+IQNZfjbK/mf8pEf7+2IegaUhbtdoJkZVe734kD5TYtQh7VcrU4/3FYUlAEErsa/q8a/SDW7eDES
u2BzY5nPC4AaT72/PImDuRjQkVcxrxqYsy/tuPjX0DDmD7f2NF0gRQzDuDbuvHFGNlCPYZweV0/R
5v8kYx7cvLXyHBqToXtzET85gGaiJP6fipnrkQBATaYmcGLG3oWgQ81Kfw6muL2DFyd8tsZnsUaV
Xty0qIsdxowLZOmxFqY76bVW3oqdCiERWUl/DGEC84HcJIoepnh57JmVflcn2WQiovbrZCz0g2X+
dSJd7qo/gLFm6txD7jjnVPcl3pKcRNW6XkrTTp9qiARehqxiF6LMoIAMguVr7fdvXgXLcwjdtYwp
LcRjML7N13kKL2fcwEA5jA2fnoNRdSPJMl+zXZQdGdQgnEnHwSdWXzQJsXXn8uGSMdKzddvNnJx9
6tiuIhGQu3i7AL9guB8bsK0KCKYlXnkC9ewKYytYMbF1FqRcLRMNaUFpV6Cdav6U1p8GNTHYAAOt
BxREoutEN47lwWH+tlxFU/lweKpMBKFP2wDtq+3JmyOAHbmbeudvI3hM0fQ7zhRxqLjFpvEfQSCi
S09kgBMp3EZsPsL/iTDhMaSH0IzyCv3exN/4iLk/RgtkHJJC6SM6reuZp1ntRdUt4x1iESQgkzr9
ri2vm2urM8Eh4WBl1+AodtGQtI9ygOgUTY+oUQwa7WMAyBCIMznMzSMZYd8yGwdMJB6wMa671WiW
nTUP7eM4gH2kKo/phQ2LzeCm7TGTk+W8bczm0W6L9qoCbClDZYC6HoRi9ZWYKna1z20WyMfSKYMg
NjpcT0yu6y+7wpqWXZXApWRbPuJVXX4zO2H/Q53Adzb8iPv8ZlQWdSKW//Qx+r9tGzYJuPi9c78J
i/DI9UpU9EjlH1MDVYZHVdSWt0bxcwC5eHcwNZpdH4aIUQ4yTF+X4jhCZC1khdRnR30Ntn6y18P/
V/6NyBgj45kBaNpujTpKQoS6kvl8s62IbwBcqA9DEyPVrv5vAoXatJ9gL39kv+pvPaj7b+rEg+X9
W54Mf1dROYjld1eJtMmYT3+XenELq/HyxXcdyijsvLqAn9p8mAv4HdMoLb7/P3kY4E8fhgZg+7/F
2DxMBVNEQ+7WHsf3P0dCavi8g03oyAZXQyFfoN+Ua+afU1gByWqTpTexB1lCk1FJXxns67hVMf1t
wDiYDjV1wNC075zYr7/3OR8f142b5y1SZfjcArlWX7jzQOGu5qFL9DsSN4jxxNrippiKn13SGg/A
fZxLfQ7zHag255sVXY9NZ7warLdO/TkZL/yCuW+R5o/SH4ewbudM+W/H0jGu3Yw8pHTMNlXgE7Sb
ehpUyFk22VmzsO1UzvBkqcjQdbQnrallVyhtBdyC6OzE5ep8q/hRGvWjMKd7+1HE/uFHmRuXSWnZ
Lk+JFyFWzLhEUxo4Grd1lY/vf5Subi8j3ugncU8uLAZM81ToM5J6sf9QTZ3z1BR8JoY4uJYWpSIQ
a0NJf6EluFojsMYgb7vDyG4a9XOAhC7Tjdx96hJnBjHEgkvGGmtV3/vJeCpDD+Gq5b9fqg9X60KC
bZcajG68pSb4qqPA49psq9t3b9epDYDYef7hUZMOcM48m6M3nh/e1PpYIntjQOmmpk3/NUiammOG
ZgMBgCEoqSzZ4PGRDrqGmZacdWZMfzciRUKuKi1M9N1K77VENBlNBy9/aF0kfFcqV/djFDZXi8fL
a9LD+bEpCvtI19L543APXZPD8NyFDd8Ddnq5TkZ+9zOkcvkuVrOUwujKO8AQEHC3MJ1qMmmp5qi4
+4nOJksRSAuz08NW9NSa6z2SD6dTaqdIwf4+y8z0zabO5qzK4Hn7bVN+KE2VX6oRrrRO1XXqfTKd
jEtRnNeqmJIy9PHQhNn4fdOxYVw+fGKYZfXQpALwt9LIP5McVRmhfWUPGjsiFINBFhehFwjcZ3OT
pJVyc+2wvHGt8S8ou/LdqBvN6zoOx/I2AVgOs+iYwo6UhPr+o8eirfl3twYDOJv2/M4j89P2dWFj
XmL8yQNVtAW9ZDSHgSx8M3KfLd21N59nc/jmk1S+MRUiWfVtrSrr3nk2tD72bS01ruzhz60TpCh4
v/pnDo/aZUOGD4ldXj8AQOtn6jmUnJyh/8g7hHZTqqYTw3/QKYv4Cjmjd7yO0XLH/kJwGN5D1vhu
eFFCiRxktfecUUxixujiRqbVn3tFZD+YNjoTkVac8FPbD6As7YeB/N4uN9KJ+kPbfhC3YlmOp74c
7qQFYUB1PhVgpg+dalQUZ68r5VVXMgj6QG+P5tA3iSheI1+cf72weKBDh/qxurA0JZC6cMCM804C
UfVfHthNl6g5i32j2ztNq10DE0F1akwH/9hrI52EBkatp1b7SE5zp+lh/LPupJVZtvfmAwgFfQRd
v+w7VMfOzJrp2B8jmEvSX6ytc4eCOq9iPzjRNYfvyTiE+9C13g4G6rD7/27rQDGfxplKXX10lqaE
MsHj7b3lSYq9RiQwz1xyMEdS9iWHP3VslWGVP1lnCD0PKBD8qhaT4rH+dyhtjCk1lMIxFlXv47Pf
C/E7Wwa7ZAnhai266bLJs1srXOPDQezS9JWGAluJ15tJ7JMVQtiWRMOZdLCjpt5t+rruhjpajt8Z
bT0gfB/dfoogTUApx0bdJ9efrm2kcJuZ3Vc9yLvzDg6BWzm0C6TDOVsF1AreBDpTfRIcXg04uHje
vFbY7m8732qRvlgTtlU/DLdCtKol7iHAh5ib78e40+BSmeNWzS4YJlDY6kCe9MhJiphtP1qT7y43
ctauTXYeW35EdV/xvkN6wcojVOQ40ek2QvwOveX0LuYWWGJ2Hnej2JzUukmAUe4RgFvuLHdBO9pJ
ml2imrHuz3cuM4x93a+P0toOvIEvu2iarjbTNlyiSQyniLN9yXC3aO3jkQuc8ih095YVt9eJGV9K
K3YxkUVrruuCfS/l4JI3OngtZnYprc1U4jVz9Rght7c4TdW9H/SH0CpOwm4XqhvqStJEN2+P0sWt
TY5ir4qAK+jv1LFMCvYflHU7HPq3Njki6Eg1uDbFFmUh26pTnnBbiOHdqbRdFe4Q/tB1OB9jHVWl
VP+riuwdBQvek614iSWL+g/TPR9OK4So0za2nwZITnZm5iRXrRYVV0gls8f9e8hsVOFPwKix6/2s
+CwfJW0dnSORVp6y/Q5EqNa7I6hvJ+i8q/qtLS+JrV506zg4mubMUj4q2IxpoAxSG12zSZ6+q+Ll
zivX6mYuYBiPFOFT0FG+lC2JfeSlVk/R+2pRlRlZl7U3GE9rY5c70wNjbnee8bRAZXY+TjY11qrX
SOAy70r3tQ9Lk6kz6jTh8E265BB77r41Fu9WWvaMylZcj+a70EnDDs9hQNW5aC8HxrFc6XdoQNvG
0RwC8oJQKT/tjcA69xF1+kol+rFQcaHVnINL6O3zHLVrsctWutjJd7+ziz/vgJzqgP+wS3yJw7ZW
+cXw0F2ZX7bfZoRyLOy58cRkODrvPHNGnVb9KbSYDFkf5OvhtwlhfjhP11U//KGauloh5qhexRfV
y+6R0PKLisVFuFGbPftdaOa/b6Fj9tXfhV7Xu4JVzrHVQopSz1BqDhRFzzo7c0MfO0/2MhmnZQQr
dojq1u1cdqzSXbJuynfUQvfffZMURPbvuOK7TPB3BK5uH+JWVjFdxg11DkBZ33zn/NXyvgtYadEz
48rVQCUK+qmNxvQsmJLkVHqRvGlAqUIzJL0dyY4IIfSHwc2iJyboOzFvMQ5oKBVDUzGkWYFDQLcE
4ueKMr9juxi6M4oDXhNIkq/kUFQRTJ5ympNEPhjFL4+q180kHh6KtCdhmqfUgFfu9ThWV0ISI+Qx
xjg4u0wLgxOxmZNPgimbnrVl6A5ufxjkG7oDSyGaopWlW6eDMSDI6i+GcVG2DRiJJKyPJMvWL367
69xWPz/A/UwUurOxeBI3q46hJlboQHNMup1ddKeQeSdUHSFQ1J4uPntZbqaUHtWuX2NC0ZtEs7WX
Xb8+087NNXcftG6pH2unPjsUvxhOetV3qOTIoJC901P0jvpTGYTSz1sMcdbn6MJWMZhnXDNb7feC
8zAi5HSZm171RQgyRGxN0gAPmNHROxgFOXJAhfzylpbYyzYwz9dar49MReYRa6hlonYKT6wCCUvz
/5D2Xc1u40q3v4hVBDNeJSpLO9oztl9QjsyZYPr1d6GpEWWNz3dO1X1hEZ2ovSWSALp7rVjr3P30
+3DRkvHiS8ZURPw/+Ca6w/Zegjww1iaxBIdD0r0zTBZeswDJVjWqUOvwXgVRuR6kY+1JlnTAhepq
MJalQ9+9x+oQVRM659vyiRwYGK63Q2MbgI2AsnH6OSQpKUZaZiVozMdrSDb18jSokAa2k2Y8G5Ab
AvMcyf3VDGVFlVtoJAv3DTNKNCKirmsGtXoQzhBZSr0oosx4Nm2UKID82X5v+VeASrRv1HecxRYo
B7pU7mk44Bd5tAzQiNCQ7B2JZQu/2pvDBOx+Qz+EIHraGzZL3rNg+j4DuwHDemUU6fCKdWMNNkMk
+D2F2za0R3doo69tDDo7C3g3x9Qq/+iIHaD6VBsgjasHD2kfwL32sa4d8wT87L1KoOIdHL+n1Svp
KPtqTPFPJ4jZDO/ao0F/IwLVKazMATOsHVGRg0pfFewfb9LhMSk3IGhARV4qrkmmQIZsl6X1O6Wc
Fjn1FP1H2WSCi9It0cOmWo/IzCwzF9tp2Y8Mj6ZLN2Rgjg/FK+7OuF+RTICxrPFvGpLRQTadbxim
h8SPiYL/7acwwYMa6zpUrNuD82pVot0XqQcKdeCkvYoRRPVlHdg/7gx5w51XAMq0+2RAJUHSWzHq
jwL7lGJKjJ3P0j6hX+J6Ft9kpH2wIy1Tvg92S5QmtACe1McnoJgC0XnwsPrUQCimhVn90+lfMcGw
fqVD+leKirZPIk0iv3Cm6KXCfGPvAVrmYDh9CvC8MLzzlp1R/bT6VzR1WL/GPP7LQOsftrScU5Yz
8LwZmfvDtg49153vRhyhzACNOK8JkAbAYuCJnZW4w1upWEzKwnR+N43qQOxNwhcBB30APOGm179l
Hv6OBHWeK68wTq3UMaW/lQ0yHZSiehVeFkS9m8hxasxl+2A66YW4OpEZsC7u4nhhna1UZcwapbT9
6yDGXwQsKix0nKIcqLnoKW4fPel/0eyEtawGs13QXm72ixy1dc3FBMf9g72m4tzsafYzRuBIZNWr
hZ4qheAxAiROL78sfRLYLMbzBHmOg0zyLx3DkhENjRjezJZmiJvcMjhHagZFAPQI1jXwGoKKobzQ
AzpBBdFqKNEuQ9pahCBhUFp6QJNWx/tq1pKvk3Y/Urv7mNZ2DLARAKjqY3DQK9f6iKaP9Ihs5VVe
pxqIhgGTuMjp//i7fa7i0N9fWHwfJMz+iCKba5ybfa7iNFysQfcbo/FVfZEaWjjBkdJZMxp9WWEj
2dHACM4F7s1UaxhogA33UDGP7TTpIoXZ5CjJSMP4G9B3NxLF7j+dMgNOe5B8WpwaoG+j55HdO4WV
KryiX2IijnIsMga2uT4ELSkqe9ZOGzRrA0TTXxvmbke1QGC9wK6nY38CUo9ikPLS52kS8jBVebi3
gcX+2kagUyGn1EOHi3LSZfBCTqJF2jJyzz0Xbz0Yyt/NxjVPjHfo2FNItLbtvU1g13yPktFEPyP6
UGewVsjZ73JaM6g44NRyt60BxjjUAaErI0M3wIKxWJld/oJ2pe+yjazDIu/Q238wa4nOAQXFSAet
N+KX8KXHSudXk9S728mkWXcSG3SrIFECy2EM6tt05bbFmcAV5Yi0Bfjm+LlRGJIAGAeWojS9M4E0
kpaGXWOYHxfjxdcWFX80BjRO9+IlAbZ83STcop6y+uDxWhzdFC1/4OStPthJVb4NDSpGlJJEKL18
t12ZPeVWXH9whjr2eSz4brbPXH2PH7QOvhhoxzjL0MGjX0gJAKr0laMadO3oqC3usNJCpTBlWkFX
olhW7NVgtAAdzAPHn8cEFlNwMHeHpmP7M4DUGMlLOaP2gJC5xysZ9B5hLbQLtoSiiwDQuQ+8qP7b
GG4IPKgaUg5WZB2lwqC8v7i8AT1QzhysV9CRN7i4pd0QdA9zNQ0L8x0X+BxUTsMHq38xdG1DShIB
8enqQP4pNiW2IGMH5QKekb0XoARxVExc2jluqvRAouWwmJFM9/g5VGYVy4dVaXcd6hCzNwucBIdu
qDN9dxuyNgl/dB7KVV2vQh+I8D73AMpYc5a3rym4c3ajzLH0RIn9uQkqc9OWSfNhqExQtzXt8N3K
rPVMohEBrDpq+We9yfs10rztq55Hzc7WAY1F7oYE5jSSruWqGK3mMKAg4K/IAuiRen51aYY2USvA
dmRXoH8CBOr0PAqATQdYpH/slZzsRQG5hu3hnap9zJSPikXPqgefP1yDrq1iEfj0g/3t2stnutlT
fNTLXj/T7boPf8PtbytbT2BZo4uD0PIQ1alNdyEgRRNs4shIY0gIjIvWa9j0HE7gU0XyloMhFvvo
oGVvt24QgylEoYLwwgb/qdIuQ9xUuNDNmLTUz6gp4z/55kPxCe0f1c5WMLA0a9aRZthaQDZczxPm
ee58Ey4T5kUxjRMKmAlXthEjeFVz86zL6QJYIv0HR7meHhj6DxcnIPIGjyZURW5OdEKqgnd/sLFS
1MliuzTYDuhb92PTxgPfKvUPTo0A6gdDckePtGMHwvEPDA339OU82Cv5Yv97HPryH+xVfFmwLwOW
2Fg2YlEHZjSGKkxqBhhRsxgBvvT52vkChAwaLp0CwG6eRXP3DAh/1qAoK57J4hajm8wvvJUbpvHs
iwXqO9Uem+tgAURKc9wVdpd9AcVPGZX1qxzZV2/M3FOfM1BqqRxTA87LU5BIDFVSibQmG1D0rlJO
Me+QY1BDQO5dteQL3Ml0d30NgGXJAvIo1h0JOBVea3XWTi57BUeGAF1vfz0D3w97/f+2e4iCaTn/
43UL1u7AHi/39MM2XBQuIn83nGkYJlO16q1oBGUybgrAg/9Luxi7GcpfE/swGFN1ojWMXYbJdkR2
bq5E5VVbnlEhhe0ftfohE70GMx4b32kAfrUahYLevfvUoqSfllKJi6IMcrecuDzj6f93GaZyWkng
5h+0In66DpPIu0Ru6wJZCWSCzBmrVZgg+yqVYrYhNfkFcfpEo1nRhaDXQ3EKCMgZGLzooB3DLOVP
zLAlGNz1+IfdGfa+LeyrfrbUutEPsgxNhUphiVBlGnKu7e0g+TZ4gRPsr4FmHZndos2yItP4+fpz
MTwQzmQp1kKg1x222P913gbONfSOjfpX1mZoP0X6rZRiF4K65Suw5rVVzDERqlCVsC2Z6Zw4AILu
3Cfl7lUhI3dA/PefdWmeUVLxjtcIx6Ibk3MUfydr9FsBxySRKD9M9eGpM9n0WtbD12qa3M+Fq0s/
iTTraGLl/JcuIzDeQN44o7MV4Avc0TDM0B+ExfnfJdPsg9aD34nClg6Qi9TlKh1rB7pc3KfuZwGI
n/ly6MeYL0dxMBm5Xs4SYr5cyobhiLYcAMUQvnE3jjGmxBqqqxUwcgwIk+bojC0mNdZgr2157WzQ
Ozc8BcH4eX5UmPhFnMy+ux/qYft5gdy5OczPEfVUsv9xWp5AZKXikIieXbfQy5OMRDaskLyM1pMi
2Z5U23xVI3t1118/t9GHtr6JtUbx1v3Tc8+Wrvql1Z5a63sx/suaFObicvVWcYMBaFdLQz8Fk8Ak
2ACTpgOPFJL4fcMOXWq2ZySGVd4+rLC3aSC7MY+pzLDlEyqMA3leKg/TcLjazSWKpFGxHuwo3shq
xFNXWwKomMjSfNRMzdtkQZ+cUcoP9iTLQJFMOmbXMQlbaSfnPEKJNLejv0hEh8VtkdWCmz4I0eI1
7WKA1M/aBzXS/GoDJFGHIcqx+RGzCGtoNVZMDSh/92aT0TDcUwIY996Ww1ualc2651P4WZjeXwBb
nX653aVhDBw0LTPOqQ2SUlQ3Wyhbd9sP2NNON0ir6EDFSKf9mEv3MGlmeBlRH7dtRXQf0Y0wr8qG
8ZdnXyaZ/iuiBOgfAL1z/WRpAHdU3TseNqQIamDenkPe2n4Dn7b+rjuY/qmlRjsV+nuoGu8Vlv1N
RwsNGrWpNcPBp3EingCnus4lkico9XJmRifHAAZTMYz7BYSrR03wug1rpHoUJpelLKp/LDCxjN4p
RqcsCKerrYEKVabDPp+wr7Emf7pCnhjvWhVUL16NFV3dMX6oVL9t0oNWqWXyDcW49Vsf6GdNNdqW
KcpQmQeaSBoCsfaPTqPWeqApRAcvFWHriWWhEg4Yz7QHRrthyx4aye6KtVVRN5nk3L13W3xFFoX7
SQPpRY2F+U4rMeu2NGxCy44D1dT0mg+6AfwHaTfDd+yArel5PTnVk9lizh8oHiM7x5zfE2Ezu+cZ
5vxY6Zuze5z3+EVyd3ZviumbV2r1Hs0m2DWrkwnH+VxjI9rquxJd8yTNAMrry3QAEEgti2pF+tmU
rB7HcWexQwIAoQJc77qTJD913TsVdhr/fkKqP9v8rvovNlZkZquMay0I4PDLSS0gmw9Okx/oV8O4
KC4oh3+bycNipa2Enh/IuA/YrCXbB38akn9fO280GmXlbdqu97bpAUhT7RcnzrpdYxbVjmap+YEr
qXeT0iLI2UkJWj40d8tdiEnRjmau+WEsUDjboFlsD5Z0rHTzOhk3fSLA/oTtmxlliEBGHhQLptGi
WGQEXYTd2X+FIugiT3FEp6n1dsW4LeL8U6VgiG2FUlxH1k83s4Ydie4ORT9caKgsMq0fwB8GexLp
hGVM48x1fk6mgmK6aUfSAqb6C0FLOOjjPXZ4dOFtCvBISzGahkk2nPFMDf92g69VCCwLspJVlfo0
VF2TQAkAlvkMbYFuhWQP5DT9zUSz7AWIpBca0aFHQa6vFVW9pSEwm9mbPdagTBWgYFajuMUUtc2H
FDhMiEEHDS+KVVD04khDPWTXuI6mZ2u9B8167/T11gKfTAbyXJT4azEYTVP08JFHhLwUqlxbVI6r
ayxBo1tQYJGbF556dx92cOPrh128QJAK4DSQxi1xRcPS9Xxp0E/GK5ZiQfX7B9UjB7gNSQUq9tIB
fevY3x9QeSRPHgDSitLD+5q0XRV0QLZW1kkNGMbCqwC3cPOr1JmexLICtkspT64ByDYlm0OwvtZO
Q/83cSZivpj6ejW4G+I3JFngAGcq6sF8vpAcjjr4V3sWzpyJZEYOpgkW585on2fyQ8WH6NbeT1sH
2u0iakWS+mC7cTeLTMObc74KBSIFXUXjGqDREKgGPcuzyUCkpm4q5AyRIUlKtqPhgvPFwX18p5jB
fhbhgvv1EIYiLPfrEp8Uo92568YRCXiigW4NmNV2VY+auQtVDRPJYnUmbwrcaKUWfqUHR4mq3VVt
JfUTgLO7l2jsihU9Z0Bain+rB6BL6nYz+Gfs4eY/JAitVkYj2ndUJbFta2vxKRxYdtGYAHON7WR/
jbz8QcUXvP7S/MGnt434FJRmsLsCnhTAnvY11F6tSrzgNnTHL/c+Delmt9IWPNhufTUhxXy4PTvI
hKIsAe4eHqQG0IznXzHvmDa2J5rTcVUVGljCwR5k2O1oikcK1lv8hJbYM1ks8z9MiMHIUvTdblHc
bJcZIqq/8pecO2gpQ/PkHJe0wg3FEteSg4HWRLQ0oD/jQsuC5RBq4IoF8FZVmm2w+03e9fyvfhqL
Vy1Km62GTftzzrPpFA8l2zqY1b55YxWtkS6rv3oyPhCeSBNnu0oEwbciQ5eOG1QJCJuQ5VvcgaR7
7z7iFngK+vhHIiu5i3mT+2ECchUe5t5LNQmfqFbAyIB9zUhmqwmshieSkQO2LjH3iRUbi3IAfbpP
tin4ge2wrg6GnXUHZmT9rvSa8r0yebPqReb8GIMIfRq99y3xBuyTNEP1stj2aCV4jxsHDUuG1Z8M
UH+tBfYyn1Hm/UZ71FOU9M+N5bzRPJJ0akS6AOhCpKPRTdfhve6joRYMVSqPQ3u/hp0eo6qaTnfk
A2WVH+sYbZFkQba0bazkZEuieT/55j8TFZDHzX+5zM2f4vati7xzhEr5lbIFSuF0hTdX4WhIDi4P
PmrMaapgUxiZ2KCNgu1AxZRe6KwAFM9lULJJyQqv/ZcW28v67n+wW6LQGXkUHx0Z8D3D7jgqCofx
hZfGhMdRA6ggJzpQ8qaf+Bmzmv7zGEcaWFdD69nJghCwEpXcM9cbX0akwlEICKcATrqVyLe2AtJ5
ECfWk1A4GPVkm095a6yZydh5EZEcsJjTxnLRbUuKmMA1SCNGBmYkDSw7yp8BvGRlW5029sArK4yL
1W08iXRQJ8dp06d6BRwFoLW3evWz6YfoG6o50XThDdZrwOL0hOk7UnmRHn6z2cbUUJ9MjuFQV8fK
yD1ynKbMvDR4hqzdQRq+6Y3hdiGdClF3h12r/Ik4pVLpqarX4RON6BAFOnCB/4OTY0i268aJrenv
ocMwoIAXeBZ8S/+tRdElwjqipfa0iOjfQ2YpytlXgFfjW9KaCpRk8sRTH7nFkTwbaZ5QCx95eFQA
GJSugJoq2/VvgQHgYipg3cQ6AKsblUMyqFuFiTC+FrhXkUtKvoRpAsTuPirAMx8Kn4ZMZNiYTFIN
dEJ9+jHKik3vDeOnEjm9Q4Hsii/VMMtBo2lk4TEEWCjY4Hu+HoHidYozW61iGpGjPp7OSRxW7B8d
ORQF42jxgwNp6JDYNZyMrp78676VaH5xRdBkE1dT2g7REYQsWzFO+ll4GX5r6uzOhE4DYUfHgEdb
wMzWJ9vp115jvVtVXb9Jt/WeMl3KVdj31WezrSO/B0PRKa0BPOKiJ4TkgGzo9zVKVjdaB7NydN7N
Qatmd0Dpy5U+RNVnsH1FPpbn8al2sHmVo7kb/zJs1KHIcCreRKcDJg+drF1g7GXlrnKZmUg6WewU
52kSICMVGicas9sZyYLKNbAeU5Y12MnWyJxdHUlGhztDOgWHQOSjgDjY5G4i/dIxkx3VtoSu9E6T
KaO51IWA+Z2x3pqubF+IBGCqndZv3TS9c0CiPlqNuBlfCpmhC1YbXljp6luONru1JlQnGGg39KeW
heuprsYX3Geo1ld2URwmwEnMqgMNSSEClDySr0fNZ002zL5kIrzpDEgHfkwmy34CVUr91AXY0So8
b8cy7B3UHqA9zTrH5KAEHMrZ5Gh6VrazrA2FuRJVam6BquA88UjaT8zuoixG7z+gIiqr9Z4xDfPe
UtcFiHmQDGug53sowoOsdcbnqNX0C4lSPukHtAcC6k5ZdGC0f9NE9xMES+OJ7Jkw+9PYxL9IR1ZG
XekAPxBon1cRsVEwXuo8euEiBXPrEAeAgGJmsCd/ORr2s22yDY0oSOjVgy/sut+SzO7i/E0OO8fj
cJ90bm00IIVtlk/kgEkzYOhYjSdLU32U2E5urZ0ZZPLJwk7Oc1i62DlWZwGy5SuLF6h8yrC4W5EQ
VRnoqbH0zKfhrBlCt8ZmEnhqlXOAHeirNSLrTS+f7kRlVl2jUgA6lIW2bgfNOYVqxzxWh5HJaddX
QJ0A9bJ7yQF7Pvl0Otr1B5Tlu+AiU3ZG7F4K2oKvBbu6zGPkgJAz0IrV4JrmC2YZ+rkaxTFrI03M
sloPgXindxeysKLYetGmOFyPwyR3hhqSIm5i4IWnTrOmISlQsz6HW0R0pkKibqm7CDCXaugzyddj
CM+qyADvFLfj03ywzNJYlaw8tZ5rHEk29eZVW8o2OYK5fLYNFi91VoZl7lO4hIJMLBqfyPf3cBRT
0xr3gIUXElFYq4vY3aSyR3O5GllqrU0kQ8vQDpxNhXJMNOApCiIyIS0dUEmB6qOcH8fBUwRFxE1U
q3n6LfJMXXRHU6Q0FHEJM3vT+OZ3J1sM1fXIF/k+dAkL+xUNq8UFK9HiQmd0sKfBWGdhLv0HxWKc
p8FwLvLz4kSm+I6ugeahaIx1WTbSX+yaGk1CaQwmLUDbHDPkN469gc6rFY2NwfDsWXUnbRkWxDxM
gde7mLZOBi8w+GhHi7wq19XwJd+k8ymF1eqB22u62J0VIGNNX4xhDxxAuCapo+2v8Aed47l+E5vV
SWyNApgHOk+q+UBSyzSLEp0cECaa5N767rQNZIX2OxxImKNuKMxPJAXWleet709XOWvcZyPRvH3H
qhgsnCkwvrBrzZ/RpVWt64zLLQ2nRPJnOhMMW1R2nwDxDGYkzzPzGiCnACSkAGAglegwG8qz28S7
ktISnSbrc5DbJgo9PL5GwwvApEkIynPgiZFqxLN8PQtTbqyn3DCcnQ3CdF9DKxT6TJ9ATIWDOnMC
lukrPMk+2QEf9iTjEiyKsyEH4YLPZNT6D36y0RFhCJK9pdXfl3gkb5RyMlrrggvyMcAVSDQ7qcsu
F7x9ktnOATno3QVTXTM216oUvT/2+L+BXVPlA+jAy+pYu/14WER0lqi0AZ01APi6KLNqLMbDIl8c
FtnNjJTp7SqBIeJdbNk/iBKxULyIHTrDD6CVnakS77gQQbyIr+GmnjWoWEKXCM9GgNXJAh0y6fVQ
O0AaBVvoP2M6Q2r4N2HZuO1KS51gg5deUK7+S4xMXeIxMPlkWlH7sUxzLKUmPQJrbtU9ozAz/2A6
IgdubiHxLkQevmxblP8W0XvoPLVmaL+vQRUFpqKxQBdSK/T6YAFi5t1oveoQDiEq4dQwzUvr/T0I
eHK1BLhUfeirCP2XM9kr6LCAtVTqc/2QZ6OivPSs+qWowVkONm19gxRG+XnKpjuLXGC7M2wbfe0G
zXc76u191g7iqTaEhbaQIbY3cYXFM/Ax0KfA0tQ+a8zDEg0rItyUGfgjlDmHs6mcSQRqiqt8CUAK
OvS1iS3puOVI7ibtytRH+TSW2fgBderbQNfGT3EyuPtETgCWovl/E7aArOdXs77Vtn0uwCpoSx0o
z8imr2xNZ8+2EyJ5Z0coc+bx6yjd9GOXhfZessLZGlZufrJ6FBMqA/A+Y17tJvxMnp6RAjpMLc2U
p648g7i08eYPna0uqq8SaHY9UMxNkwNNXzfxVsCh7afBjxzTWdMQWNkoUYnoKG0JnqOkADoCDGcZ
OTKjl8eosfelnLQRO7oRQyrdta6BBCoc5+CznsZIw90FK0DFEFYAKKcpCU1OTDvL92NnfnmcqtAY
8JZfyIJGd1MfNaXBrnC+VxaLHAXz4dlgJrDHeP3qah1a59IWlc39WL/2Smb/QWYNZrIfGvwj7aZs
Xsn4wfchXti1SFYYVb7rWIfXfOKueZKll2ZsG/sYuUCuw4i3f19fPpOXoreB2qyp97pxN9wS7Jm6
sakvmwG+bMMNTFVJtiiSYhuJiT231TtwbWqssBXvZhyAPgVFnxV6I8MrVedC2vmgXRTMBXNnEACy
Jhqdcr0oSm4FKzB9alvG43gP8vRgX5kG+8CZ/CwnJ/uOiqUvKHjrPywGPK3YhygdPnsNOr6SqPHz
IkUHsgCK1trVE+GPrZZvFoDURTaXyKKdFV0tXAOugmGivUitOE0iDKbFpuPoKHNvE0D5qZUqyR4X
pG0NWB2AfxwXY1q9em06ydW8uHVpiUsGANhAPe4tGl3RAmHTtai5lMOwbT2GO6xo+Mksk/qdefkH
KlId0XjkSyW3ldyLqjt5xyN+6tu+fu+N9AMVwaa5DNaNBy417tivTZt5Pp2BPtbzdQC+gs8QZw9a
kEsCXmSKj/TF0hc2qW8NkC/JuhS1ia/un298/i3wAsBlvZ1eNcuXSs6ktdXrclFQBBpSVKl8yXhR
0NkSeb7ScmUA+qBUWUWlD/fg/BA1nTlk1V+xfJrGldEhK723prX0c9A25VkYa81ysQPgNhE6rlBU
B2w114tIM8vAeRvs00IAztHR3VWlVpY2MiiVxb1nOkzmVJysChusCoJVj1KYaYbOfE8CDJ+EZOcq
9f/ljxqadNcLOfp51UX4/zN37vovgp0L5KlvOnbV/ShEKvi/GogojZ5ajh8a4QYgghSy+TYMwTUC
eHi6s9W6wPIGp4bXjfpbrBJoLd7vKAaIkwPJOr3Snm0Nr2OlJFESt/bGNsD+uHh5U34IAsAqkkhv
UPee2/wal2SjXQK6cnTjA0WiuAZAo0lJB6yN7M2UaT+d3MpG5zmwx24DnsQvRj1p20yVeJSq5ANE
V9czkmlUAUIaGluD/FLKRtuS3Z1J42TJBtXxwBdX+1dIytknVKDbp4R2ttRCD825AiiBkJHJcqg4
+jeW4Z9MrNZQOKF8R2ZeOqKqxJkOnuK8sYcE3DiPp3fjYXjLc9M5trUZBz4p6MAU5Q6dFdGIXSRz
Kl+viB5u9yPxQhdfgtD8QFr623zgxqGwrQFEsxBpIi2ObSdQ6JZ6yHWODXauZK6FB1ILe4xeIqQM
yiphs38bF+5GqJiLzEWrS9jI+5iVBVTEu6u6lS8G4G0aCllSi9CwKpPkJR4KYNg7Vr+ue93ekxJs
5tley2JvbSnbrAd6UF8AP80osSS/uZLtWAG+OwNa7L7rWInCdfC/pQrizqlK68kEZzF4v/VxSzIs
jNDPlwkvPxlFcSAZHTIDnApglIY1kJiAlaGcMdu0nnJm1asuTMp9p/a6zHrEhqhbuv6CmDS6rnvy
pupppC0xBa9ESmz/PYPQ2Dyhsxj4S0hdc98tE9efx/kAdqlaNk/9gBRn4EyAscSzZ1XnTbZjahmW
AAffXXX5Pmcp8JPUMowOnlZHewO56FUV2VcZKR78Fw/ESDSnQI0lwuYyMdGDERfYOcy1SxUCGhvd
YQlY07M1iegAhHLgSzRh8H0CxiXYHmG2aGlop6guyEIAoc7GpP491OIG6AlsjsdGNMczGwD4XX+o
fR3g5yAmcUoMo/CNGBU+yPKJE8no4JScMnTiZDaZW69IuNgsfotiNqzE3jWTRmX3/u2rAZ3EN92o
WJNbLgI86Wa/+ZwuSzo6dONQgH0Od+qVazgMnei4bDs87GTwqS3XcV0jJ6c2QCJklYfVYuOgnPLE
NGtF2kX+EC/hQwmk2eAaJc+ML43jas9ccHc1oRH5uYhd76wFZeRTQiSYsKcSD9Ynken21tCwkIgs
mX7kPH0lAyBGeag5qIznULUjkmenJvLKM6ud8YBFcfqkmb+sOLIi3EHXk6S4nkCFeQnS+EERYJ9b
nf2vRknLX1FNa3y9D3a7zkOs23X++Fl0D5C+IZLuK6vwxne9td8ahbzeaUaKG9QxTmFXTItcBN4f
5ZkAVmI2NuYJuGL9Dv9N/CcRjIjbBxXMLGPz9IeLkNMQ9XcX/8NF6hqJ+kwgdz2VYnouygiYSU33
Ia5tHAZrHYMS/TVugu7DhA6gVQ+OotNs0aJjPEYmZDtrsTl6wHM1XZMWtcz6Eg3V63fRyCDoShSX
qGi9Zx/SpjXnPUTaq4udDFQVYCe/bgiqzUXaFSQtcZeXkUApPeS0o6g7md375HZTNHk5AI5fEZ0r
2TykKDE3PAo/BwBSxwq1ud5G6LZ3tr3OO+vIY+Gri8Z8PxTNu5Fk3pllTlD7d2o38zZGmtTHSnga
ONqVIx1MdRbXbr2W5aD7syPFMCiu8U9csu7sbuhWdG2yWeIUFd9o4N0+yqnxGWYW8wt5ea8+vGvn
1+zy7gXlGZ4Zwms3i+H8kl5CzD40nk8NDamvLDDbzd37/NFriUeelvJJlA8pTPXiXy6RdWayQmlU
OJRvRmH2O6NznaNZJ+7RyVt3PqMhKUg2dgKrJKZskCb/zDD92Xa1ZBbwESC7O6WxnQM8CQk7xAUY
lc6RoYHVnXQ+JSkdHq8U2s1nbFXH24dPRJ9g/jBZG3zLihEVM6HWPaX46T6Bfcw+2Z29oRHJR12/
KjMJNAoPVAyrXslIQQcapn0Ur0OnELMvKdAhC/LoLNDwkNPcI7ZsWtu/XUOPY2n7dCUKHSeoLM9H
JClWc1h0m8kG6NZCttm5cqZ4m4CzY6VxI0P5vYECiLtTMqLxbJ5r5apuE3ezyNCFD3JMUt+5z+bf
k1Rop6gN8jMJ6HDnMJ+ytkUl8ADwVU7X5+qjkOndJ1kuWKkPAaIuZ0OGdz5kw033s2dhz8zdZUWy
X/aDI73c48EkzzSJIHnMKmTpI+8jzTQWuSxZ7Cf21GweFLcYizxUMZxafAzYUB5kZOtA+DCMd9En
8/PX6xNQZMW9ftLSapbTQ76dkFAh+c1+kddedrXPp+z6UlD2pZLf7On5TvEDZ21zB8UvCpFBw0xv
DQ4+42Ci0/yjMGNAA7TyfmhbhnFnTNr/23fR/snXVDgRmeH8h+vetOTbeMM+BjDGJbST8aV02lcR
TO1JTPbwQociz5ON0Xg6OKEMZG7LpszOQBA9k1az4EVnyAO/migTPM1mvenGG4EedD/vEyCgl467
cVxvALY0x2QzLabhTOMosKNNb/Vqf7DP5CpWGlLTYRl2mNMdDbTxN2R3F2cWkHk2lF86R5Y78psj
3qlHvRzOsSmiTcx0b/4Uc6DHz0ZXM0O+Kiypn0T+kbJkLA37YueY2nvp2QyUyeo1pw5zzotsxsa9
06blMOKd9o/sjzk1Fc/OKgb4Rbe2j+nI5wAjvSMpPkVGLchdZJJzN3F6X3nIcGT7uxTa/CJWoUkT
do6GRyXolagQDThwwV01mpuAwLdtU/RBqMaV5bBUrZEH2VVNGM7lbNLDPbNabMjvwWa5Upb+0gKh
HUaBtl4tzrGfdDvLE/0qW84iLEG2eln7HOnNZ1N35mpZql1Ne2vArhnwAJfiVzGNu0waYBRWVbQ6
CsIOfdv0qzYEovS6HwCLpGlhB9Q77C2UcTtQTKBOQRthNr5B8UF5dw0VL2J19EwO3Pqecdy7XZWu
sE+Zfbeb7AVFAvVfmXTCXWla8cEYAv72B4vGQ4q/8frnZf81a7td1Tv8olkxdhNvw2Unt0vkzmWJ
uNC+Lsn/IFKOjQ4aT63F3upgDqi5tYzaOYeSOWc6awJDleFOx3Cycr5dtHoAoM+kgTPJgI9ZYQql
nAUAg66nN29SICfP91VaX4TaY9TUhuZ8pipqcM/YR1UfsYhc8P8UvqeMSejZHvaPYUKuGtXh/B7J
oc3MxU6ZcNrsJJchdae9kfJzqkXxyRN1fMrE1BYrOl2EIxa8xxg3082MDBzl8J+9mNBRz3NzoTOS
kYstQlxoscGf1h+n/LhIlg/BhTYcrltLJnew86dWbcuBVmiJ5wZ+nWTxXbb5YekWg1Txgm7wW5r6
/9H2XUuS48qSX0QzavFKphZV1VUt54XWc84MqCUov/46AtmF7JzuWbu7ti80IBSzRJJAIML9IQRN
e6tINl6BnYayG+Is3w322IeUlFJpLMpdmWlZHJgfPD3IH2x1P0O/E3mgRghnnoA8jPvVPRbTuqUD
RA+UM7eTSXWgiPPnfVOhgIEOFJX84XwR9XV708jzU0eAL6RVF3KbWbNHb8ot0kO4BW/+CWA67T62
jRwEuWKqji9VKBRVBdPRDbTyOOrOeBlgCHY0jFAVehsFE/pAwmVAoXKB1BKgIKF2zQmgkcr8bl5U
3jG1xvJI2l5ElCHUnEaA4QB6XWUgoriXtPlNcOBeuNb9Z2yMbqo2KiIXwf5vPx6FYTjzqHlR4DiC
B/43B4A5JzPQ3FNszBh1FVblJLSERqpJqOYkpEtRFdMeDXwXJaIw0k1EpdFvZeOKrjt5u9/aqNBo
av/x4Uj48IkArj7uCyu7SDuv10wgGKwrCuh8MIFc7lL8rVvEmyyxrIiy+xXl7+XZgNAwy7Oie6Hg
kE5XF8hxSqNOGyha3S3W3XmTOjDg7Yqit8AowavKAlRCV2AGuiy5h1ScGGkT4H1oNP0sS7HsvtOS
HftZtkz2t9oajec2B69UiWZWAFVOHSrF125r6fXwBVWDHwjcvp+zJ+Dy1F/BnHkzRfVIh7bGodt2
qVnvblmoQWQEiM7T7ftDm/Pqhbg+W68ZI3cd/QMpvXLKDwUYDaNgAtdng4NZHKnn1ybDtiUSrmth
A9FEkIZ6zTBGhlHdXK1ynsPOTOrTYtXJmwHIZNSaJsmeplxr0X8HDk2a0UXnvART7HizyAMNrMwe
sgc4m66jX/kLLVK1ydtc12w38GHeNIDUQrOUQNozUu8loUaRrEY/ydgeAZM7AIlcKHRtjWLD058W
MNC8TOICtq0CRYlAqKj6kWuhNcTTxp3AXkk25KbCU2SSVbaXXJEQO1IUsqWLVdxuQaZAL662VtGC
zDSb8OmQyv1Pjg0YtVroXv7n5A7zZ8fDMtwCD8rVyiwfr9DcA2bhlL81AKgLQf4knQhPs6vTP43Y
mz+vlb+GBeDKj9TjRW0lMVrVj8Oof53sERCZNAXE3G3K/WI9iim1paC69WufoPaQThTpMDHFgX1c
TMHxoYaWLB6OMcfEubPtKxRgA1xhY+o2TrZEAygHv/2ZpqM9mp/yerifKi0ZJ3Vx03ailfTBWE01
B937nWRWuVUrB7qH3HcGdjE9tvoIvQoTqj0xpcvqg3M6Fx2w7yJlmwnbRVCXDelcvszlvrNHtG2w
YtswY/iaAilmtxS5fkhA7vzJnH2cyaFaoUl1YKq7FQpNzCW72omN0iSRFgWi+RZllcNXL5jjnaEB
zjBeuPTkLMUfebYc7C1ZfW59HQUxNOR2iqHdJZu5N7vjnexxCN6dzo8epaY+iQqauKnPwcjQqhV3
xztZnGvJ9naWjwPp4UgZao+X1tHD9oxmlPR+yGGTzEYjfgpYfuTElxRlrLWbSQ/lNuDhcu7wZxHV
+nOvZ3s0MqOunMrQQTV8XUdnPpFWFvnbPc/2pRn8sKkycCRa03ySaqp3d4VNA1xfFF63GVpsf9jI
anYK0Qk1gG6+junchAZODXa0eXaD2Nr2ea7vaFueZSDUpKnSkjHtpZWx3Q7mR7yh6V3Rzw2y4sw5
TIyhX01M59a2gSLeFHJaDmjvllMwLHxCvybHW2CabA2koOgoU3zja+2+OnbWoIqZ3cvr3n9FpWt9
JydPYa/kKti7XIk6uhPaNh/i24LiPIdcxZny5g3NDeO5Tbz44Izg/q6cvvtAFw2kdVLWChrtXlzM
tLvJwAXR39kxNKuGZELGylfFe7gHGcda5x4Gv02n8bLMditP7eklTb9yeq0yB1WGaVKJAhHxYhbl
Aup9S9qWraIE5CcFRcnGqo1IC4wJDck+ZJJVWgrw7GvEcFrzWL/oNPOmX83hSrkmchhifE10H/xk
71WOMhBIf2UMlcMiLxEjmGqUXbPS3biCFUvrcx1FnEAupSldcDD8FyhBUNz/bjEGQXNnAc7Qvzo7
MM4qBll0gjLr5xhxMKQXG0XS7Z+Oy7X9I8YD2Gv705wDzDVB1ZKCeMAJaWDs5HzEqRfDSx3Fc3xZ
0H3U8+VT6pabRrTbjms3HU3NA5X74s1fWQpW6dYq9WtZudKM5Euqu0DAytEnOaHPdBIYmz6I4946
vEk9wCAXgBN460yc4wFvjR1p6mateSR7MiWnH/bYUVcXsBQaqEm3Nl1jal+DpW13lQ2+1rzP6rdq
iv9LpFma7v1djCV7W1GLe6x5Wu5WVjffaoCNkYHR9KgrbXL/WrYu6hh4qUekeA9tZ6BJtofqV6Fz
ZFZebT++ha7bXj+vopTGbL4ZQFf8owNF+84EwvQhyBf2zbK+EWGqbiT6ThfihbHkZ7GTtTcxgiQC
dZqC/CSmIFzEJnGv4xvHmwTsuS7awHV3GFAj795G+D7/Q/b/xQ6QaQAV6ToNwJzM9XWUWKCdlJ6q
vsVNEOE591O0IBnyEYylyk1LT2Sa/rsvPa9vL63EnpZTNuRAoO467zONgB3mfU6EDFma24hkSssm
BjKjn+3qHlnOhyhkJ0oYDaYj1aPN1hf0vF10jrNmQEh7xs5D09uxDJK3GL99LHFS48z5mH/AChlt
jPTiZ/ofTO/mt44Bd0NnawwuI3HAOH2mhcG/OnqONb8Bh6UHbg6zIpC7AMWwK4Fi6OQoYyjr7nue
YSHyE/RhayDbXftAzQO11HDMsOa+c3rHSwzcvvlvyZ+rGI+ZvjAKNPFq9tuSOOa+SbHkIKy6GVAF
HzpwXRNKHV188eQy8r4401Q5kP8KhtDIBXbEIQhEp4j/wbC0/hVVlOkxcBc7pCld0nTOoqxd+4NV
OSAp/zcHc7a0cNVSdNJnun8Cl8ob8UIqOkhW6DwEBkp7kISRgmOSbN0ftiTnra0BWGlfgUaLmp3o
gnwallxeWZ1pajuTsQfTabqh3ifA2FQfhAPvctQFdzrovJVx1nIkzSR8qJcub3OHimB/brwPqVFl
exs1iGenqHRwFgEbrjWS4G3ieIKhwiP+s0epXADuhb9dvbwYpjn84TPWRbFwN/Th5l6iKfCigyx8
q8U8eMvSEtSbAl0PaNTujvpEGUudZzVatT7ekmx+HymtGv27HUvqcWusPqC5XX+D9rb0wNfibXEL
40KXtfDxcyGVN4Q0JCHZ6Vb1pkQWSmsubuFnlxlQIaKxeGLj1ipXE1g/zH0zV6fZxMxu99RX7KCC
DQk+Aeso+pJJ9u5A7p0dNxsn19q9v3h1lPZguZD5QpWFNCvNPThxLHOQMhEpso6+zDW+ZyfJrjbZ
9f+QnWyQ/KF4ZBckPX5qGo7iaIENlRtVs+9imY5vVFOB4C4qkdfean3gbYBmFX+giz1X+BaMtXMI
UpzZk0xf02OD1ThoNWHWaR5/XlgDAFMRpAeq/9HWXQR1Vy+L4sReZVAVwGu6W1DutPEHT5QHz4Zd
H9At+2GcF9QP+/0Aeghmy6nKOKMOV4pUmlo46XmTXH4WURwkmJG5fndKHJHIFmHJQWWt32NIh/fP
QTXHZPYeA0w1wN7AMzNcBYpMD3KUc2cXuRbJ4Yh2Ks7YqcqsGU3TMKkJWIaGetFmGph/fjiSC11I
1v1wJlFuAoUR/5/2dhpBWFGgIvysgTkwOKi53RWcX2jeOKC4XFsfjAkwpIszaa0XKetHDc1JXfv1
tNfX/lUViRmCcBUwMKM4uC+w0xE1Y6QGkc5w0lbreldMRkNd90FLK6ypomwgVla0L6Gu2AVhmSgw
IztfjGiq4j8ofnUP3/xy2y3P4HHdOQIxgTmas59F6xw1vKHveNoVq7HKJjhqlosZLy52u8j+ObKl
iwFuZgDtaXdyComvDlCYREi6qJB0Bwo5L5kMCXKKHqWfTesNZ7fOtAMxjes26pDMMnips3UEo4aD
JroR1A+kLFY03jpxGm9J2/J5OE3V6ISknavceAHZ+14qhX+juSBM9/wXoi2naLngqHiIZrg6C5H9
QmdlPp5nFPeeadSLqacV2R7cTG8k5ya/t3iQPbj+v4ZT/r+9bcu0lD7db23ph1Dah0+sFMZq6REr
PSeyPBRfrAvaA0RfFl3MTPRh6QIlTs77VprcNXCRggOVtMab82z6yKVRvTDw3bf95A/f1gDHcKyy
UixB6upFWZhTARIavhwdhuZTK3XqfGMayG3iWHDv5COg2cAJvuxo6KLGB+3ddn6hKZDtpZ0n7DwQ
x2zNqeYokAW4LvI3azhb6FD0BOBu7bo4ziANzWlkrUB37FHHvrUTAE+EJQqIpsJE3TTQSMF2vWV6
ZX8ukCk6VgGqGCdWL3/gqHPrIZ3/eRnz+RijjUTJAyGfhJzs/Xzim8zO6z2dpPetvweGfXaVJ+kc
pegbo6nMbQCuL/DsueVyssrqq5fOSb/lzNsbuvdP6zgunF3ZN1Z416ZFTVx4ayBHPGCv61XYj9KU
LrKJi7q9aJ75yce2C+yjk032sy6IrbUOmJdpP6ABzE68kGRYYNm7rlrSiOx4lYMGG03uaWT7ur1r
LS/Ot31cHwretJdfxJKiccCr+yHWElfV7tZF5QStHbpjjXdqnDXj2erQL7/zgIoV9fjrRCT0hSYo
TP9m5FsMxEDS685Xedkpfp23XcTEsUMB4yR/WZjOX4aOJWCwsowNIN/4CynclblXG62WJGqNEu8q
rWA4Asst1LS8200Jcw+oa6pDCqUUALbbl0FfXEEKLfrAkjLZorDV2ACFHLE8q3WvTeBuZOgs1/gL
Vghj6GOdc0iyAICJRHc9I62IY63BOFui17+wHcA39eu0IZnWCBQAqR4bFHk/SmnOAE4PLI5h2lAM
kk1uDc9k7Nwfj95Ow3JhWRgKDQakogV0aR4O9pLvNSefryI9faURaW20rYWJx56BGw3O7TopD8YA
DC7Ue015lAe2GQ2aWe5JXYxd/urE2gVHF/xKojwBeEzcWjvSkaj16vJgt1jwKKeHQE1RrsDAWZ1d
75Xjtgl09NSPXmy8Nr43n3vzi4/jHna6K/NYO/Z3OgzuLsgqh51UyQn2QyO2ZjOKh6jShIpGHPAm
VKjlQnEKRQyyr1JEWpIbadydfmx9g3bCygxHvgVKbNMgcfbABE9mWZ4ri3czUN5h5Vd9VUe6qJrP
871Re390s2ujO8MflpM+FOWmNZke2U2LmuKuHuNzkgQYGovl3AQxPuDZ9QsUOuM7bTLkGKUNyf7h
Q+YkzftEmt/Z/IvPe3SyoTCsLj8XsdHtBxwfX+hS8s20uu7Z1wEZg/WnV15GcWFp2a+7sYqrXcbN
LOzijoN6WvhJlWYDwqxe0LBDTlJI+qWog3yDwGszu+e7aKQlaxqhJb7arb0PYgVxxzvfxnH6sLIX
Z+sBe7raxMDjxssKwIRzp7NdQEJfCOUwwJrkmBkj2NJdHMMmnj5ecLKEGhpyWoWTnHtAJjp7NqCR
gBUYOs3SnxmwOdFghRFQANDsMyRgMFdq4KIgIa0DCwjltGJITncGd0MKkKG0fEvxVPjFikEuVX/u
BLaa7dao2UAy3b3QHDVoWTigjWi3EhIbaSrCcDPi3AJsr/d0J6OhjKHcLT0xdqShCyl0fQF2TluV
uxzNFPjPtF00iGeuDag7vPwzrUA6BCeT3aWj1u1a6Eehn02wn9gjyg66SG9B3+jr/0VtjfsZrOjr
Zq3X+CmuWXr0azQYL6ZfPzcdBxwJTjK/GIv7PTWZ83f27BXL9LdZLHe+NlL0j751hrZeALRMm9vJ
Zt4DgZle6E6+1j36XvD+5yi3C3mLYlWa0kXjAwoJaFibryhkTcPAYslGbShps/eradaPTqQJY1Xz
Iu1EqYwonLnVhIxV+gezrObqacurPgdABzVWFMo5s10eOxuZ3BqvMrwkUMlE2gW0BMA4qqtjB6DX
t9Xh0tdYDByC6kJbGqw6UgJ4Flrl+6vI4r5kSxeyIP9sqJ7dBb1ralkwohO03Bh8OgW9qcnWb7lU
UDZGsnp7Z2pfHfOA1qrlqQhSwFusos+pLc11Z+PQLiQNyQiygqZeDb4GD2+RPSkkogV6W+IrGw/F
2remdJPGvv9TqHfgCwOb8B9/aDx7682iaeauHcDkp8VvxaqX34J2zA5V5Zg7Sp323UcSg+cPDaHC
msSJ9uYbZfmt9c3skAwTWtZK9p+25/rWc53+lS7DOF+Z1ixXmnXgabvYmfmWDBzZq3ks0q1yGPSC
v3rmeOcABoA89HDWES7mp7nSze8uaP02IAKaLwkflid7nvWon9ryP3P22V0L83tio5RSK2Dgt8CX
cXI93tni6UIXfc65HNEUG5r+vIqLmo6AaT0U6XokOVmQ8mH6EM7oTDzQHkKRTWblb3We/VkDcG5D
hX+q0u+hIhDM4hqWmlki7cgY1XCiWOe92jBOLA04cA7bNFOONbbSqGAUh2yAdM0vNk7LR4O9EjC+
XzIdvfu3mTv/hd9jtWvMdH3WbRucI2Xg7rqpni5yWrmj+dRWz3cWmZMA3sNhNwfSrB2Ah8FhPYR3
hqwbRRfwmG6KKuU4zp1sNME6dbOTc8DH/+VlWXa8TX++c9u45pPlgwLVWp55P3A0Kno2QGlw51s8
u73dFBuD9Tkdq7+NWdM8LwKIrnZQGzIa0e5NYxwrXtoDutUynENl5LYaVLSpk0NSSYeHnZ9yCkvg
S6Nmw0k3yM3F01PL5u+jG6MVoA6wQ8rFH84E0Xu/cZZVahwyrH8YojsFiTQt+1yB/RbgZh16MSzW
+ZcUpBZRDtCwyLV1/0IyqUYWRLRhGA3YcaozaUlEJtPsoOuChiT0Dfe8umt5VHZ3Jr+9E09KhDHE
ByGbtuTNsXDrM07hywuAp0pDY+fU5uy8miY7z+JCI7qQovarrA7V/MGFbH4lK/LSDAOtHjf/e99f
xSOZCgXYwCzUumU90Jp8mJfXuYpxoCpW6HIBT+t08G29YgnmHjrsDi+ewSNsC5eT6bb2l7hvD/6o
9UB704cPvl9/IATsNfDLozbkuoS6BvWHI50AnQcgbLt7cKrKkZ3zJLdwuoraCQM5x+1ct/WGpnSZ
hSLNvgDzLXtuV/RfhTYwyKSZnI/T2+K0/QkQwKsLgPEsBSYpLllRF+hPafstyehilF4N/lihXlFD
czO/82ynHu6tBUgSspIqkqp4Uk9Cg6JY1qiBjmf+no2B9eLjsf5kmVpEs9as7RcagcbrpUSW9VzO
LiCf0MjmRl6Q1DsjzTHnWNUfyhytImStQg0L2xjjZPKtiNC4sX0mZec2/Gro7bkBF+yCZMNH27Ob
84SM2oZQXIUczB3FR1PIA5FAIA6UdAqey8XKP4JKDN4mOrgJDtbUHRmncsZH+0bEUfHnaUHdM561
gB37Aed9B++tZSlALuKhRnMzMq13aN8S41sifyudCkKyYQRU44O7kwSffGN1T+UAysVxXFpACqAP
Hr0wmIpL13xEqr75QBNW4sh5LMcFNZrQkVNbDG1U8P7mRDIWvJma+S0GxeozKraBtJSMq/z16YEJ
2LBp/WhPIE6cjOYmd0z76hX5+tEU8p/tq7LLP+pOSKhzeBNPUbvMy44A7EiW+haousDaHEqcOtJ4
rInMoJ6fpAzAblNU1fayI2g7aWKMNz8Kk/jFn9kMRggnA7sEF+DStO2lC5/7als7XrvNM3PMsdTs
knDA0upEagurxNdxp7bJ/x5DxbVyE7uyPsX5XrW+GNhMx041XBUDxbuIiCQWUe0hRJ0zD+iAQCkI
yXFg+yh6d/w5FjlSGPJ+j2Ua8bjhaVVsTOrNnUVZUS7aebMh7fHcrgAmJKakkDa/nz/44L1dhkGf
AMjWAnR/7+OpZ4gROrOWk5+33rEQo19p/1d2FJmiULxxZF3Ikd+Sy5rHFU6MHBVO8QIgs4nX6m/X
UWSnlejwVmsi8qCpcuvafAV0xORtH++k/CgW2agIv1pzWYArC1M8obDF4K/0/0r/ueDXA6c8/rnl
/zXJ7LIBk5n4b6Z/ZLqUcbwgN4j/eiWj74PwJS8ZAMd7IcMryTRzcMStaQwoR4GmI6A2k7pBhXy2
JmcsmesvoMUNCUOzZe580Azd3sqp13zksV1Ld9Bk3syU+5oazZe+R5m3n0WmmeXgvvOsy6yvTugU
mvUFmGTatvc8jhMZnPEXzEtDvxixWAus9rPJvi6gdPmSs8W6pIN17+QZOt8Py1RufZxI5Ncy86wn
wGx7kRW35Vc0536zZtv4u0HJpV/3LPRZ9pYEdf8twR43Qo0He00yX9+x2dTQFVgDlTZralDY2OyD
ilO2/Fs91qaK4/mgsfHN/puVNZHblnGCmq0cwEW17Ryxwlm+8qqPBq4xVEXozRVUU65YRS1fy7xd
NobO3CPeGMmnW43PatnR1Ar2dC1vjy5w0M+goAfFgG80c5SV018r9ppH5vJ8385r8OYscyVBnfss
jXygEf8Z66iB4q5pP9t5E6CEsLy3XYHW9x3cL8BsSnmkUUs7NicO4GkrHgViLpuXFt+KwdeMkjld
B4CllSzg6kHZqLbm29o35lcqBH2flfYQvKEdKlqAS9Dg4W4IyjRMctdfPzorNz+t9QtpdEEjhUln
gtMnAeF32BmaG7XOxL+XwOYHYKb3Xy3X0jA3yukjfqnujvcuaH9BYP1MtmurSVuvN11pm+g5w3/P
ZOdXEHm2oABGKw1HB0M/dNqRLe89Nao3h0zcRTe24wC0OJpKQ9mCI8fvMUhPl7tmHRXDNkHTgs3o
jj5Ta9nPSRV7X/zYKLaa6xkXzU+AMwQEbhxZaPYX5FVfCI773RQdmzdT3QtCHJKWz1XrgUvbwmmB
6virVqt6QosN8FQaHElQF2DTrCx0ALh8JLsyHtEZaOk9OIYzXfqSgnwn+Cai47AIpiYcR5xPE+g1
ejjS/WiiOmTFYVGypXk8mAATxV4DdFa4JAK/28hYuieFhNLu3Qx9WQXPpyBs7XYjaqMlgItEceEr
ko3cKqlo+k7x+4aXROQn7XgqdxSBAsaVdbjdZKncN/DeOGd1WbTq5C9sOSgRjZzYuTdTMmNM0YZN
am0oTxqAVO58SV65xdcUv+MJ9WoOcFh5sHhXAKLvdD1PzjTrhMjyXZQy6hxN8YOHZkqg2gItNU0D
7+qiQPc6Z6t0kTNHt1ckNK1t3diVxFwtbGw2JdTq2sZgzATs0J2MIM2mGYDcXtykEU0lGKuZ/QBs
FSNQQwB9F76j3VfX0pqOWEI3m2xM8Q0PmgK7fDGv5xT9/8mabkptZF67Y8G1x8GtfrSNLLn0XQLW
LNdfms3CzDr6h4qs8vKb7mG3Jq3HlCcXnC7m+rHU6x+OFAi1CRHeE7vUaabNCETf67ja4xlrDRAr
Fm7x2SstSQxtWdWx0af5G5kOgeVf+2G8mTZlVX5mjq5MudEv3+Yxv0VVpmmll59j+87U1eP5ztSr
++99UOmH1S6Qz2ma5Ws92M4mtZrhSNM8mDa5X46f2hnkHyxHpRDJS2GWTclwJB4UYWak7iDNRgDG
hSS3guUxWvkeLc4QLUhdIP+CBzTKuwaId76WOxeefpwHx7qO4kIjuphzZl8HhtJYhgVb+Kjoxptx
O+GLZvVduycPLTcAvEfWhjlQ9OHdlixIJ2UdeGMpurwZ0CRuaY8qKXCGAzLvUzFh5QxWRXwyXHAb
9NTlGc5VaK4POh4UrWluH2zUtBVRKkQh37IbgaKiYtFIW9JnlLEMhxGvfixBxGmpTHdmJUAvTNAZ
yZo/OijFdxtJ8ImZUhPUa+kfyUe6v/tIDfmUSLDykHxwQBYBfL1wrnQ0S+p3F1awlL9SsHeZ/CTe
GiS72nf4dgQv0YkufORehTaHH3O3GJFVAsaBVJOCpsiMHV22Yq/0bktyclCyx3gqFNM99/5OKnSq
NPw9OKl7vz5mc8cOKszsaO5R73HoS/s+sZlbASrvr4Z2pq1dW1f1k79kJ5rRRdfcZNclk7nhCUoV
oxkOgA+8dxha8DpnwNwTj10LpXedHNKcLkBacc9qSiNeZ+55sYxxa7vmzePOmZlVfZNqaEDCKSwq
oJ0uGbc5agK37dzxV0PUNy6J/WHVJ5ApC1EJWJVrPxfPoElHarjuULWeCgey/YXDbCFzLxyUwa+c
AFUu70JmdBeLV8+yfNITH4vuMvco5bEcVmMBCBQ6gqLTUP21X830vySa0d6O73xqXH41JduWMWnL
i3jZFHqNNa0D9O8gyNiW3siZeCPTaznGWm8DjAxtQzL1viaF8iBjMnkI9VvFhHT2czYk4dSU5bmq
8btGUjPPohQLp82CJqpLsSb1BduE+pImrHSO3jjZp9QE2obQkiJpUBP7Sn6G2938+jphxnXNBQDF
Wm0ekTpTMFQeG6sGXhvebxJYXOF1FkvahqYBgFQF+qkAO4NylL7kYDqec+hs7aO6BY2YW+DI3dGC
HU3lLSjcz/em9618J5OW/B7uTQoy/Pnebg7yXfmzPdyOPOQ93293Zx3USDppMehsZROSn5cH7vr8
IKfUaXTXSuSDewtsN6LTSEofW5FI9R6EtHT5R7dTZ8yAeE3n753oGqJLjyqYtWWppP0gETFcgIFd
Q69IX9zxZ5CCTGoA7JKXoh3BDwVoB6v0dtYCWJdqyd0dwSYSgCJhJxbDdxyhGhJnkXRsXsfDiu1X
yC2zLLeAs0NJQt9hb0Bz15ceZAw8kD+RQi1P1sQ/UUVQ7OIYZLHb9LKuQfaGvcYnqiB6kE9190u5
sKc43MJRiYoj7H8VP3fGX8pFnAJ0uU95yzv06HjawWoKHhE+nuVk/MUDqQwDYQj6OB3tiu0Rex4F
U+7cJGwDyGF2INuuytixDhiPSEuuOii1SEmXeQXQdjV/TwyviHTxdKRLWfMIsM7lSyMekfO8tqcl
CKqQ0zPS93w7qquk2f/sMThGIT0sG83ra9UDWl+bnzIfrSr10uDIUYw8IWM68lm6BcpYGpEdjX6l
/a1dr2lXfUqbGHU6c/FXBWa8C12mOtYPBevPNFsGdwYp6LuWhKWX5JdWsDfStBhM/eCu/Pwgz6vs
CXupT03gZK9N3Xv7KdWaSE6FzGXNFKWTjj7rtchfScFL44QGR+9Ks9iP2ycPmRDlRIE0Gwi4yukh
ECD7RH3SyKIOjXjgvOlee9GrO9s4pm3BnnXKcOT/UQOa9A6Q0j46ZTBlAd5OfrN+oxk55O0cAqek
ffVFH7DTpvfuqeE6OwAb+RuXLwbKgmLHbXcLWmROauPV6VwHotlQoaMSmzZSSJhNGsr9288onB2S
RiHyIzcXMjHQxxTG1mjvB8vtN+2A5S/WuzzZAl6yx9uqdzZGP2JTSXqaT8s4JsCCAXbo2JqAHhqC
yAOP2BOIIQHgb8+FtfGSNYha7ldPA5vrJyzGh+hWg+Vq4AEUBReyrGIpWbQ4qCYm2Qh6bbDwiNKM
1NG8TVqzmzWpSeHHBW83NAxQnpy5ZSGdSUR26mKDjBWULj22Sqj6mj0NVJ4NwC6xnfpR4EUaVctF
07tSMJrzrnHxMddJVo892oB5HJtv2cDTJKi2+V09tSqv7npUx/CxzX5ZfI2yKxCEKmsVUFVxkxZQ
L9UGyT2EQbAtWEeQ7/XZEoIAFPknotFb8X+yJyE1KJOMRkqhWp1J4QPISXoALgZhSK2sfxuGFLo5
LU6orGXP9O9DThp/9ofka91Y6188DVugZvzl+Ggfj4sm+9QNpbvF4Vd34UDxPNtOku0CFJl9TFzg
aJHT8ndQM036FJOffrIr8HHEbKp+/FEsf7gr1ys6pD26aQBp0Y9SQBo9/lmVkP49ZJXfu/PDv4ya
Nktk2lj10P9/Wk3xHqh8LJRT+o54Bk53bdDUhPI7I78+wpKExqoLLkcxH/uShXKunG5fLDxhcezf
bePYxpbLi7URyF3dijI8kA7ILQ9tg+TOyeWoHeiFnoR0eR1TPJCpQIpKr6hKKl+NYOujdR/MlqiV
UJVTD1PyoGIsGskplT7QMMlFWVddoKy8QrPeY4EXhbX0tjyD1U7+FgwdtVhN5nk7+n044pliaCsz
QtKYceLvmBugT9ixwSqJ82cfveBCT6bkdBdjLTrQRotnkHLXWw/niZLVoEKCaCNh6TWBag8qj/oa
d1spCtCjLpL4MRRgtd8BLXYJ74TkQpdF63A6WjbaTuLik5DA8ZNOp4jKtpqZKbCjs243aQOIYlCd
56MWxOMobjVx9Hil0Vqw8m4aO0NYtZ111oUFmT3Y4jMM+7x1/kNycv9VyMkEgFcQuwOqrH/ccPR8
vMzUXNzMXnTrrEQ0Up8JhwAxWEBw+ODYSwDE70KgFoMf4jKu+Hsuc8LdP7gY0lwZIXfe+X/ju15G
2oBUlUrqqeRf7eV8g/RAGpEML79bGvAhIbhSGlD50YicS+CQS+el1LzTan+ltIVKZ+DYGMmPIvdP
flobR6V4sANtabsrTXy3lEImP9R8MoMT2KD0oxI1XRqlpR4gIYWvD31p5Hfh7hvi4xt7zMd6I2Wi
6ohGanpX4Pjw/SSbu7CGZgFkY6mAmIowadWEt1OJZW0SWfjiJNij7R7LWbpAr+OI6lfWDhXGTmUc
76pd1nQBPQYal7MNym5ACtGBTJav+ob2Bw2x39ne2ERlif4REirSvTRALaOvY/N0xz8ouAvddw+3
AlR8SKgE76FlVIqVFHqDV27vbKWQbERErXOG4y3J1ZvLLNOvdzs8zXSiNUC2QsrUxtLOebd1UQAf
PW4ZaS78gCfpnqV2GQB9bmXzBl3BqGsvWz1qcZ6z4x2W+3QpB708d33xGs+eHoQkc7LhSx0DdEGZ
NQi882P8pprF4S/SWPNAdGJozyQiW7oDfsoGTdO4Id0VnXnyDmSh5OIu+ahN8i6g1jkVo21cOx/r
iSYdsoO9TvGHTMvjDza26RZDDzqJhjrtX7AvCU1hQCLAhq8nVF4lYYyKwgwVqXoBTM2p35CaLs3P
gaUCgUHQjgeSCDV2vH8xxjIkXdl77CmwwbMpig1leaKNBdfaozkszd5LHZcqAwiI1fxJMmlHFY2u
hVZRlMVjEyoiSBeqa8xAekZhHkoiKdSUVX9aflDsJl4gq+mNxdnpBlAkoKyKLlSDNeUtCrGoJmv0
7UcTTlV2ZE2GvzBRoVRkMnMXji74cQ5HwZ0S54aun1ZtzLbzBMA8b8hW/YSqjQqfCrT3fdzNIdLu
3XVOtXT8H8q+bLlxnGn2iRjBfbnVvlry7u4bxvR0D8ENILiTT/8nimrT7c8zcc4NgyhUFWVZoohC
VubKk82bm6XxbnLMLSNZx7LL8XHNTR3/oyJduUb0WAIFv9BkDLEI27TvQzeD+hiE34Az+m1ze39Y
NjbUCtohQsGnxToRVB5NfaAQOuScb/HulHc0krk1XkPvmQaUCK0B8hRzbboKmTxuWLtCXZ6Vvy8F
FOnt8nNqUBONy9Gqfl9eSgsfL+wCTZenXKWWbe3O9s6377IVjzsi5qcD8febFrjeqhiCPWSrSOVy
9pkd6WwSCaBAbgBNDPKZW+AsBhBU6C6RWVXs3ETD/l4lXrPRBzFnVzogZcVOeTQ6waZlBqDaahim
FV9mQQaOTjXEJushsOLqwRG++cjRr1T2vHhN2VifPFQSpxzALoRAens5qq668dzZ4X2YxVBvVQfw
d9lQX8WhLfV90zbZcTaRR95W+qbNQEzulC16HOew9wgvjlt0lXM2Qi1NOmCpwIbLneM67V3HNi5k
Xs80oAPN9Waj7SCw9DZ79pYEvMrTUQsMMkhp0Qye4EDAG0b5P03r5TtQHYOe93dixi0Q1r9f6r8T
t7a/r3h1gTJ0OgYvZVnKq8uTp6E2tJegiN1D5xT1kplx9KrpoAwy0TS2odm+cptlFTPrQLNG5z11
DqiEaNJdjKBdfjGBsL56dTblqxrHORR58z/5Mr3tT7Hp/kBbPXoKxhbtPk3Ki6WFHnD0e6gGhWkq
Q3dr0FnF0VftDNTooAUjCO5oPJ1SeIvl4NLWsmF8GHglF0WTQrIhzzloAxmkot4PGZD6d63/6Akt
OJOZKwuZwz70QZQa9xsQmkCciowC4E50hPzORLZp2hVPFdbcZzJRqlhDj8AYodHNmbUrPlFWfxoW
XdtsWun8sBR39UR3PfFhf07BG5CG9G3PloZdKy2ecuSqBZ+fSnUYyRhaeAWGy8CS4bghOA/f58kd
8IyoniJpLN6GDlJMgHaIExk+e00BTgBFLspK83Q9yjyi8Qk1MDdf66gy6YsUrcgLCULJDT3l24OA
CBKtAiL0q0wzn1cSbW86UKszxMab1wdkLLO4mBJNM3OOOBq7fTWChhXQC9mlqk7fWkclKQbBa5wB
BHs7w9I1lAsy8tICriAF2fbsSBN0YCpuHpJL1qBbbwpmGXaa+ng8kwvl/5D6y+sJrcSl7RY9t16I
1oxpTPGSpugaW1TFciwEBfCAR5FDunYhWvuhra0erBRS3OWexu+6BjfARel8c7kFWI4yyUYXd2ZV
s33YOc4yYkO9LhXXP+OOws41L4o8cN/iYXS2F8Zws9fvdh2tQOSfQ8Js3wm3Wt+jHYY9yl7YpxgB
IGxjj3To2xE8bQM492kolEcKD/IHrGg/YMd4AaH6ZOJGK0GTf65s++OQZokqjWYTSGN/cM7+HNJs
pfAyEk8RZ4rlDrqtQOmJjsiyf0tEX1xHFupPWN2tajTdvfI4bI+h5UjI3WEItY58zWq/2oW1bb26
XfWWS/8WNFSjUoKxXlH46yAf2UdA0fTathzFJlcigtiGis6JkiSk4Xzgbl6B7evm1oMeqVuQH0WQ
H7mYgPDP8ZJYQucscYZ+Ox0uaG0I9xzdIqFquJsPYCy8DY287pZ2WRkrmp0n5uFoQ/FHDj++Cp9t
6Czt8NbkxipQydNat05okZKKA1oqFVQ66/DjvnFar18ADtqjhqyEVGmGxvM02RzlQxNTGpWLXPxI
u2VwSGaVW9JZxm7vbbKs3xPVH0M3rsZS81trQDqa+bZ3qSHRsyu9vN+FYKy65iw1loBsNd8DgCuI
VFCD4pSbDOY3wNuCZeok/sXqGbD1oZIFbTxtw6FS9QKxuQuAX/nf6CUE/yH4Nx7cQORQPtS1zRDi
a8J8/YInwOaiFR2KQvQmmJl+tPp26RMz9fxHF60/HiOgZqd3g/7e6c/qAzBsq5D5PZiC30MoS0nq
EFLln9OMRlKfrLBf4FZQXII4zRZxEw9vUrQGdI9jsYuDYHiDCOIBd4TxcXQ9cWkYA70ioARvVlpA
8B2olh0Nv3CjcMmSmxslzyDM6CVKJERddMoW9j91okex3eEeOAqzeJaWmy3MHCsQoIyPnTc4F/wb
tDtvHC30A6IzyeYoUEBCzrkUTaLdmSO4DMIFyOScR+hP5fcOWKSq0bMfyZTWebGwzJ4fyZYYibG1
gY5bzQGuzlajIlWhQzAWkAgw0EuSp69l56VLEeLt27paba1pHGipuEPXrLjrshiCqvi5Xs+yHZkr
wS5TWQxMYOoTPJGXE+84xB+NBYcG5mYyTg7zFPSPsU2vvhBko4Mjo/Z4Y0IF978OGXmWNOCaVxUr
OQr7nKgSFR20HHu9IjjNZkbijW4QiW2XgA9m9v0Uz8Brv3CBB9swlU6SmCN505jxy5APwWmOJzMN
R8/hW/yhaCcHjtMph2NRd8bFtvJ8yZIx/1sO5rLzU/69jh3+2QOLE7ZL0nRcDXkX77CZBXilAho2
Qot3oiyGFahprQ9D0O1az9jOu806XL8NaxOybJ9iabZr3WALWUouZbKG9pKGpWD18RBmzNp1zH35
ZJ99c3Qmgzm1PurCgojS7Gf4ZrvMVOLZRmcUG+VI7JjWh8RzTqxC8qXZ+MP6Vs9VGyVUrrQyc2fq
0be5rEn2eTJLkm80oscbOqN9FtTpjZ2anJ6CusTc3JBiGpqFJnW0zCkB7jCrHhpFUCqfVlbToolm
Pi2q5uG0vJoDZ8G1sE+8JbhpK3x6Mueajdmzi1rPawxazl1U5eEqG00AhaGEtKxqLz7S7AA0zsiq
5OnfgiBJaT+kBpS/RJdte7cylhOFTyMzG73xKdumivCHeHzGUb4G0DE7EoPPZF+LyvHA9gVKn6Eu
wbRZh89TBp0Xf2Qs8FSy5PUATnoiDUrK9tWNevtIiYB10Lcc3WILK40j4BuLZGdAkeHO+vMgqmKJ
RUF/mu16ARn3xMOKPxuD7Sc7DaGiFm9zMFMtaEgBXpnbxkJKEa3Qa2utyEjTfu/VdzTMpfYP6/pk
98lOw0QXSz8Lbq9kfq2u7394JbOdgkoos2xE9NN2bNAfvdPNyEB3z61vrdHZfVN2p0kns0+R3Ren
1rOhDA9Kv36ZmS1aTZXf5Iwn6y2lm3wyR7rnSrPXlGCyeUgTWkhjloPc91Xz17T5++fWMNiZ9VUi
IaIw7w/XA8ce8jzuaE+ZolEKv7lDlbE73mR5GlE8Yt1pPHWWaA54mgTrlRpaXdxfOK+g/YyR8Brj
yYU2vDHok3ta1m+F3wNupqYST/ZLt/TYHhw7xhN+YZpNH8T1mmZrFv1P6gypw9jWUYgKsPJH2iRp
xwetts2t5lv386PS/Gg127Ia8PTM6pIt2egZ6pOfh5XybvCMKRM9qTHSOpv9gsFmCzRPJ9sU5Y5G
EXsRksAa/XCVBlBAnZAETjye2iy1zwQkEFrUnDw7fDKJY+4rZ6btoO18kj5H07I6jFmM9mNQXUBy
HNQRq3kGBfGbjyfkDv3rINZtgv5utleVCaLl0n+YkmBjWpgLX+0wf0pFSaH01a6FITOo5v1W+aaz
iRs/DwJ92zP+nVjxP5Dul4YD5oE+N+UPo7DHxcALa4m7RLaVCj5AB7tIwXPjVWesBtMH2xEu5AXB
PVlJdBDpWHbseGagWErjbICiHyUwHAbGjn8J7ixebRJ7TEGUDlhEGEfNsTJO0+eYTPRh/jwm+AM5
O+UHeASZndKCVKPT3c/voV2nxXZAYWLx6c2l90yMLdQ1AWXeUAS5zP8h/Bk1K/LpH0nmyUsGeIJQ
Kck2/XPoVC8FcAhV7Gz6GigBkRU+EBaoqFid/U8qjJUNyr6/WxdaHih5ok08HIN1V/jGycJHEDSq
Tbots9C+D3yrBBGaW37nCPdVuJObn8MTsw7WbmlYiyEA+XQHPvrtgArxmc54o8XQBgEFI50NapbO
vpw1qkctbPGQrqDgkiDihAdHPa9cARoTr8hI0+AQ8NDk1oLTqO6wy2oP5w8mcqEwS9bgBlIA8rqD
lk9Wee0yJ6Z8gCvRrM+9HMAPRXUcBJAq+TBGO12zDRM7XwweNHF1dWCKjJcONPvBe472k7o7RXm6
jBSeMFaHEfxO5wQi45ZC/gPgWl3o7N1OXuQ/23PwP9JozlONuFsrO5mGDp3C6AG75Yai+rAs7UFb
zYtLOpvXpGOIwjf4XbAb92kVOq9PU+yFrnsAp5b/uvAl59lvvhw3+6NTc2vTyEtWxN0dAOmGfsyG
xl4BhYz/FeH2Ce/f6N0zJF/s3YzuJ/vk0TXWts/7f2b/D/0BLBim0MnGNZDHZHa2r4CShDwpVKZV
vYLoJ2wHfP+xCeVwspEH1r2HiW+iEKD0z9IuBZwR9Y73WeKmoADymOOh34wd7qmLvUdpYzXT5VXY
X4DQKtB1AjwQ76R6MjGrGCxAv/n26Cwerk7rlIewx6/WkkwNhSfvftiPdIIdg4zb3jHjpaH2ma33
g682i6ESgb0M4CpoRJO62qamoZcU2EQG6aINLD6qZLMPOc75aGI05JNeVuVuTvDJDQQn43yxT26z
bwaA/XTBOLfjZTLiO0a0qiZWMauSp6DY6kvnsU1Yc9JH9hM/eWBMVgeITe4Khm6rSPG2sii1P/vH
Z1DLsxXUe/QD2JuGNzt6NMugeM2EWZ402WN9o8xtD91PiLnfvLzqEdAq1TI3njqQYkDeep/LHhWt
ImOPtq6layze/TXZApbKh8DetRZ6pJbp6KPbse3RwrUoHDN5xsZ66ae4xUnbOxggMju2UOXd2GOT
30MKLlhqdd++NrL7RzSd8zPSqqVgDfqZLL/AHSbWfrAeXZQ8ScNnEUnwXA26fzH7ACofX6TEGh3S
FCol8JdzyoHJ4sxdJtZRn5XrRsb1sR8b7xL6aBEhXSe8oBXXu/BboWvys0cqDXRbG2CFdPVfdpGF
Oyw+qgsdLOEABR0Pk720ZLEpKiNf4av8T+zpKD5AVmJXugWUnyQfnscxf6oVx8efDpEet9sg1Yfn
rk4/OcRdYuz+xUErLL71AUNZFrYZPoXhg5eOqnQgw6es5WiJ8+tLmGDkjXGzYE1pHGkSClTRykXF
BOzuQfDkl30KkTDDXdOscIMFq6NxOYig1h7txgYaDhu0WwnRofA8GD9sreTfA9nxdTs64OvMIuPi
ugILQiWTFXT6ss1d/t3sJF/HdTeAaaGC2FeRyiXD76bVGdgf5SL7LqzBP6HNz3lMq7TZgDAiWnPh
Oo91LsRl6KIjTUJPEJ95m0/+nYOW90TTUdzVTHO45mijc42q/hHpQbc0+hL70q1u7bUEym2sTE1I
uFbAFaSh+1P5al5QffCFbihWBz12QsZsTJbEQz4GnvmYLUDQhhcaxSFU0jK72hMpeR+bxT6N22RJ
9OSx2ZqP7oLCHFEB/Rlmb3nVREcGxR0CA9ChyUOoR/cp5EggiI2vtoI4z4jlofW1w3sE2SeIQd37
iLAfcMON1zOH18zFVSpyMDp8ZePS+EcHzm5TKDd3phOjMYUBzPJmVqkNLU5j2hAcdK0FWAKwQNo2
HIwQ5b/ES3E/wnZh4YKz3QxGOW0qCsaOftEVD1kROo8qBwWZ7tCdoBEDfWK1T1kAgbOlHNGoJw8m
SF3Scz2i5111aQ6xQB0yKNM99WlqAurdHto896aqptDsoGbnITnPsbNzoGJpdnb+/4+lRlJ6GRTL
xgRity74GmsHGgXMrLxVaCv223lch0F536pDBF76tWbAh4Y08ckmuqHE2h65QN4CwiE1nG2Uf85H
ftieBR2w1P5mbsDPbeyY95C0/ZmM3fAdd6V6WQXjzW4X2g8HpANaVD4PoIpFEYdBBU7w/g2qz6tR
qZV0EfoxUT1lZ70R/UXDl3zRKNLyMkfHrIrsndjc+a7rbwJN799yzV+RQ8Rdbel37SuYdux7ULeA
bbIf3kzIvx9kkctVpH5XOGR4ll2Tuqde5MaLycFNqOx16+cHV/OKFXYwQc6VSxMVEtNozCVPByxO
mrbb+2NhPqLXpNUe0ezXLCKpiXPptdZrEK71NItfe7RH3kktE9ihi7GJAYHCbdUGchMqdhIJVtE/
g7BkZ6/oY7kFxTkv0QyZmwc5JvkqD2LzaNnu+JjFwwNB9L+wo/9s+P6FnaD4FQ/u/DZAqTfF+tuB
IoDThOWChmWeRPeA0m9pRIeCacue+exBZD0W5Slksu2cdSeaTNECukpDP9pNw7Iut2iyNFY0pORZ
AtI8Gla+pV1bJB8dAzhlldgtO/bAIGSCXalw4beNdw8ggHE3BjqWi42jf0ugcblsKgZuqbCpnzIz
PAy9YXwbhjDbWH7Cd+RmZ28sMrM3zXEC7D7IYEXmoB3f5qwmesIXWsuN/84qUlfbto4f34NtM1pH
wu3uRTigfVok/3OW2M3Nlr2f/T/4+U23D7ISvCqVyR7K9mLLgD1m6vkliv0IbHxjtKEhs+v4wUwv
NIgd+9uYliGeHrB1bhnemyyCakujMAKBFKR5uhOdfbLFvO63Pu6JZHcLFx/Wr/zIphI3WlNtmd5D
Fo626VViOvtko8SQoX2VnQTtSjwCRQrFv4BaD7MCENmKRAjaMQRBr2KfS/AFBRsvM3GbteKfTmgC
JlirdklXQfUgAO8tU9seBqCuYBzxABCDEQlqEmioNHiWbsMgFSsOBamlTECyvYqDxN53fDyLtLNO
VVbhpx8kIET7QaaklmcT/ABs+T6kSeL3IJMFjk8a0aF2HeukgigPOiC7VR2UOfq3De4EB40kKCOl
Ygn5hG1R1dHBUg31HclU0ikdyCVIITUBhRUdGyTw+eD4VZ7PKdpaoNclrdt1ogViDU6jdIUHa9DR
miD1uUShBMhMb9td4GBqrRev6Ns27miSDn1lZwefZy8Zq/BQPGfpUKtN118kAOUQUJXe8Jiosi8d
6vgFb7pz9RUZfG7G7km0LrZBMM/UAaUjd+u1XCznGDdEI94wiHoz20bT/9n6eAsp6ndqI+uca6Xq
x2Zquiejt6fUNJ+9p44cbF12hlWvqGhmghMGlVA0w1KFjYVj9WA5Sz3FSyQHL9GifS1q59a9k0ms
f8Owa3ZTmS0yltCuYMDDqJ/4zAeLHeoK18roZLRIUGsLIdOzsOp0B/hc8TcWN2jiKGX7asfYt7Tq
Rj6YGZYYeHBzzxr6bnea30SHMqpKUDxr3ka0/nDVWFit8p53zyPoyhZWbsR/8Ta6JjaeIRfNcBLv
l3HTRE6Xgc5889qa4naZMeC3yzTM80GA3mpDtwCF5b4xsmhJzw92XLoHGtLDBgRP/2dYGixa0gMD
ORdqSLFc6CmwnOZzHcj8CfgIvhwA+9/HkMt5ijPd2oYyhc6dmkXtSb+zW37Fyok/TSbI1thon7nO
4aPG5Z6Gn8LxbKuvvNS7Qc7bdKihaIQHzgl9b6PtamM2Yw4cP1ZYJvqAILApwYFW56b5zCPmAqOt
hmFrTcMcFeajjJPbUFoaGP0KPpz09qmyeHdfyNQAyyEAf6yGIglwAfoDeGiMBytsfw1gmzuSya0F
SAEc78pAdZsDFWmACsCGBgzNUhKgqjI+dvcULSCpsrNtfD1pjrxURsOzADNWF0li0CFi5fUSuVF1
H0Bqd1wXtVnufOiGe36FkmJotisS8opkdhuSIM08qyup7nlIs7Pzv8a2UNkCtAtPYuomWtqb3M+s
0wzCntDZNA65L/HE1DvLeZrOKLRR8TT8nWTGYM/+ZJNBL1daB3zvHD67zLbfiea5TynpFYHMy5le
/exXqx+Befg7EYUPXnTUBxnvIUXRnIyuaaAahQOdlcLyj7W+NcXYgDZh9jCEte4qu0HjhO5Am0VF
VFDJABp9dlLGNI0SwPEdQOd4IEHwcsv4OSLgg7A2o8o7qLwRHhFORWbbCwEKhgtPgQhImFueM0Xj
E+HegJbq11hIfmf7msCufGq9mmGibazSqTbkVRls+CIIoIhmV3kSBEhWv3GwtDwmJb5vWxPDyKoq
tPQBU2T4WrXVIAqzNvX8wVWcMI1nnVnsyjcU1rSV6+Rgmxd+cbJkVK8TvS9flStXVDPKNVGukJvV
VnaRWwtQ0AbbqgaUtmqK7E0PtIcwccJfWpyvg8hgP5g/ZstGptZ9pSXmVu+VqpDPzDsKalTQgKAo
vQVxtxrfRNVZ8oeOev/K5qAX8n3LPH915kPu599nUxOwPiz2/26Ff4Nel9hoEx1Q4GRqUTTH3d44
EoSawNsM/Tm7xgjCCVZNE7LDPjcwLOG6zQT4vR0QuCzKwigOE367RlKriaIreYM1/0NSMokK1IOj
6YQLq3frNQ9ikO+YIcTGYkNurNx2pvsl6CzF0uWamO6XYFy2t2ijzFaRuvuGwEDdaTq70mi6ISM8
DKtbeMvGWzh5CC++hWsdfxShG+z41KOWgSZWEbkvp7ERJvk+TxoLjMe10dnYWKkHKDK/N4dOvaMs
LdoVtlGyDzuC5DNvpNDZbENFJduaQf6X1X93XQOfBMFzf5vHNh5kaDz4bYdmIrSfEwEt77z4Po3+
+uxMBLZJaHYH2zZ+WpZTbLMA31E29zpQ+aFuLIBBg2KqYcyN1BThgx9s0nacJ6ii4RbOHUhtLlpk
2qCfKlfc8KGN6QPXEvX49Y89z7xgO9QDgVTNfgxpeR8AEf4MGkNnxwfpbPA7b79pAnTiyiH1DOjn
OY53St8jwY44oNHJ9VakdDhwUOeNI7BZ70qKpHRYC4/NdpJHnP0HSFDOiolmDqLKzBLhipKpSZ96
BynlnxegHBT6foEPvmmC9WQ51MOadG5I8Ubw6lmUY3+clN/fh5N+Tv57dhoyrZicJ+2cNJZrmQYV
9u37ekXtsbOAdwb4aLqiXliddLuZbqufWHh+MNIpRdY6eq7Rw2IvS1FV97Elxw3zEndJv6ReaUD4
MbbblRskxlkDCOJOA1gQy3iJWxQ2Ju5qKmKlaLA6e+yZTABc23cxfXbyNg+Xg3ImIyUAw0y0LZu2
WvYawFE8K9G8oEAwcRxmC71k0ZlQLzScZ8mZZskZJbib81exRgp+vwmGE/bGA+qMWw/1rLfK8jy0
+qK27VfCvXqBay+o4NvEyTbKh5tHL32obnnx370j6nU02ujYTPT20cEG0cXBcwWNemVCJatfsKAv
D03I28dGGva+yltnwdomAO1jbqztjJVXV0TdY+NhW/2LdEaihejTVqlSUUBAQGVuGrtaWEb+S5N1
fWm0sloB7lyjlKF910gkbFgAyib/CRv9Fx6kzBcr8nBLb1v3Lsev0J63jbWrxvgWnPjen8FRVN2C
8cjs2PiZ8PXwEsl4R7JnJHYWlP0v3QHAMAoD59EydW9TmKkxiaX9i7/FrPuU2e290BO+QLlG++Ut
tDH2f6HwIxaF7llPVmJqaw7B3ZNj+NmJpVawrjvHe6ptBRYXffgrWIRy8H/lCWh2Hb2xwcvL8TEF
xPQU6odacZk0xFmiDtX7GdloCEUWciUL+fdWaZyAOotWTc+NnRH6340S70rs4M1Nc7xTfYb3LECj
x74AHcQdw61ypSd4byHt8avD488/5oCeTki05Z02BfdDDgLkoLoFCwNvvRvjn6ABoQlaea08O6pa
zXQnhrRH7h07C+VtG5p8W8dL0B2oZnVAKK68yzY0+hCQ6O5RqAJ4W0b+pgttV/5IDQsoTshnJl3y
Pa81VMzVqEFVfJNUqKDQZFiV4oLZA/3v3v0D3fBPNKqUv86UFrjVZwtp4g2QGmq8GZi1Hrre4jtI
XRs71ATb+yzPoY7tt/XP1lykfev+nF2zTEN9aLCMne3UzaYOhdhbatWcggYbdBxasaFhmbRQhTEj
4whkuHGEdKID1Cn8rBb4DeGY68mDbB0WY9vKAtvqB+Oc8IPxi4R+2kNvkzd7KRi2ML1E/wE5xwVx
+mU2gOV5M3aPHC9vq4sKZGGmllxnXxNkAMSfR762H4MFEaQ3C9pcS2xjDdFx/TptzQW6xHJWFAAG
Wfgvyc486hAfmnzJ5T1g2ptL3FsAZ+XOaapiWlQBjrEqUR1/oCVWIo2Va/f2Ay3H1GieU540R56t
mS4gWpudCwVpt5niCIvSjp/N6iW2Q6DcFQ6eJumM5mL+SoN5rlTRNOc4L2R2KiNelJNeselYA/bY
vOqA2+0u6zwQuSXGMA17A6tLtEZvXT/1wEMWiVe/cx+6ocZTrYvKEvObt9pJwhUIJ+KzFxn8lIdD
s4ao++TK1E4MubqQEbNJrDbwS1SgvKw65Zhd8IHFawM35pPdsdDY0KmH/ZF68Wm+qNvqFNWhv5d9
esd0116xrkjuvDKQB57HeLqxi+oBNTCUQt3O/zGA1BL/hvBX6CWvZeNWr18FuSjkT0HYy5RnwWW8
YDrjVzs+5l3eXGiQGxVW7GLI12DIr1dkCwczv9IEXAvR31zxSwpRyqbZAAKcLF0NBJDTD74J0t8V
mnCN6YmBxPnIlviNsXaqorqfbZLnoA4t/WciriwiuZqIKznuNr6udU8h1lubQC/loWt7fsF3Hpvm
Iq7/4vClD3mVY58W+KrisZTMdLe6jLLL6BfxyWPZoQVTzaVWB9cQwUXoVbaOjRhVfT03PeyzwahH
/NF0Y+OQ9+HN7z2eHGY7mrDALulw0DNCGvHUMu3qATm2S+wuvVpodFniZsy+QxLpSD8dgL4d4nxM
vkeZB/kQb8ivmh2aOwpCR2x6zTtUo0I8h3y31b9C/XaooIqdyzK1f7mjhobnIfoZ+2B9ZUK3n7Iw
6sEXGxRnpuf1oRBs3Aa9y+5DixlLrI7ab7nMroCrOP+8h2ND6xYehnm/zvSxONeDsNcyyY+FFPWD
5jYlACICh1SvH8hmlO21arPkPI10Lz47xXil0X8GOZJVe2HLnf6ur2lzdPtNwpvlmE2CmpNt1uDs
NQMKZK0fr4AykHhixu4TfVjcdsBOyRe2VmYSPJxq66rMoRNqKp/pUZNitAhbM9O4VvPkf9OPVDlp
bJXAmvqp76BhidsnaO7ZJ6EOdAahHnfVtjlWKO+22c9LPPtkaAa6D+KGv7AOaHWyUezsN8cKH3CK
oWlWs+mTm14VoFSAeNrtupRv9vn0+mgisIoX0/fdbdMJaF3qY2/XPxiECrYzb0YdRFtwoUR7S+lt
zfZ5+IGIZeLXoKkWcbWK+2Cj6IGhkRSVVHNn9JVYZ9wIIH6BrT/6x1nKBsXBYDV/6ck2+9Fy4pON
Yud8AtrxF/SqKlrU3h9DVDQ9d0BzoO7+DZ1c3CeE87NyBuw44WSyvE8FxU/8aE8+GZ14xRc+3G+d
FxebuwsNNdpe4+Y9E0nzpEEgAxAPEDYbVYRWJjEsUjVscuxgofzormk2LtD6EVvMB80/ZlUOt/aN
+9RqG+CpobyrzJkf33LUTVG8umIoV1UECY+6LDdlEfRvmiZ+6H7eXB09KB4a0V7JXJV9s9W8tNyY
ivS4q/IfIg2aq/D74mEs6iuZZy+OXRHyKqOhuUrl1cOLzLNXG3X1wQJt3EqUzh57td6LBmmZLSg/
rK0B4sUXHrd7Wu0aWdEsuanldzYKLXfoXa2XNPEe6Y6Ns63rytriD/8QKfdZMzx9gC4qgCkNsUgB
wXJdCOx5AIeqyxpaO1ClGO4Gx1+DAdM9kt8ca7Iy2adm+UqmT2jKOd0Eh6Rp9Co4aKP100VlAJ8V
m8x50Yda7DPHzwESapyXCnTB6zw32bZXw1waKIdiaxqke3AeTPmt88zqQpPdiMeqJPSfZBubDyJ1
tuRkihg9IiBcmy6ADmKx5+oCNJtloQdphIBNzrXhlMsCUusHSqku4PvdsK6gWo39T0WSgn4bjm1j
dCLM/QRTNyXNGF08rsEck+jbrLH5ksZTVbzAruU0/kBkM6cDiB28Q9H3LMMvjlvmzakE6uTBHgWK
dtgKJrvlAJDMfdP4ym5q8ku7/dtOW81mjZ/BOT9j5ZtnOqjy+NDdNFT+d/9P16X8f/qbHL3c768H
O+r6qo+tFI3WaedDY9DJyl2Kne9tYLLwFaiZDW3qG9CrA3rHaM+J3zMI0AAdTDgBU+hnO0oCPHD8
R6QDec2zcaEVlxe3Y7OQUcr3qT0caHHmVzEEk43MgvgezViFfqjwkHQy0yT7WePBHDfa7Ls5WgJU
4Ia8G+00OXaRlm/QbqY/hzz+QU86aSsn19byxarOSnkHMu97aA0Nd6V3n3BsU7kK0shDGW/4UGur
Cb+IFWrs17fJno/ZYnr8qTWz61rAyXV0jqKuhN5c8QR+X/1a+fkLlY1ZKPSdLkdgk1Rx2Yi8ZhlV
Ar0IavhfQV7+GHMfwuUKMoZu2uqCexMOgGqssy5GgwQN59n3CVtByyiCDqaF7qO45hAPqRK+aayi
3HnAL0D1vAGqia2x+5v8LNBjsCy7QeAHxXd22DtPdtIFNOcPV4NX6eRa98HFEUlyKRKtOkCKiaNS
71cPdKhr5i4dlH23sw2qLEs8uiVXMn2KQsdH/YDlJp7pVBRvok01be9i675fdINS/XK89M4H7vPV
6IAYRF8NNhLrsy/AKUdDUHc0m6xogw0NPwVhV8hBWepDkOb7+zFOgsPYRWhjt2t7HQ95BgZi9Kqd
p1PT8N1FAuzUmoxeYuaHVpbPcanZB+GC7aCyau3h/zi7su44dWb7i1gLEONrz6PdHjL4vLBykhPE
KGYBv/5uFZ2m4+N897v3hSWVqko4sQHVsHdbRMgmWKnxPWqaBYFy9Tz61owN+zwWYbSuwGwAdkdh
H2wfMAsFs7VnfHncGcXcFSjVrMRU0AwqU2/nivgn1Sbn6LnHF1OhuSSbSpKpOpn0gMz3c5Kljp9s
NIRglnaoIWcYoeiWUq+UkY3dk8iQLaPMrBNW1R54/PqC1khLBw/ekqF/784oQLGViaTdkAGY/1pZ
k/sG/oCGw4DmoGeemuZLa4cbgFYUXzLRNqe+QY6Xpjn3/Y3I0nxaLZw0X2ZdiQxf3hZfQobPM+UD
wWLzxTC0NRnFDmtOXoayaynx/40irnCBFJBcWEWR7z3N7l4jYb1Wso/+jrXWWHS+LS6oSqxP8aCV
U5lSVHM0XTXyreElfi8yfrUsOue1tlGuNFvaiNoeUBfqL/zwe16YwEpXEIKIxCWnhAKlNEzRZzkJ
aRm6pdA46q4hng1I1YvccddLDaeHpkme9cAFKRtD0zhAoZb6iGi2ZvLk2eiDb9Tc2XjADflAbqIU
fzkofWASGcvEGnXkBhz2gDw5iKn6qHxrgZS2AuJKBtITP/wS4l+e5Gmh1QAgxTuxHvXiLTeDZy9t
umcyl8LtFiSfzUNWcjLHE9w6GkZaLsvarBHO9vEJqKrpWFPX5xg40wtKUhtqSquUwqZVRynT6n+2
LcH6ekhA0LLSUPz9qgc6KrrqofsnsxaDIYJ/cPhHaKQR2afY6a11zPBrZeeWe2zqKtkEjtvcGWnu
ZORwK1k4adUAhg+/rYR37EsH8bOsdpYzSnJeoN+glW5zIODl0c4jgAOZip8ejzDCHh14ju/O/N6K
gf5gkWbyWIuwQo489h/pYvRhj6KBYDsm7VVEckt07dqXYFh9t4Bios9B5OeHWU4+uI4snukaLuo8
4Tz28aXtlOGlHvRgS4llA+HLVammlHZ2UDu1olVKStNqyr3r6qiU/7MtKTOum59mV+SZbGdXtIr2
6WDrAyTznDXi9T1yhpU+p5pwDzP0Bo3u1aJRsUDIEWG9PmHlQrZPtdtfTQBtYiCAGYp9UHjbKdqn
Qn6F7oQ4O8b1apZRQND38M9T6pqzowXPKEE7rSKFgbYtKplcI4YUXiwHey9RpTa7oNHse6AKno/8
kqKhvPx//M4b/tE3LQCJ9P98zzjWyI2XOsji9aN70cuqPOvq2Z32rYbMqHAvjFUr0ALXD6RBIqsC
qVkUhWAOdQIX5x6ooT7SWI1SHSKVJ0tdmlavdjxChR6pzFt0Y7ozdAd87OSgRZTSiMV1C1JD6O+6
xXQrgFq5uicL0nEs9EGQ+4Fu1/x19/Md0Ej9BEy5n9SKLEH7RwpkgfmuJveZJdbTbdGdA8wVlW9m
DqRU+ofR/Ajl9PiBE5H1G1QlINVg9fwENuY6XqVGgN5GZCCWCZpeT75a6Yo01fc0pws6toEdM6zQ
o4oKSlKpol5vzrQaZfGwRKN/MHkQXWE2Z78H7kykGeGCmJ/RNB2urCCxlugP7E/5gDbaBdFB10Qe
TcMslXhTmR74eJK8nQxJnVbJD41IJivzNKCHZUciuty5ImXSq7UeHCpo+luS7M713ZCD3oN2nsiq
yduo1ZGi5QMHQoNYtd9ZFWqAbFnHS00MHdD7cmDpySEQmy4rvmtAejhacVAEy/8wJPJ1sqn77DvN
HKJqF2Zv76vEQbmKfeWIIGoJICmMZ/ZA0ol+YlbQx3DYNKPfLkh1XpgUrcKoFn3RWxtauSOauDqd
iSUm/gma54HdbyKOSFMwuOBHUk2dqGRFXX8cyS0+UsXDfGR0XQMEB1lXo80BicqwLOSWVi10cmzs
oR4WeR2/dEIbjn2YH+iz3EMFib2IOjEeI5mCZaLpHuJg+DG4Esi/RJYMUhsEseMaxZmhjMdVbgKz
fJrrIOM8oGHw3LOwWSXNgCi6dJGbUqNOyTiy/tOIZH/UA+zCQbq+XDdRJZ97w2kXWpjFP3gnV1nI
9L+Ew+UqctPmjIOzjpZlRJ60gfVvWptuRWHEP1rQEC8QFm9eBkABb4XRDCjo07rnJA5AZq1UkAf6
0FtVuf5KD5JuYeVd/zC21oHKYaRMP/etHD8zobG1lYAuO3FSfELreJIYQCF5A1bNpJo6+aSa196w
KuxWL/9GYU90GHMzX9hO0V8qUUVbX1T1QrdBx0BH5La2r6s4kIgHZtsaSDZwNqeFyAzkZVQLswX6
kwA73o9SHWGuFnQKnzfysuFqUYpHsATHExI9FTqUSDVviqHgS4J+BLyMXjoFIM91oEEWBdv0wOI4
lnVnuSvSTQ2gUFFlhG3jVyAotAhncdty5c7+6QnRLdVx7IxPpHzLOr/f6sWY/6VHCyNx+7/w22os
Ox2Uyp+9AbnE0ZHV0q+jNWrjkgt4Op+FNRRnx07TrRaweDUwgVrnfACDoA7wxZsqt3T+Ylos2Sad
9+zoxqvb5gi0VCIB7TXe5U3F0BN091qn4fs5GZX4dlvgcW0qbm2YTu98mre2lu1LLZLaC+BY/Gyb
WL04yT5XaPNdHp+AJTauWwU05AG+c1Ehu3HiClEIKYJF68TupzL3xaMh6p+kxcvE3PJ6sCYjw0yC
heMPd0ZNE8pnb4zEIexAti3tyj+moGk3EIc6evicPbLbiGQukBIA7cvR2IhatN00JUVd064mNOWa
GW0Cj/9jk8WkOI0lKkWLRTyaB0N0yY52yGoNpapxfAKQA19oaTFihI78gkfJqmZZvKMpalSKrcld
E3hCWAX3I4huejBs0lTL0jOg1cpTAnZskkxitEeA6jV9tmvXeKUNrF4bpg1ytYEhcNYnXd1HB3Ux
GtcNAt71x1JtkDg5fzWA3Kkqzwk5DtAq8tQYprXCfwaKeH9fIBWSTQhzNC9ReKWXQKadYebuQOhm
D2DduXqdFe/ckGIirXjtNsNb0FUmEithhRdXFn2phxgwzzhokVzzWTnL6aCV6/17/VneSP8JpYTx
4X0JTGp5INuKo5NJtTK0PJOGOeD7GDakA1a701RPQzrTyqxeox1mZ1jxxCn2riSH1EgWeLqN2Bsq
maNkTZk32wQeQByUiMeMPNklUf+cgNlg7eOr50mLcdSdomHBlKgjdWmaBXLETryLa6dehECEpzfK
GNh/6XEDQIT3b5mg86YVfM+BxN0MsmxxfeyIoZTHHAlI8Is2FsDw0FFjmZ+rRIwPIXf/lknrPpSj
E6EYA200Hmf1FvCN4YY0yVBXhsXV0BWyQoiMOcdrwqGs0u8GAoATev4UhaWXKH7V8WGnVibhdK2U
dFTSu/cwH5yNJlI5QY6jTP1qWHYaX+etKfbguNSWYAsrv7gDeBXDSIw/7B44PY7vAJTKRFUuM5Pv
TW4WC41Z/DPoLdpVEJjao++ijnMA7e4BoP647TpG3qgFvbUmsuipsZxgaVry3rFkyBHeHHcsTb9X
yrGHSBU42Aa50WQanHknhmWnIhKtVezQCVp+qVnZb/F81ray5f1nrY2Pumq9AtRcsTR8BCxNswvO
AUYfWaYM6TefoVqycyr0KdWorkHvzzMV94EJGDB2rRBbktHFyrqlKdL0QjMwZVYHl3UfW9VR0z/q
cQ8AncTIz8w2AOsA2MQVHh7e0VWXQrN5CyoHzT12CYqyV75TmOgwwKvJNWS1oBW6NIVn5mcazo7Q
LxIZT2HcfOsy+00CZUHbDV1ebkWKtDLOL+D6HPUxO75bmqZWAI4zVlnmPgMS6RFYVT9qM0KXce16
IFb1RXegFuTbKs08JM5WaCps8WOg9dQEcudJdy3z5LnoycCjPPhSAiyF/hjdtLygPh84P8gCrPvK
RWW7Um3QX7YGS6R4cQp+iW00QBOGk80QjedqSiVoTE1N3RB7QmlKQuQIBs3vlnGEuv5U6iBaAUnv
JwTA2lNgM7TdK2C+wnbaE612tck+2b4sDzGP7LPW4VuiRcnwKnUDFF6aAtCpNMSXGgowigevLCww
UY8o6kdW6Ko8zUlPGK0PLhRHLhwnwIEPhMLeuS1qQFqEg7/JY7yvNamatWhlUnK0YNd5eX9oWtM7
0wJd7A5dp15Ss03h47t41MNoB4Lm/HG+uFZZ44/FxS/p7wui4/4q7HiO/4VfFsIp80ctL+xNG0oA
1/y+gDw/33u28zfJDRcxk0XMkHMtgVNDslLZkxNZpOZDc78piUmrqJO1J1P9NItI7traa4l/jv07
edMh/mZpTred9qRdtLpiyyyWAGdRm6KxxUMfbMertY42kSU5nC9mjIQE4GwBr3/7mWgkQtvYS9/6
/E4+mqI5Fb6PIKn6Mec7QsGSz9NL6sXVFjje7NCrC43ogqwpO2RA4vmz7J0KTcmWzObpR+4/kv3x
DtwO7bB4xW9nn/OdWZ1vrHsPGXkxSvOi2a556TierIaF7zKScQcyTc9QQjaikHjwjPpsuL2/tsx4
3WhNse2jJF4xpJLWgJjKXsvUj074ZQY/p5rGqC18BWi5K03nhSZj0xULIG7KI019w9XWUWqM4IuH
qj1k8akqQVYcdIrlCKaJKK+mpo5vudnUBNnrZEpb4XH10c5kTrf2bmdwVYX4JS9GhLvAoETmdzvb
yAB8cNOkSzsb6meedyZTWv31M7+78QYIHwenf/BLvMG2ghXgUam4tgDWV3K2ANdzplFvc5RU12OP
lgzppJui470E07GBKyk0fgHMICDU27HjHSb1SSmOuLlvuviQ4lHZHUh73mfSJOHkbd5D5qD3RXsT
HLM+EUArjl5EjroaP42NQ6cqaJkDOHy3HPxFSBW0gd+twFXBLq3tti8CYArr0tT5hqagTwQ57Qgq
YtItlSu9dvTJVYK/wj3am3yQv+ndS8jr5jGX4Z6HcIkOxcS40JYywwNI10HjgA7rbxmzyzPTdWC0
0bDUwc7IuX4s7K4EmSlWe62Ju1VU++EyiYHBf6dtxQPb3tyQNvp66n4xW98cDkj4dYhRxdXZ4d55
6ssohNmdxiB6oVMrKMuAh8wQuPeatH+5yZ3CTT6Sv9PvhcKs9JH+WlTqZhW1+AzxDlZfeRqSTX6D
k5/XZtVfWu9x5GcNnC/6UxoAMhCw9LOYpk0pq82YpCmQqovhSCQ/aCUV5QIMJN910GxsZlogwPbG
OHgM2XKW0ejP/EG0bLrdd+65qDKdeYZSFOmi96EAqNnR8QM0HzlA9srr5oni4nbO99wOMbMb9qlo
gmmNguS3NYq+/9uOvJCmshuR1Vqxsmrw3dK0C9nEwQ9m7VtVUGiYJV80QuifEDfs15EcAQ6HD45j
2LvVBjXs2gsqYRAsBEPtc95zE3GAO8vQEOkL2C27RWOioKs2qkM385FOwz5sEwA4I845zWuHrwwO
VNyJMUfY/M3yHO+UdG+xQkUdBi4PPbNgpKYFEKuWjkzkCYCl0Zfcf5MKFFV06Yq3TGEqim+BOeI4
OVhgUDBcvqbi0NBzUAgtLGNDhaPdhLCsakiBQQKimVBT/XxtAeTgyt1R4X+aa4/40E4Oc5cAyd2a
t1uAStWLqZmAhKRzswhA68gWjkJY4zpQF86RKqhyWH7UYzDJLwqW5keaO1abH+nykYwWWgeA3CXg
mpez8kBuJmeznzFM4JxlIrhuQQbTfFoDQKNrJMBMUttOTmanNLJuNzQvkGza7L1zQCh7S9MAWyep
0w9Bo/td5zusEa8+9IPhrlHQASwCuXbazH9z0Z+9rVHRuNW8YPgLZ+kUvVlvthLnkkfbX9oA7/Pf
QkcwRIEExAwoAACIHTcRQyahrAtnDe6s4a++7ld5jiNMDFCX/ZjGV7kF+njddYtJ/oE+etaAZsut
YGE4Tr/ptF68ca9d0rmnRW0/nmJ6f/L7ILoADY0t0Ogd/Z1nxot0W/PVBT/8niyRV50sScEGGswq
S6r+JO2gOom2fw1EeJkpWE2k/NasdYs15f1oIbSR/hhs9JeoVGCNBoczWJGuhKlk0KH5cC1RXEwK
Aqh4jtkiWJz7+gltuC/tWEVoPs6ME4k8k6MDMcLfuM9rlLNow4hI6i/lIhmjHfKoOuDfAHE0rZLx
rBe66eTUIZXJ6zsTpZMJJDy6DP8+hOmVj46+a5n8POGCSaGJg2OLw4wB9g4XzM+aYdFqbrOZVWhE
IGCDsh9BfUrO/QQEqJYD9uyJ7A6kPmV6FxefpArZFTXAaokEE3PVhN26ITGN52O8YYUFyq6Cdlmt
5/W7iMDV271EbdJuRkAUPyTENEYh+mrdZTjJ5DiGA1ZjKTwUFVmqSGHQ0XLgyPLJDgf3tcryJYlR
WlaeWxP/BVxVJ2i5P2zBBaKvaZV8ZDcfOny4A2AAjL4xV22TTo7Ism242HdDMS4smQGLdky+Ujpk
ynJQwoPmlEJxpIFUfunx9d0yq0DXAyxoWKMS/SuZ6HuBt8GRxpEXewhRqBQMeRqcMkAlnQCop5Yc
/ZT7F84cH4kUje+dITsGnuFdDNW6rBRoZqo32k3dVFlgC5qhD83b2myn1lK9vFujbcgOcCof7UD7
KbvZy+/73exCVFyxeEQcpdLWrgdmDp0QJT3mAofPHfX9NHeMb1Hr2hfir2SNbhy5n73NzJV/tieL
yverhzhzwODI+EtQVByNWSDqsZl/JhF+kcxdqjUpWIqwSBetlw8C/BXnsdDCF8k6cxcA1GzSwH/8
S2Gh6+/mh2wGpeUpLXLrusmn6/dVn+lyVdt4etdWHhwcReZueWikLK0vARjjgLAmULjI2fCVtLgb
+IdmcHu8gneYABihs+yNtBGvUnEBxtAEnyBuTFj/NGMFX1QqhOCGXURrs6ayozUUlHwyUOW396QX
nunilhlHOGEslvrggQtltNtwG7MhPNOKsFmx7DR9Xeu+gyZVVLTGBzEg+UNI8SHQYEvnH5+3oIWL
O/O1QRX5JvY9jnBhlp+Af+CtvSj1XzUDcJBkA0ihm42nu+Zr+o9XWGLBQ24gNRviWUnDpGL6aRoZ
JZBDM1uuM4DSXFeVbFbxwzDd9KXjAn+rDS0wsOdpubb14ThBbbV+tNA0xz4SClcVFhlQzsECSqty
6FGID0DysTfTpz5OJrF9MyItk8urUYn41mKsU3nI7bp6QhyoAfcxGm7RhFY91erioalzCejDj2Um
+iwuhY36DkCumQHeghQLNF39MWBh98movHHnOFawsUe7+eqF2ZoUZNki19xkOCEpS0tZ0iuPA4of
YBPtJ6/Xx53LtGAT4/SxSrxOX1N8eYpigzOxWYYojcS3m5YnqyluPa1pRZeivo0rKIQW3Gqnwuma
JRCH0hX1kApDAWBqXeiWm9F5AgihdiaEbxoRELiqPsWHanjIb6Djs5oFTPJVK/J0Rbq0MOtZUhaH
NrcOd6jjs+PRHB51Uwx7EqEutN16SOIfgKHrLyrXabZi1K2J44j5vAf4MIqACVmMoxLCD4bhya6C
/hU5vyWJUZ8d4/ceqDeEUgaiqquPCY6sATYc+aBVMGJMPoIgrpagla32IKJc0hqOaPG5kqo9k0iT
lCOjaa0JG22+GcI1M+v2oW3z4SnxyoFuhsR0M0mIlkDyMf9AnFXuq1Hi4MpHQFPYAbNXtQcycOmX
l5HIatMYlGZqGmvcf5AhPvbC+pE6jmnJLZ1t0ecLrXAR0gsi/RjFbb6jDoNJNl2n7gMSM9XAULcS
vx99lU80sB8rkTp6Axfon7F3aILPAE6Ah1vlA/Qi7pDUkn0YfPbFD3qaNYNfHzy9yVaiaKw9ai2G
Vekgl4RU96xKHpAPuaqSJWmRw85uApCi3DkUPZqo6eE5a/3alh613s0XTf+tlTodeA0aPOZmPqMS
3GZrz2IjYEzBYzQxE7nCLECw1NzpVaKw2aLi4i0B/Pt+dkBmeYWntcLkI0/vFjuB5lmXteu+BZ6w
zS1zV5YtQGaBF1Hljrl09Exhzv6ipJmAJFTHXj0Y11V0rF6JbGY9su1CjmJmpTwvxJYDmDWX+Scn
y+Q2Qk/SxNucIy30kBjls+G1CHi5frzOjTx7IgbnsUILWlcWA14boHDmwKr/yJQW8TYpHgqrfRnF
N8rqh61sFcB6/MKqcUTECRWoFViYLxnwHlFDLuPvUCWQi1k1QuXwpKpHsbykdV0u8fSJv/f/8vpO
lbySauL8NZUVDO1GQ7jdL2u5MAZZ7bpM6y+NugD6st06hoFevxJNYsBd8L1H1Ci1wNe6zBfhACqB
TElG9pUEbTCZznq+ET2iVsnYs6FDy3LusEWIb3e5kqq6OM2BToFCkesKTdOo7Y6NWa8JKxJA/c0y
6xu2oxcOa6W2r93YXtCULrV5yphfohyl8Jck+chIy1HRHKEUQqsR4C8MxwL8BzCa7TQelyiZAOFR
YhYgk52lowsQ5pzgm8vUxEndBiEfU/p3QkAxiYfeZ+ZqRIunZxhLIiscUXFwJT4Mk/rzCGTnfTrW
QEan5aiv2JHH9WaaxWBEHBXRIZmVFl5uQjpXV7M/UonbdnI3y2nUueZPxCq6rYW6P/WuoRcRjTS9
CsYF4PDEYvS6dFpGP5+rIygHTPI8NFD+fLMxieQC1av1Oey3s5s7XwxJrJgFf5O7yRPAbr9rFXN3
iC8KYI/jMCcbt8YbGSjUdKEFT3OAd6Rwqj3Rsb3n1V/mRV9G8W5Eepavozj6x2aPFlgY9hPKuow+
O8h6XwiRHdUO/TEV9V8zZLtnjd46zywTkR+F0o6CnXph6+K/sE/BJSVEbB954fJHEenFQrrS3oLa
tQ1WWpCVayPO7KVlSP7YZy6qc1205h6KOnsmGdnRiC4JXiu6dPrzpAvskwZtksJZz67fWcx7TCbk
RgyRsYtRD32s2uGTPrpPZaiHJ1RVV08B/nZJPM3+LbL1DgCZQw6SUCQCjaxdA6RRw9cT0EKBd3ed
Uo1yAI6daZWmtMpDL9jQ9I+2VO6MD7pmPeTVsIkaI/ukSUBQhrGbfaZRHrX/GkVqNXRx5gKnkpu1
9XezwvED6D+uj1g6aHi8ZykCti0zO9sXNTMvqHzKlwkgBb8b2gQURKq1M3rPbEwtfLgizPJv1Qko
qG2BSWZrV6+kGo0Rm7z+uoEKXRtNn8af67oA8ifIpR/MNBYns+0d0MpE4luLmqBaAnt41ohNOz/9
ZKBHbd1tVhvsREc9O+UCzRidfaJTIU0rD2y685RWZ2UdxR7/i62PTmCQoxPlo8bxJKeKKXzf5nXI
zlPBVBJLoCb5DLRWsoy9rcM/FWp10u16lJ60Jvrw/IWzIppwbo3AhCMCcRrSxclYusnHKlvMOkIh
Jk4R01mxdsJyPVTg7LKjdjjaTvUVT0C2ARQCAtZogxuO8nbhQQFO+3lOJpMmCZV1aHiwJhNyMenc
XLQaqGv8umWHVBZvbamjZBf/ck/gZXqm6Gxn19nWsKJxg1wBGK14/sZH7apl1fZzrJitSEuPvAEA
gAjpRlr1JpUv+zdfgCDPtqRFEV61oxbn2XpwqmJ1jXtrIG0DyiDFxO38OqO1sAu3tEYx8dvsD3Zo
2dSmOPtN8wO7AMdQ8kleqtrZgD20PFA1i8sjNP5bVeKBgw/1kgOavyMgOB2m6pZBgo8ZmQlrgxhc
taCW2Qi/sJsWYf8lNcVSFyzJWD1CZjjocJ7nU8czzWtlczfPHQ8f/qMFPMNaIKhS58Mhb3GqGOKC
fanQ3bJyI3SsEAuQ7mqXIO+7JweViMg8yh2KwNiX2Yi0hN6Pq1IL873rRuLUdeNPA3gmsDQAF+D6
n3wnGQ6zCBDi4y6J/WJBsiHVsklXH9xPHJymky5QFLbcCPuXSltWSVW+ofOt2Q9VHyPE5hdvScP+
9hJfuwy6mVz6cYwWhVIbpWXgc7qKDrwI7a8lIINu1qleXa0RWpqscdI9oBuoQgTHyN/w1yGL8k3X
W3Ofj6oYYXCLN88d/tE7f7y0XiMvrux/ukorjBp3Jflo76+2eEmWb4OyDTQ0NpNtpxv/1JqoV/hb
APhvzm2Q8CBfZatzhlsVxYqbpTiUKniiy2xhRGjAIrXBscOlbyXjVytPilWasK+dyNpdCNSBXSEb
AEGokRfE1xEKcv8l+7/rzV4Ai17vR1SEgpd6XDHVXhwJYaNAleFrw/c99QZZZqqhWHNrtgeP91WN
d8lVLdYGAJV0Y3YamhSRSfz66DV3D50TG0uahrpmrYYOpRk0bbT4BQ37yZPbROylMrI/G5WN8Qk1
/fGKQtr5MPpP2rBqQUyGQFddNrscbZWgNkZAnDSGJMC3QMr4nqZmpvlPenM16LvQBB2SuUqVESm8
M6I4e6F2mY3ioUHjIQymXd0KoEtOhvglKdvcGDaV3eHrvftBfZp0icPMATDbIDZEJ9E3mf4EBbyd
EdpT3ZxlF14VaIoEGCm881A5ldhYSv+Xh3cKtAXJfil8tEXq6cZFopOINWn65I0heFO7/IUuWj24
Sy1jqCIzcvGiAZXtAW3vD7OG0aDKL2hiZ08yENyDq9QBf5HBgM+yHAz2TaB79ESrDoLdewvdc3db
oBZp3zR9iMC0m79YpRFtIzsSK5C8XG/C7F6NwIyeyUUBbJK10Zj2mhQ+uGdvBAiIZqfGlgxMlHPN
90yb0D0X3LXf3zOtktUH990Pcbj0RF+fdGvQV0KkE7ZNgn7My20WqVllxNNaWrXTGiHd0NpNU2j1
34kGSiBCEXZ9pu9lClCpGXY4zPlXwHj5Zwc1e5exAvKfCnh7aoYa4GlWjHgkqRl9oJBmheDoPLvZ
kebva/+2oyB6X+KA+2+7eU3ZjV3LXrTwe0tZ21B9nOTqw4M3HUq2xuBwtzDBNROS8205RcXiihFs
bmGDqWYCJA7UV7ptGYcrPrEb8IewNpF6VkDDosn4rk3a5jrnIXOXJeie19P6zdrs0fw0XX55mBxm
DO8/jY8MuTmVuNIzD1nAJjlMU9ON0bTtqyxVXPpre0ySQ6AyXzlqOpbXILKhJ7ghRbpW6lV2MfmG
JvPFT0FtPyLvlDYRQpxFjpa31vdR+1p0IZCmeIpn4hglkxODuNrGcPZEksndkEyeaBbmmYPaSPki
Hds6hk238oYQHA9VrfOHRl3atOQPKeuPOT74DyN3HbkFMXC6rFK3X5OKHRowoaGXpMaGt/iQpylO
Va2BziWcrUDJA877X16nhZtb2qQd8T9DI7IFdVG6zBKjXwflOB4TMOC0YVseR9QmTpdaTf8oE34B
Mk/S7vGN6ll9sKcZmdGIbO/0Zl/vdOapAeDRZZ4hkdbYmo5q5F6s/cZHDBdsNODHzgFVuqBhMnJx
8jm3gXDnrTkPM3tPsgwfNumKzDObiXWkFMG1BuHd8GZJNkYN6Hne4IiLMqRswFe+Z5z7uP6U4smx
o1kR5uaZRjmNApCiddreFgwVBpNIGZFaa5o6oFLDn9Mq+BGtAX0BWEYbg4vCHilXk3BS+NN2kw6z
QFgcsf10a1xLgu0QuZ/jPo6OpawjlJRhRBewEPH3MlIpRSGQMVGK/KYdO+HO8jjY4j5w9V5XqRiZ
+8vLbEJ70nSWzVMaGS3eLICHfZY5am9SVfgjVHkOjVAunchJiKcR22hpdNWhZbokQ87vTMwkverd
Gc+Kk10dmJMvMm49CU7nj3Tme3q3CykXIxCiQBqEojwWfddAxb4zDSN+tIsweaQRqNnwX2pmxXpe
cNWqb2fBxh9MtpgXaNSlMj1WXXkktdkTLUYiRisEuGdJThokdyM8uW1UKdNsvuAP97r9rEurtH1d
IiY4K5NKHVX+VqJBMGlwZsRfV/S16N1sU1djtfXCKv7K0vobOAHTC+oN3Bc0RINsAFpBkDv7NuH1
KnS76Kuljf3S0LviSKu2h78DW4afPb+tHv7oO2Dtt8iR6cVIY/dFRP60ZT5o9h7gKijxFtXf+pCZ
T6kuf2istZ9Kc0BxRIBkvcDwL9D+TPJayb3OaZexnowIVjU/gtKxn0ZH3OsrP7Oc9MnP7/Kc56Cg
jKpVUYLFgwWie+Wa1Rzs0rUXWWt0r6YF1A0fEEy0SKJgYBur1nyAd3L5GpktEC/MBshjSn9Ihb3W
QxasaTXDl/2dtz7o9EsEdCnSbV0+PE+ERh6SjM7Wz8yvUhGXjHp+AEDSCihT4VNdSfaE+sMXIscS
CJpsLd/BQVNpohL666zl2+7u2uqU9s0jSzig5nQXxEbOCETyGO06Z3MIAJJm9aitQTMtHVSHAqj4
QB47igp5b9OVb1ShpmXeJyv3wkeaAfvhOlPZfVAdTTM6Od/W6IytZmWTBMs4w4fpHK0EIEp+KKr6
ZYpHhoaT0ZQ0BCFR4N8mOwD59iVW8UxaoMgmyZXp7O13udH8lA0I/zQrTIFLiwAphUoroG3QHtJA
Gg6ocffueyLgu7meVG4Wd3f1u2yOwZoZWugdS27UHc/iBJ/Cvaa57nJAB2nY+M5FN/S1nhvhazdw
/oqmz69jO+RnEpXo5V2nYRVtaCoiTZzSEMgUswEQjhZSA1IMiUD7nC2dtkcXgHJZhbLbOa4Bhivl
/Pf9wMDLX/Xf9quk0a6BhMABhdLw12ow7vcz4ya/jHawGkPg1CQS6JfUP0QXfe5Sej9H2FtbsQIh
izuluRGpB2sE0DBiAHImFymd7oHuTOM2W1nD6E0/ux+b8XFsxxockri16R8AFXy20b7QRC8jsJY3
UXmgaV2qdhYHBxH60VEM0D1GenCouIxrpGCTC/cT+UC677ZyYu261bSL+nfqrlvRrZU2P2b4vF5U
Q1pMoAyGgmEgaIU+b5bgB3DPE6oC6E5jRImscMJXuEIt4Nm0lFF9NZ6EZlsvvQp0lgTEQJe8yZPJ
GMy6AKEuIxtgD/+lcVJp8T5zwVA3O6SRkwCVcd494k5ySvG1mVnx/3B1XsttY9sW/SJUIYdXJOYg
WfkFJdkyck4b+Po7SN9q9+mqbpZIURRNAdhrrzXnmOIsCtOjjWFetRrJy/0mdqKDbGXIcZO5wrG6
pITAZlw/5vv9+GZu15xKZh5d1pIr9HiCOT8//nn6/cU65blXG/Vyfz3l9srMpVCmKYW6+/uL6sGW
/b5b6uDvY0ahG9tIUfHR/vOuxmicz4KTyI7JDPn7eMobVRiWHf8+9PfN/nlzdCg5J2cKyvuvuL8A
LOR/v+H7N7rpJVIck2H57m8X9U/r9NZ9/fvYf7qmBAgou7WUAP/8z9PuP/CfJu39sf88734XOBBz
Ikf7eQ88u9/co9RMu/j/7LQkcczO/Xu/taVlIzTxeH+esmhG5/73OeY8qb41Azo0UAsUGy2rvDW2
xcEesxW+lS6hJTeYvuBJl+V9rjCTSZP6s8VnaZ//eXbbR51wSzVqT/39y78/yMUL0QksSv+P3/Zu
tb2bbv91/8+X2o28YRkLk3sRRYxqbv7cf1lz/2vVnRa982VH09EAjcpYJv6Y5ScF55dBxkAcH5hH
SKyzo7S/3/3Xd9AoRZV7/351e9K/7qOrlyA6337q/n2tn8Rubcx/PfTfp/y5f3/2v75VGKxsXmyP
1aZUquf7EiVMY1+n9nRY74vJfdH457G/i9g/j69VMR/u9+43INbsnUW+iVrlp7rI7b0hmRSat5uI
nOQLE3GDK0JrhbHMXWnCoEpmsFkFEl4XDwzFpLv3Z3ZKrW9ZVL7/8wrMSloIapL790X/PmNaiu1y
G9P9eeH7N5wVZZzc62KjcfBKflfRb1OJnUW3xVv48ytLKHRbvZWJJLq/hftPMtvvjmZuBff3+ve3
3H9uaASsxE5j/pN57G7UvYVm64h5vjjevzLHSe7d+31H7bRgXMfORe6q9G6epFMO5PB/n8rH0vpR
bzbe/efvN3+e/+elKj1TdraSb4ZeMXSfvg0dTM0DYyy7i9HnsJuuJA/Tv3a6jULdZiOEIJTML1aJ
AA0lKBEfzzduQfMhMhc+/VEx6teewOJYGEgmnKvSTqHSJYFcfkMJcNHSZQgOk4pYQqnb6/2WaztN
MnOXL+VWl4x9PnZhn66+Xf9SR9tvpB09Jd/Slu1SoJiLLZJTk7Mcw1fu7UAYUkhjI+i3ZkUwlWGg
5ls3jZpvKokMmVL7OU9o4qN4m036Yebj7I32UE31rs/a0GqVbavBWkqgHOWhbNb7xNF9o9S3cs/c
fe23WVPv4lHfaAv737Tbmkm2Tco+MFtsIaMTFN6KUECL1cNq+RL5B8b6VBFykM1kjA3OjqrtJIrF
zyUlWORpt1ZACGr/obIk6LxrYHVlOObLj7GfT7mVQrJLQp1cL02eOUj4/tAEVmyF+bS6K6g3M0MC
Oa4BcIwt9kV/Kavg9n4Yxpyl/IeeGccIK1RrrDsuZCss/UbVt31t84GYR8PMQ+q8bcvfLVGssOut
ABwtaiGyIik0RiMLC0sOZjIG7GbdVPFl0iuXSS+Sa2sXV7mHohb5kulp2RLKFraKftpMZrOtbUbZ
arorzTlsjHi32sYGzWswTX5mT97crLtBnZHCIZhIMB4UM3zeiDRD+oWrshODzWAo3a0mI+/oRHJK
sNa6P2VaUFfJtrbWTSyTddqzyBrLoY6dUMqmbRERHocFTVijb7X0qOInqLCh4zjbPIpDJxN+3HFA
CC0sx3YXJesDy0qYE8cVsaJmNRc6SMEmsY96bIOY2sR9FSgRBEPLwFjOQdHyGyM5xNPsjb26qUvW
A5pobaqG0zoRwRdde0cEpKaFeS+xcHe485+EWMJSYPbHKkVQWGAO7W4lsKnov0AFbGzTDLVG2diE
wYxFMFlaYBqEFqxdmFfpZhCocAs1iAiBi/jEerX0b3nvTrEBKRTKXRFEWrOxSX/tO5IbrCnQ1MW3
QTWBZvNGEXIpZqFIEEJl4dDhZZ9iH1F1kM9SUEiqT0swxCGZco5bcVBHvAcMA0Pah4NINsR9BmVM
Yz9a+GhDWIvelBVhi1lEZr6g5UOg80LkYgVmBndlfE9kYgRUP0oow8fQTMhwKJI9AmuIlApRbJJv
mfInTMuNQlxz2ETI1Vd2InJJ6hhHYp30z/iZv5fIyD2t0nfRoJ7Vvoh8E8fi6mTWpnFivxdC4Wgm
0F1LN5nM3Map0rMN5o+EGXesINLFRnwgmOE5SR3h9gltEzRYV2nIf7ep/GIL6SQvq+/Yxeeg0/RH
mqlDQiOAEW3sznDMynuMnfxNNZqPfhAp1Np1wxUyn760miR52dEJlq8HdHXVpanmA1upwDDJg6vz
Mzl5+9lWdzrccDZZJfo+Ck89EbZrVsdVV95StX9sNCVAfjNh6J/fDbJv6qHx+hU+n1aIxVOG9E29
7T8bkmiq3nq05o5BW2T8qlfGELofWeqOfCk31pMLgoZNl1tFQH3isYidjbL/kFWpD6I49fSe9YcQ
wiHITbElcfRhNLr3NsndZsiZyE/dWR9kt5iMr067gNpywljvHlbrae4RiErdWwLdwLXi8ozsYMPQ
qXZtp39KO310teolJ6XRTVI8iqr1lqXFaRBoGpthV6vOvsmSq5iM2m/kPoB9V4TyNH8i8jjo+ZB6
wFNGl6AYdx2Uo2nI4VBNBFVf0DoSRquFhK8GZtSd1mzCQF7ecuA7wuNMDme8D1Not+JsKKikBY0y
VXPCMo6/LdEfOAVfF4ITy14/k7BOFqyvxtk5XpNXMds/UUL6OswiMYknUuBvvXN3tOJwbattp2rH
XE72Ys5PRkS+dzGvZ90IekXsR3Mlaig+AMbdVMxOQCJm4QJKPuutc7xUm7ZeSGkY3moCnV1cK35T
CX9gvyANu5x1XxW27JnD4iXqQz2O51nmYvsZt9UB1M4+rcW+VNp3LHguXjx6x25Ul18wZ54m2ynd
qp52Wv+SDDYC7pY1UuVvVSunIjFDy2iQDFdhYRbUStWXJGkxF2ntjSF/Q3yLsjGn6T22wR4tA9Fd
SxcRq0TQ+7o85Vl8iippV5nkS+DVfY+s4aARCaAI+mCyyB4rKWDiOKIiS3836fqVfI6rQYyj01AI
dMOLUmX21pk/muoXbmD1kEofYCZNV6G76jUIrrTl1KjZUVWk7dTqu0WbjtHY7ybZ3dlVfZ3S8jqL
xu1j520Z7YttOj7j7CCR44dipsnruKWhnKqRIzbvk5/9WFyaBCx1Ua6+2RCQOLBQyLfMYvKv+azO
Za0Gsh1/oSFMAau6/TIWrmHxXTn9kNZTS2aKG5ndk8lFfFSl08ryUafTw9yeIko6t87FduJwq2v9
sKTGbrCNsBHDZsnJKMuWIxkfTD7Kd1uzg8FQT7JRhOpieoXQdvk4vchO+WWxD0l+x/x0/1aM9j4x
8lfdWLguWMtuUhdWDPIprDnQWduiwXEL5IJ5g39w7c+oMiHvqq6IGQFvp5RDlk1CJONUQW5BVsIn
hjeonHEwNLkarEWbeokwWPed/dIB1MjQ4sCa6z9pLWMr+ZXohIbE5F66URlzzqrASvNKDqZ4eaHh
eWkltP+SoV8hkZ/xJuZ+XExuK8mnfNQ++gh7HQj+XZ+LfTQ5jHz4jdDJlB8NBJSsxGSjHhTxkqFC
UjIHP8J4sSwncCp7b92ArYX+vZG6KNA7EYKFfK4EBoZiOTYDxP952Mxxty8X6drmYcYhY9qj5rZG
e0366Ue92J+OaB4oD2DTXmq8ES5XBS5FkrVDrHAxOVp6qXdtlWqRohPUDVmcFTBUt3Uerb7nHKBE
7q7EY1y6vgwyeg4LIUERp2VSOB6MFaKrs5cmmvazoV6rOHvXG5BGIgrH2+eValxT7PW5IqJcbohG
NH9mFXwIXenDWkekrstewv9LpG/SZRFMz8stYRSNrb6XUfkpfehEuiTK/NGu3V4ZhuuayGeT4N6c
ekJFHONWc1NCMFt+NAMVl2p+VnZDqZmgCwTnzOqO1vWYlavpMjBX3SqarhFMGvU4DJWfV6duobsC
f4z4sNnvlJaTxRkAWsQiNCPqz4Zm2OrHK+9J7Ajz2cutQ+18bSJl35lLWBXbujcVlq3VR0wLsCMf
XBCHX8iigELrv6O1vkTDXo6zh6JvL+SxwF4bU7o1OeR0NrKa/GBG5bWd9OdIWx40B5h+vFxZNMJ2
1Tcja7zbJHrBWCzQxXiOB9szdPJV5xsurI8+yPZ71Rexr+oYQEtD9t24LYz6HBXtZtCSS6kTxHeS
1Sp1mVuUp5S3H01S9arpXD1TFUSrMFvGsSXs1WRatiXaEz7dG+ihXL2mjOdnK1KHSxGZW52QrDIf
jPe2SctN5UQe6AEecqbLBJuJjhGC+ZnuTG9+quVIYkOYlM1GaSD6lNaU7MtmCMWgk9tSWnhq4Acn
rfohsNCVzdRtmumlyJppk8xct2RGqWnXb2upAxmG0OCadVMTGko5e52kpVcoJIPtlqtydOyUoaiU
Ztf78/oaSb+W5CXZawY7qCjiO2o7IMybbDI5QBDZ5CHWBsHuy/H+Wvcfvt/UiQTyoey9TPCL/pJC
kkhlSzNO0hb/1WnV/bacvgwrWAyJfHtVtffFWMOatedkO6mg6p20YePdeVrab+Dt5UFj6l6fKYRd
F2Kziq7ZUzjndJZvz6wS00D2O+7BGFlA3+bHetuhTNnGcdSNLtlx61G63XTJUvEGI9UrlnR6dKbm
u3Q69mqzQQ4d9uWxWK82s6+DGFPt5DSkc1dCw6OoNp9qJz+23Sy7tWSaG4VDUmoRGMEMEC+FRpdc
mnwjyue3HAHNZpoQGa3O2h8qSxA3woXWbir9M6smmWR0nVo8VX+Ra9Jcqtgk/VDL+n1s4D4YUXwy
c2wfOmkOnDQ6KUnbhnGTRex9la9Rkwi/tbZZV6fvJhNXt5/WjWb1w7tc9b/Zna7X/KKMqb5FZNy4
BabzUXyX5FxL1qtoUWsl0+946Nu9IqfGJS01Vmjqxal5x2ItuxURsV5kzgarrZm9G8rMGWQjVpUN
wMyJiPND12g/6zF9wqknvRk6xnWCu+SNiNbozeiY0itzCdMsar0qrb4ajJUnWcTyKZnV9TQvt8on
st9Uy+A6dP+GM3f1Zqh+DmuVYW/T9JNQ87e5SoetuN1LwfzBpLl9KeEvYRdUbP887fbQspIGlMHd
CaQJSUQtR+apqmrhabFA23x77O837l/Zpoz/MwnvT/37hPtXjq0Wm2lUIVHT9EnzJfrVAARq0xQb
XWa5q0JupzXrZL0kbA1xU6ThMsgt4xftd1vXyj6Zt8iK27CLC1A/w/wV22rj6UK1r7LeqluVVM6t
inP0IZ8nElAsM/rStNmdKq35ljskeasinCcFHW9o9Glz4KSTT8ZAWT+WUiindfJ4v2GBxgKlyngv
1uQxKm4iHzLcvPwm9jYR/0yozR+hmdwSSyj640Hp0GOY0Urk8NJubMdPW2RUK7FIj0vUHxBu6Kee
Hv1jmYrzuGbSrtX17WCOJy2eSU+VFeAe4xBfyzL5sjFfmVLXPamVyK9RvH4IY7VfI+GwxoyzFshL
LZ4da9xJOaFmaT8/cUKTP5TZPCJ/k3Iy7Rxodp2ck6exoN9/hiZpv6sYOkKihEApWDHzfyrebLRY
vICGb0dhmGFXRh37/irbGzXc61G4As9DIh4nJcZcVPq3emSZEt+8ndWpyxXblazIs4jmFR08Yozn
me6RJ7TJ2YwD/wosudyTPOezJ3Kn4nfXfCPf95bWZozTwTwN5kING/zWvFmvHN668WuYsK3TfZIz
wBL8Bl3r3ZRQtAi1TEFDMwMm6shPLYJHiwTrrvyetdLHseySTeHbxs9ZzqGn47UcvkaqHAxvfmPL
LmYQd6AZYEY7o/kkNtfFyd5H0PDrhmoaEtlySeffCF3BX8dskbamfFY1023zZ8Xx8i7Q45+W/tGn
XLVaPM7XzCw96lfK1V9ARWjAzO7M66ijQSTqd5MpdHoYhJDrvsKPjZTfmhaa8uPUjlC2QR3AFkzK
fVZRmti728qPB2EZAomEDqkmzx6IXK1/IG5xNWn1JKv1FuRHEsec3CDG7WvXVGVXZirX4fuCqGSa
T5L0aMcNtJ1qG1msyDud1t6gv2oU58rwqI+0m1nLVJFC80zcm14wbZBLUojxXsfhPW6oXNoH3SB+
bmWHzGyIYqKan2Q+/z6qfaWLgxFczcC/HJG7p7UQuisttPg3DuVmoPeX93B9yJMtYMLzTuizlF5E
a6bVFg/unitx8Mj4L82Y0Ex6EYN5gXbmqmBxm/mYMHaaAI2O9edkv9a6SsPl9zAA7Ri5pFMLT90P
IrbcmkZBLiiRWlLAYwgZ0ktC3IHWniXllLyQ1MDOe/RYE0h8g0XTptKuJKla9F96deoldkMxn80s
0Se9NDwpLoqwo29bsfJhF6MOYZ/3bc63v7DwopVWBEqA1cILr3mjCaeqjr1GfV+N2a/IEHAucUoJ
X+YAybgClWowNnQNWz3A/+pJlLBT+yvWqfR98uNCpwBh19t+OV8dZ/TXVgswVvpxpNBImDzZOcqD
CaflqNRxYDdzsESFt3CQKTbnTSt7o/oiz6k7aKXXQBfTrVMpH+eq92rEr6mkw94p+RM5fqn6lVwH
Q4dzl/+BBTM2fLaXl2h5XdC9yPKPm+KB2DM+PaqlOLnBUd0u6HXOLCUPh8Ik80bFx0B5umS+jfSj
NZjnJUj4sWw0XuvkAVet8ySD/LGoVlRVGT+cVU5IomyQ0NoQom7evDyeHtZMeRhV0mOwxFAWGxD2
FtiOV5Kd7eNo9NwjU0LDWPdeEUvvCWPWjoQGj084JvZ/HqcjHyZJbm7ud2eC0C1bt18svT61xmM8
K3q4RKDQMMPP7yUEXneYJIfdQKMz+TW+7483qKN80DDNfo3WbBf3keOmEQeDcDEwe7pM19qI+y+G
tXRQoqQgFi5+Lpvlhy07oYq52112RH6kIXJzsN6JcsqrvnqIoieQAv1jXwrJq+LBAquVMe/thmGn
wJDzqqi59ai7KMxz8jXp/yKcmvg7AVJ3l+UIypjDp1e+moxPGpBHxunUxL+rJd1JbfSGmqOSEt21
4+qMZPF3e2NWaFmk0ct1nsblJVdc1byw5w4cx/BJC4jajZ49ktaovRjGVcoC1vagoG6K2RZa7HZa
FShaXtBvLbe9nt8czTe8diJ9aBnX2oVXNAp13I2m7TxLjr2DkpZ8dmhWfKrnBfVVUhI6KB7baXy3
kzj/xHWde9i2M+GAacQpoRa3PZy+W6eWHnR8pJnq2Tj9q/oT/4ebJucGBcHI319/MeXI7UsYWVru
DdKLGRtYMK+61gWV6bANqrxaEgjOxn0tpUErCbGJmwLb/aOai4MipQkf9+KNeBbzZHyYJdN3aKo7
KXqQnFn3rH0stCjj+L2jjS8MVm35luDNOcoCkP5c7NGnC1C0QPi6q5T2uFqhYCOhK5qv1WFJax+l
+qpBHqSJQbtTgpvZsMjF9P51V110mlfre25N34w4mvw6SRkwvFsER8VoMmw6kXnWjGK/kHXHhVsZ
vxa1abnZGCm7CQWQ15hr7yegxM5idUyaZdIRkV29yZLB2CtVmrnpbCeIoqe9XdjFcyHJF0uJzCtV
QeanFyNKDhp8rUSsynYov6T+g8Msufk3WUYfejmLzwQRloe1kF76mkGr00Xpt67vZtVI9rigQwUW
AlkqhOZC1oVMsJI7sBLzXiC6b3wzf6LboCq1nxPGInIliATtmvZN7xN/6H46i+xK8psMx7pS5SCv
KDRWJWDWtinpo/OhopiN9ZdmoQJjzNGKyJ2nGw6JqUmBJ+9BLbTfc2q4ZEG8M4KILnldW1tdrb16
TVZ/WatQZQsK3nlSAruv3sasNl3DmNId3EGsRw3LTKep55r53lPhWHSqivI83dDfVohqcq9mZeMZ
dam8yOxq08FJEXh0NF+cFt0b7TtvgU3OIKOH395ILzWr9Rzi3iXGzcqOAK0hTBr8Oxs+HjWtDK/K
6wcrz119oOVbx5l3WwIBq0ILoA2nZVggG3NH87rfSY0RrPIQ0qtjVZzFT1PAG2sAp9dwooDYsgkp
O3epSuhhdfdQ9x2aN6AKnSI/L1GGTuNn5zSUMuSshlbnnBrD2kejOGu3Tnupa7OPSTNy64W/QZqD
VM2jtfOMKlK4yN4WDUOBEELa7lCc84hG9FIwA0trTylYGGBQ+fRXtnMWf/dqsofk2ntTNC3haF5a
xtObirpekRwaqdGPjuacoNufFvE36BkqKyHOyBToweUUKpEaqEkS5moE+dVVOokxs0XSotITgg5O
psB9FRtbBvnPytS+NpHBZG+8ER00iNmyXQSYK/PQcJg9ks958yLTUlXJts6eWotuuYGvU03it5Sw
SKY7WXkLlE7yF+uDaPOjLkJZaSy/zxJOrZYW2f1mHGB+J3O8NxWJqJ70J9vnLainy1w4nAixqCEB
cIMLqj53mJ49UWNdvD92fwGaNB1lBuCciF2E2BZ5HKYzvVbEBsAzbpTKKC3ea8m4srHcp03OVlVR
WSmt5Yeakv+Q95ykcyNBr9OQLuczgrJ56FdYxxAjtFhGGFc9KliyXjA4ZjQRUvU01tpwVpmF1Z3t
LTnYl4EFnb+cuQNRW7tlQTcrYuClhzMSQitenvVR3tf1xbYmyL4DhrtqnhHayqGQ43UX1YUfVywz
cm8Sfdxl7kpjZ4Nv4BYZ4ZRPSvMoMxFOqanBwXmGneUHBkXNS1b9hl3svBZtJh1G3Sg8zVGLh7Qn
kR5B+aG3kheH5EqGWYpz0KAJD61UP3KJ7kJzjmcP+943osyJeKfq0Kp2s6l7hPSyiDgPC609SutI
5DIjDNQa9GaMaYpcLDrDcXEs+1DrGypy82QqFYtypD0lrDtm/rawPXswi2Qnt/G8Cww9R6gGBvBD
SU0Xxmr8NihrsottR0WUno0Pi4YInVyQUJo0v2Xi1iPSnuvOZ3ZKKIPvyKa7Ji9Tdq2dbZl/EEHl
DbHp6qKiGDsOKpNY1tk8r0Naz6L3kJ3Zz9DAnC0p9LsV0IlXznnhLyZF1NBlw7WRMVe2JO/6WiE3
e/XWhbl/NWdQ3OvRflTVddrqIKMQyXzeO0K3JnNV98P53lwiEovRN/OBmBksJP4emXm1qEEjLy+r
pXVPjbwl/tV8EZkmtpWg0lcs8s84eUxlXi/ybHs6wWjbURq2kiL/pqkuvUqLzjGpj5oHyVhxSd1g
nCrjXxks8WUS3XUrm1jA8KI9UJOpESbnDNaCOoGM7HC+bpPIai+Gne5ztPzhUCN3ibOo3P+9sZSy
+nN3nfjnzXhtPSZoB71FXZFWym866XifmzQkO3XbDdWIV6viKr0ItnFL7lopCb6QHxipkwO5X4bh
l0HOxn4B9RomKvM7miGfkmwdxGycjKVrfWdSX+yOLOfaUXJm6c7qLuRmnOIshp3brPl5GoZvMb1j
7FggFWupnb/aeAg9yclY7tEY7LU0W9zeahGWjvQVG8V2xVjvuoRZ6EzUk9fabF/kkg3D0srjdmno
sjpy/lArL7nMtSKpO3GaLPNZMZ0KL3O2Xgqyxue0006D3jwx/8Noc27U9Q2aJqTcxvRSctmqq7nU
w5aPEq55bnv2ANobkPagtxeTcZghKPjhTwMnGRx1HzeN7WvmUdG6fqMbbAo4wG9glEnbxBY4xUlk
n9nopJcVZLQbrzNLXG6m+CbQiDhaXT4O0jbSh3HXc2a8rngw2cUMD5kwc/boSrIVgMgD3UQrXJHu
BHCoOmp5wU2mpdRbN6jbmmyam9ivu92UGe2uJq8/uY6ydhuw8KhLkYKdjIn6s7SAftWZIw7aaoWD
nDVAVC9CUGXkRm5cByvAYeA2jYZuiwEbQEiu/+yaano3pDtcB1m69uuqbKab+7dWLXG4f1XaxW8r
sk3wXBqUd8e+9cDJZm20pArxsZMnJ9tkJasHh6nIZlQj5eTofb0Zh4n2WKy+J4m5k+LtXCMXtmX5
TV3ZcarWGHAepGEPJSWg39t786Qsh05/yieTdm/SFs8Ex/hl2wxBNjnl1dLGhkzmc1kutAFymU6b
0h6MmkociFlKcHSXuHmXXVvMMWAYR/NZJcyqqKWXYU2GC0fAhzXl5rZh28Ivp8li26u9K5pfS66T
SoYts2WX84hW7Lc+qPnrVM+b3MQKFdlDd200fqy226sSGa3MXKKMDnjekCZk6XkpFX3PBmCn3mkt
1SKCO5q5JwCaqiBh549o93J/zJoUIM0tU0Rikb+ENT+MCaGkE25oX5vK1bWsrN81evNWOcW+MVbk
eaKn9aA2Y0CxRNkURS8RCQmXId6SfK26CSQVBsMlW1AM/cSSvyUF+0wPo1JEIaIHCbNRq8TC+DDL
IMlrJBMi2kvsKqIWlcL80BDUGMX5Tib3tMfbZ/0c+Uhh1SOjQgpHEwCFRKP9EEkd5IM4QvU4l5AI
VdUOS9khB6AJlprkgASKeZqFa/IzouuQO+RTWMpG1crN5CShI/0y4+HAROQc5cMB9uSlfcWVaFHU
Yq96wgyrPA3L+Da3+nJW+u5gzFLy0LX9s65azQXxGU1kVrp9JRz8uN1YccnMnyRrOs7rELG5s/ZD
nx5Ztjdll+xHAF4OlL4qBzWfdkHdblZJbBL0CgNGBlFVU1DV+EwbUQrXiUZWlUwpSMyxFq9Nlqux
MFmfLQYFhjA2hFDFYZGnlo9tqjtJLSQZA69wqjSVn0HE8tfpnb0I18cUJ+o8eEKnjUGXIbs5IVDP
THZ/zinmFXqE5XBWGvAg9dgf7vcai4qwzwoEZiLXWTqxK0azZZ8GRf1ZgIphaNIiL+MRUXYnkaw5
U3c43KtkHPVUsrkyLYGBNiIUmWrtEjS886Urv1AWubVaeAIyXMoRUPWlpw5PGcz6Wu08BhdsLh7j
5H0YLg3Hi21qQbbI7AwKt2dfqZFbVaH10PGEoWymVce2Bsu73Ob8uZ/YDA7RTYqDcgHxATZrED+2
T+KQN86OxxxvM3WJv0S38PawcH4RZxsQfeMTl+Xb/bxNa2uns8tBheEZXQO2mPYUsnZllD0i9W6d
kSAlwyajj2RLmrca+WGao30+8c0hWjwyCZSAlWY9kR+97QA/v9j8aWPxU1Y+azsOGKr6LIR8et2c
4SKriJqBcthzCa2s1yKtOkas3MycqAyALnVG6OLMQJOyU59frEr2M6vfrIq86ZCxG9nKcOxD3dYK
55DZ+IRmBkqSHrF3h5GibJxxPETasMVlTt2ArgulkTzN3sC/yL6Ns5ND1Z8jMgWc+MfEpOM2oARi
54GlctvoRyt/0OLhv6RTXGmiwZe1QdMQK9yRSKAOPrz9HS0tmB7soIK5YvS5urTpuASMfl+vvmRx
SgDhyVSvlAglywZ2Ox1rXeZhVA2UDkyJWW36CGKUhgANYQ7b80Cwo5Jvx4T6SKRFVz0TKewmGXKQ
jVnTeRJRkJbxIaGPZq2AatnODmod2kZ2XG3h6kgxq1z1J6yXYpQ3A4VMnCV+VuEH5Ri56QkrQgsn
9UdiITSYDMDS1V5Nal8FbjdQB8lKvI1shsVStUM3EmRtG5hi2Jfaemgd7Owgwm+9WIdPxOAqR0hD
mPEZlDo6zLmwFfYKGVPysZC3Oj3+0IyzoJXpephKe5QxfY24KYlch45Bx+S5NzjQaOqQysGWo92i
+INBE7vmbdRu9xtl3duK217Tekd8Wg4MqRJbc7yyIaIqazt5yzac/mnXZw8daDTmvMWhyuDfEazR
Z90WFYWroPgY6hHtYhU6JQ2i6WRqO7tD29YAL85ASg/ByvRb1V9qXXP/j6szW2pc29L1EylCU71u
JVnuMcaAIW8UtOr7Xk9/PrHjxK6qi5XBAhKctqU5xt8O0i0QgEsl+2asezKNbpaNolBDvXUkD53J
7W02eWm5l6/Pc94HmxYAWJdoJ8zCI6n9vtKLfUDbUhpJNVcJK4SGbt+G3fO7kaOfnjjZTRiw9pbc
21tEY+a5RhroDn1/K9jE56mdPWWKtMs4/MlLVfWA3j4+dXqjEYzdnSF7EQIpnywbjlVILgHT4Rob
gC8Tm4BlP9rF6MqaTBhzvL5x0D8a89bUu/FSKa3mVQt1uDS47/OS/b5KbUYwkux+5MyXdPQ76EEa
r8lta6sp47dma+J1kVXCBlIUHg3X2ZK0146O8yUocFpRUW92IAF9vp0WcAOjQeoZGgRDsNuKcDwH
kWG+hXrn9mqFtGfWZ18xloSDp/dHbUfQQLeKvNiPyeeVSSKMNPtiKJPDsqsB0ehPnUGCySHUECTS
gU2Qhlurnp2x0b3oLkF3yBM7uhIMZ+S5v5czINHeTDfc+4PeF6OT6x+z+Wv0b3lzIclPrUOSW74X
VACJMhF092nKirsIhtIhc8qWSXHmVuuy7s7NptJ8ZC+x/RJGXmPdyJsRwSZRDlq/DZpdye0t0Wev
XB4H+14VDxO1BPxuqfN5uUzqn+kT0AhU2jazs2LwlvjRxK1XbW5RtwD9SI5A6bFuD4p9jpHbxH4/
/BgQDykzWZEc9WGfzIeBgxJ5Ggn4s6/ZhxFxjabcp8xSL1YknkVUKb9m89WagfE924zw1PU0L5MZ
VUCBFfJH0zoEhuTK5oKeTUm9yBicSgld6bHKYjfm2Y6trENLEnmmmNRjzf6K9l/woFHBoadWPKEc
ENYtKqpqzhe4idnTOypgm9z0Z2rBeE+H2UwvSisdw2XZ8c5PCOTk9jh3Sr+jA+vYlg3RHy0puBnv
WCE9S/JMfnEbvMN1cwqnx5CWw7h5TLtCudsLd0PZmvq9nIjz3EXpQU7DhqWfBrRkABJTxS0P5emh
ifKtqUXnwYqH+zyp3SG2St1VhfRCamv/qKdTvElyvDxx/jYoFFu/6sVzYb200ehM84CQ6irk/XrS
R6D5FtfTKsVQG45C8McYeWb7oDGWCbNGKe5YZZi6giHCUeF6LbVst2aTfo7T9F2qMr1D0fBcqG3r
asVo+akJBbFMWkVVieTHDWZKJUwnL0EUCRB+F8WDzMrSGJVTJ720hatiHIGQUhwzEteklTgXW8Sd
MkARsoNkYOhAgDHIZwRkjAd1n0y+goi+RIenStqHlmqti1tiE63kWQ5N1TgD4YGIbbTkdU77jRU0
yTHujMJJrb7cNGZZ+3kNkaajwxjohjui6HJAIPz1YZl9Th9ecggE09XsjHAmufRZ5a9yZCHzaNzb
AjfdnGVW1BT0ToN76XThLNxkEfy5ZfwZLQOv5bWHtfzq5fiuMs+VMilYFCFogqXW0Dtf7qTSo9yO
eM4i+F4aEjdTS55eLWaQGf3MUAenBr/RFeuAGxQ83CljG9Tb0UYzuKj/1s+TL5Me9VgWbiQN7a7R
gVJaCn0RP2dXMwxfYqp/a60l1vaBSxfjRte73YI8JtcXVJ1qeKl1Bno7HPwwL5Idgkr06NECvNpE
tYuEDMInqagXhKJVAzJ+4Rza9pAktmtVM4yb5K6MY0LeQdV0LLiq11FSvwwYEKFOaSrkfQO2rfgx
vrOe+1bxzJQK/IDERFNPpm6ht6pkrzOOvTcLKTyac3Wq1n952JBCO0228PUh+Vys9FqgnrtINu/O
eqmBS8cRdRGknN1Wwsl6YTiTqpmk/Uf9nvuxqyup6VT2TYfSnoYXO+hMPx8AGls5n16qed5JRddc
p4WzQCcQFqKw2Ayc7wczSLhUqt7eaynRTNLZUn7ptjS8uLkJi6GLOhf2PTR/AaflEkg2clH1GeGb
0SWb2Qp/lkGftw1bp91UzaGbgEPQxzkxKwAeVOZeNy1ETJvVB6nsbF4NRZd1J7/EXPJKGGp01kvx
FhbOt8f0I8bhiMCK1zifAVi0b4nJO+iiTRCd4pSTb8qH7KlTntsw/aebb23z3CmNTwE8+rEBMRnC
3iV0JPwBlv1V1zXdlJajGb8NMuY6TH2SI3YB/ACIk14DWnMLcVODM2lRL0mSfNPWiJB+xZIG89Xk
1MjDPD9EogRrq6cr2a3qkDK5ozqWAfr5u8bBWNDhBiusI0H87cVs76skK7Z2bUHf6BVLAoG5Qyp7
oxx2e6MS+XNjgTBE+alI+kvRRolPbL+9ieWxZZd4rcZ1FCYBpXMD5HyAsn40eEhjPW41m4J34NKn
ENMwsqgPpJcc4l/uasdMjNVu7A7FciwqZsR+rastNoGpvbJodlQFVk+pplxtqen9XozNoa0NegrN
6ZQ3cF161tKmnmgmt2RadCTGCxiq6nkp0u6RJBug/EJ+CFr0cHKuDe+a0ITb0/Jz1DNjfCmHyddX
IjQc3zqevAz+Pg+lDXmpHuqtDVwQM7vsKggQlqrxtAYR7EMTnKRnZeCewOQ1VPgVsm8dgsUV03Cc
BE/iVDb/MtmeiKJi2slMbRPXxj0IkJMMZnm2y8UNysjcKyhv+yHnNmcxu46t9p6S7jlXwA84v56k
iFvLIjNm4Fgi2bOqjqDHKHZgRKHBS/WEH2aZr7OWQK98k+G6Uw0qqrsS+JZB31bOWSdBTE/B+2za
+MfVg1l8LghZQzhd49KWl1RWWd1UOEGUIku8bIowvIdmNF4b4MlrVEQtuw8AVD2Tl2sGuYQwcTSu
5GwixY2MDqGE/hYqdK8qm2IpnDabdmhby2PaGfI5GLp9KwNCp+qzKiv1q9bIXOH9k6QOCG3HT0Ux
PqUFYTUSM+E2xfdUKAsUiI0Wh7w4BP29jPRlBRKmC9osUhFQ1DroPI2JTpYe4Zqdca7AwHfptMm7
1uMcuiAav1Rj5du6dVSnj2rUr9XSP6vV77BYxyEuUGAUu6mOHjPdR9ee7WxUsXpLiEDdh9YhRj7h
xalUujGXMP1XaXEnHulFDa1nWptvBYSAETAtI4k0TNpwe/x/qGpVy0siGTfYEueXbr0lgWzmlL3b
y7M55zxD42lBAm0m2YNiRvVBbRQiQcbBNzT7t8zHbxSSgz8PA0WzA8OAPl3pR38sWp6VTp9faqW5
KkmzLhFEUcCSi/l3kqu9sdpfZ+03XqazbVDZKZJlowIFhoXp62XfuXbTuJLM6t6RiKrjq4MHuQxD
h2hOO2Zcdn4w5RWBjAPOYaEvcLb1tOPlkLa43txEpx6H6zUKewzs4lX06cvEo3oNO23cBvnE6JyO
UAkEVE9EsNPjuZ0jAKb1GYrYF8PwRFroK5k9jrbAjAQ6tLCyJW1C3VbdMt0jWPkq6h7Dpl8ulvAS
ve0wHhCVPRZ96XZgAWf0mmRVTJaBqnvaFg3MthHRF6vN9N+O0ZutG71fzHm1H0pmQP1BXkXTjXSY
iXva9K0lueWoEmQRK9Veasi95S2dbKWxHzcxYhi22PkxtkYLh9JA50a+AbwXrLEhBTnRYKgPdc1a
kkjML8tOrqYPywzflzz4mGwbGcv6PmlC+RRXVokGuC69otb159RCjBNxrquy/ZV0EdbD5F9cjhzN
iN55xxbyueu5iw1I/xMCbzosDm/GRbN+MHVytUaUQz+QgeZZHPiWV8zbJd6Gn0Ad5vCMyown7js0
BGVwvPU1QoOBFRdq4ILbFJ5Vw0W+T1WzmxvkwjG84z0gzNvCHxshT6UP07fBzpSZ0TOMS7gBkEfL
tp1uBpcp4PuadCkPExNLXM4nRUEE0MSsQ6aoGJ5saDbJ0nk+THadJizUQ1Or7WbsScnrFv0Nl2+H
mIDeu67rTM44RTsHEnftcZ4VJ5/qeSsrI2aNpR/vWdIgOf/735AoyePUJejs0JWjDaHNEBcMght9
WnJeWOpx//OlJdflw98fYR08gRDVB4k0kOvQhssum/CnaIOUXpX1DzSZ06FbxOegBXMIrKSrp1ID
Uln/wt+3qTKnpFL3849tzN2xrJGu0+0CeBhexjiPLv36x99Hs1p9dnoQ7P6+KNbs2r+PjLiVvWwg
P/C/X/j7C2o213v6zt/+zw/6+7a6e8yI2X/478/5z98BCnP6Vqejc/3Ff9/695HUorSDB9Dw9f//
R/T3VanT2gNFH//je//7OAzqCsSQW6f/furvo6ifZId0Jux467/070H8/VxuUImvdGPuJosJbv73
yaHpx6M9xTAx/+sZoXu6PNpYvHcq3JxxIVpOcPRMqnVs9VA5NKWeqe7fZ//zYW5x4kfFgCimHR7s
0oT91qcJ11Y7YjadqNJRQ/M5ryVQmm5+T5G2oy0ZlO3ftylE5hdDZr6GZfwRB+ZXggj4KGXC8Nup
/xeTktk46AaDYzaaeOZQ/wbHef3j75P/+WP9K4ZepLtJCc5/n/r7jr/v/R9/9+9HV/NEgogUnY1y
wezRqMUNf/ebLgXNx5z36Ovoi3swLUvA5xsR6AxfUA3rLtBF3Ea91A92CVoK/SIuQSsN5yJTTCeb
1fA9XlB70klSHjueq7tuPf99GlXHtG/11Pb+/rftIXIIYJ8vRZwWT4EZ3f4+j/i/8btFRb2YJjct
R0U42RnCWKPTjl1aIttRRfBRdpsqrMVnoHBwdVSrMkzF6UWe7ML9+0Jst77WaMPbkDHoJhRsIuMA
z4r10pXDNP60aLXzaq0cTmJos8deVTmBafx56o3xc8jL6j3DXKFH6T8143UiUcv04YyfNKOaNtCy
0jUBO3SUccLAUMut33Oyk13VXQigJNmLrCHX4JeNdfSiSDCFM2Ulgq2JQcRe3TiZQc72gKnbQRoC
9pKAsQEpqI8FnuwNKuY3zIi0VyBgonFpbepBrhIVe4nOF1ehJgYcA4jDGpvBydNrbSaUQTXd6NZy
/aNFtB2Uy2syQw+0gJmuUFTXkOLdQLkHww10RCptRaIHSNkyP6+al1rou4yu8CRknC+1Hxz0iD+/
NYl2v+ZWoQyCVXUHQ/FGSTvRsedXIwVZCn0NBiQr2k61Nc5NlD1xmOt97CUDeCDSO5oLCx9XQO10
m5qmTm/qRp8Gg2Yrp1PrjUPtTbRoW020IItoPouoeuyLAm/SRUvt0yB3KoqH6YvpEk8m7Dpb1mvU
58kht1C4FGDebpiWTjhqNLTnkFY54yfzVVlLlxjHKgsdrFlf+73JrTSLHvXG8nShR66WY7QPQKFZ
ozCjhFyx80MS13CwY8RiY8q+ZIjWG9rgzeyZhdIObR0emgaLeDK6ZbFc7RmYvloah+z43kUC6Zql
m8o9WwjuCxI2Tz0SC7/r/PpPQ9AdJOpJljQKHQAPWrDqcWvaDzEmmjpfSlSz1lOD2SWQmw0cth8a
9nMswWVNrE+pNXmyWC6tnTl2zXCydhF25jD68PG7kOUVSUnnUBe6m1kAVHIWVpP0YA1gzSBNclO7
rTX+/VcW048tKG1SkX3DIq8LuP2bBGx1VeET7F3z1sluxSwOpf0lJeG94MhzwlJ9yww1dlymJVSI
g3rLLfSJosMlph4G2H+jjjKXTrLVAdS67HJXtB5mjLGfuCK1dodVdWzXbj9MO7Om5FkXzKrxorDd
5U9Ke6Nfeq/m82s5o/kl4X6ux8/GMN+H2Z3G3ehGSJXHKMGCa+bCqSBF1dq690riS8XGKBDIMirS
B7UmiLdiRXUR43LgvqLCEgfVYuj6+2oeteZOxFMBA8VXs4YlcsA5tElGPXsl2omwT5mebNrwJJj2
taM4AnXiUXa7v2/p0aW6NXZd4MX1x49HWTBmVkiITuE8qBurDhV3tqaMJyA1eKhL+txnagcXXlJ2
Of+gpcRtUKrrBU2lIVJG6gvnYlqY/G0mt/V/6y4rHnBXX//zzRwhBz1jUf/7opJZlacbeb8t6yZ8
psuGN5LF3vf3VTqS6l1q9jHOeNY5uxLRwdK5ujQCz3aNZdeneB5MjJh9QBlKFhzs9SOppaO9wf5N
Qq4dR+pDrBXoZIAXkPYjRBSf1IVmrOQxndp2Sk2SLAofvwx+7v5qqAEbZqIjErTV5T0KO7ceZPlp
zaNIZGkhMq3jDh5ZpDLOC9gTb4+ljI8V8s6qsz77Uf8MVy1xRi1O3eTEkgTbSE7w0LSPM+kGuPC2
pdSfxSnqgVN01HSBsZFwPQiasezHqiWNIil8zrFHumUeRZ7uTNLtcGMcpf4i0vRqWxzGOQ792jLW
NIt3hWmZ9tSPRgycIYyTJB5Q3terv6nxilaHfBLA7dQ18Q4KM0VSLZgBahcp5jFpvkP1BY2V243n
JY+eetnczW16aiquLRt/8Iif2UEj/q0uK2IpwkfK4260soMfJMrD3E2eLj0pOZVBz5MaPZYrVifH
zd6c45uuAMRS2jMSnU/73l3FkS7lhafKEZtdnH8L15oEQzeaZbBY+zUj/NHtWkzjZURBu/aYq2bC
mT16k3bUe+Zo7gzUdns10ltO252eGqdFVb5sObuQ73YEpM2QpQcKmsD5PZN2KowSFVygWeQaW+U2
lFriJi6myr8tqJMI5WPHuITssREM5m9aRLvusBwaHdMWd41ahpqSlvk2kTLTB8Smcp4F1eJryeiN
4ZMiusCZWuy+a0oYoZdkYdTPmh5sjLpy+sq420brhgo/tSbIf/qNSKFIEqgbKd1AYIv0nkzzNow+
ZNLp0vSi5tQ6NCwkwUuUYG6oiiNo5x7HytcUsyzngLozWsuchJ1V1ItQG61j961CjdjownGsbsro
aAe/Sxx6w7APOG1jckCEflfT+cmQ9vFQaMgqS9PpmzWCtkUrO3txLhN3kMH8WPuU2E/fEgjWKs4j
Pb2VVUhASkQxfaOrm3na2k16aOPU4W7iaBJsCXjtWCmnZmEo5x4mwA4oBZGs6lGIxU3RB/QnQ/Ae
ylt1Zy/ndoH5IA8JqjktjA1n8HYSvbvwz+8Q5QTTalrfTJ3YxYIVJkT4U5S+bb4HccNEjOKYaVWq
LS/TjzFJrWX4a0u8vgrSBE6OEA9QqGeHFXo3KuJaIe8MgglARp9mqd8NJefyNUsrfJXmziYUw17n
muBoG5aDUimkNqTlMtef2vCTnYf8rQbABV6G6cBODkpXXWQMCHkIb9dF3up+7wVi7oRes/Eg2cfK
AD4aufxtd0ZwkcwxllaSDKvqhojfC7pi09tAdzw4Ggti+CHGxJOVJK40Z9cGALlmW1Wr0S861Pvd
dAjVB9FMGzm4KNanND8Vy0NruYFy0/GQpCc5I+QgnzyBiF7ZrDF19Ah5Mj6cPESMpfgEdXlVg7l2
wmf3Er/UuGUzWULbtMujj0MeeuSgXq2XKtO8nMM26lGT0+5OKM+zFv1U8V1X4k2BDMV6agHAwph+
BPs0VfYxnJsniyg8suLImG/if0F6XZQdmAIh+TBow5q9EO4zkOpZs30dmXUYBN64EMGJbhEd2kxg
elAQhmdYj3MZ3QlYvIpAXLQG53btl5bYEhOCQMZ+0ORHTN8ba8DHZ5RA1sVFxDTkINNDv4hhd0HP
j3Yyn7L3eqkuQdgwKEtnHZ/PqtiB/4qr8JiO0XlU0ncZeaSql095xAIR3BE6uAEmq8wCwVngn8yr
lk1ERoSn9aJQ6ifabT2UyQQORDstxREgaEBzKrQgeTAeoqzQnVYz38Y+3y3l7LWairYdfxAvHvUP
1MO28Za9/IHkYUeWFN7gMOrIQLK2AmIPaSWaEJmUcncsOrEFKUbOqRg74B74Mum+SMprmswIuB9T
rDZdBzsdtU9GmL0vcXYMaoQetv5qKh21RtMFvArnUnDuDF5fMRACo7o2azBy8PE2hwqRKTKXdSqB
vgzOVCfcuidX0b8i7iSJpX0YNYpbRXy2sFsNSm270o/NFLjR0B4xsYEtWedgIgtQyfKN3MkVlo75
wZTDfY7dhRJVb8mMaKMjL7VlUMuy92eDdDlVPLS2eSIymegoix8e0pQEa9ps86F4IXnlCTW2Mgyf
FY7Zgbur4EeWq0VGjAJQPoe8N9wiIp26OVljtdPM9ncmsyJfnVlGue+pHasWaEAkBI2f0I4nSWQ5
zeKhbIoEvuZNBCfMJdj6iDZyYzG7/MYqGc5m/V2LCMTDk5szWJVT7yoLJB/8YtMGF2tRQIsC8RB8
1UfK9c7s1FvSajYR/Z5j18Hz5PcU0VGTQy7H+U2XiW5EtOVML8CpnrkXQ3ZvM6T9vfrWYVuUCSyG
Dsn+GXJDBgltStIXWU6HOWE67lfjH/ScF4fWVlaTnSmLi8jhw2ZE8RPHDkgdlS9wvGlznSTUQryJ
0k7mWYv2GuHQUaJJXtFyrKtAur2yzUo2NGBozX4u0t+eYdCeYFwVfBiuOkE8MeeYWv+rYOmPwuI7
IcBwfR51kFqMAW16nuL5Ql2wHyUZcQQNaVZPLU4c1KTbfnytWatrKdvJEYMZ9mDG3ENAfplK0XQA
4WwP29VYVVFFHiPzViJlE5bwa+ApucTgKd+nFEMrMQQpq65aTa6th9cR4lKScgr8DpMZoqqEX69R
EhT7lBwKGe8ivHsHJyT1nkRjLZigo9TI6lKqA9wsCO6YfF6CoqrABLG5C3PyExRDZZhfScnZYL37
IivmzU6PALiYY8LfUgF6kcFskWCsFpNPO0OghePlgDo/ap8VWbkAA+l+jRrcZjcalBChe/5N3a8v
gn4nB9ieYQBDcrUDI95G6uAJe06B6s+1YB0Bob7qujjJ9YKtJJKi498fJc4+QxpXNevijfnCe4fI
ibQk/yJ6HBH7rc6ypmEOU8vbkJr3xlR3FIh4QcYNP5XWlEdnrKeDvRBmq3bbhaJJPELlpkYumQwd
HBCSV52lMGoP0bw369AP0L/kFa0dEhLboHKtOEe/aNh3xWZX0ZQEtVk1bpVOVZ2pQgssjTG2qEHb
pEN6byabvtNUgxch3HKIYmrg5g9uzYRqNT4SmMdKgx3JzPh1jIu3CM+YnHTlQ8wv6KSw2iutZZ6K
ocWUIBXnOmNFIsIyFExS4dLCCADoxgQP9ULFJI5SMrVWYQJqeFtNDPxSEly3skh+U2ido1RgicGI
jyo0iT5QWFoRPF+mSjkL0rTaLH6VaQ+oW2xvOZOMYbm5QBTeB1zl86I0hJ/Ee6uSv2k3vXVhv091
doVs8RMYqyb5UfLB7S1xraqV1vkncfsk2MOY/k0x2QCmxPvK2PR4tYgzRcnoYfLwlnIbSeNL03DS
2U9yxLYuYgbm4GQsgT8oujMFE6f1XssFt+v6hyDzmIZtN130rWV9ZovsxMZVs/+ZgekNqvlQDZYf
1bTdaqo7rfDzkIYeqrSbPKH4HPdlQS5TNGC0ljf9gOeWy7iWQzxz9SY1P4pEg8QGpdVeZuOFKSwb
JOJS3lMrfyj0f2L6msuRC7R8HmV9p9gv1RJ6DeC+mr7GyTWIKpcCcp/OWjdFzZPPtYMw0+1B7Rd0
3fC4rMsmWRaQIrRYMbWS9F6ReCb3kEljuK2Sr+asxpw1tF4GSnlDQcRGEBMZXT4HGQE9s31s6k8i
9WPQNcUNm/w45uojfjkn7eMXEXIOk/G7rReEvboyuElRg2LI0Edma5GMCqMynpHT31qTckeep46T
N+M+lEg3Y6wfRvtLBYAaX/MhOfPYHJNK2sqh+Ka7a7xEpF8ex/nWEQBdk6o3MZ/Olny2Le763bnQ
J5fQhpNun5TU2gllN5FtQFnv658aYa6OZWWfRVfdO8r11EDzStCzMZuOcpxhX8s3UkudEYykHu/a
kNuMVvkBlR9zknmDxNW2Edr70rIGhkexZK7CdFBrLX6M8WeZqg/OuldbMl+UNT5m7FFVWCmRBMvy
0VacOcw7j0CW7tpf3QMhh09SMKJ1KhGsZt7IJEDxp2stCNyMEzIHMj5E+5CoYhvNMlijxvEzYOTB
5NKy3fOTUHJjHeeXGePP1PgixuBel18cMoQwaptRznaRthKo6Xapk3tRTC7UzEbg1OvHN52DyJZ+
BVBQUN/r7DRMHg5Xt+YdpEnP3Vh6tFQg2BXfqlkeWkoHCaic6tDTG+OfHofYgxUIRhKlZu5TQZz7
Nf5SEM0VAZrY+7HWrZd9Gz9Z9tqKQ/QLlPcfCb0JrDWTy9jW+g5SaVs133OBJ1a7GUpC4pFyG/LH
ZRicaHVtNbKndAfRaHsbGp3qg1919fLb4Bg5zIlM6UpFx8bwoI/7NmM9AbBDuHvoxv3cbwfQwXHG
X8bsV0Az253pRAjk+7n7V4FWok938YI+ztKMUAAqJ+LYLtSZKKPRNxhkmoQoK/z5SfUTWqCjbX7S
Q76ZlKVdpyMfA9qXtoERbIbOpn2saI1bO1UbtfnW65cbThtCIDdZ8hs5WM1aQJq0OzQZV0hlpYYH
hBUyEo2/ZbTJlHpxtRpTVC+TRF+z9TeRtrNZqA+1eAoLIuSij4IbvBg3+OInRb8MV/4lm95ArAfu
TrJh+1ENxlmrE45mBJ0jIk4skH3Imqq40AleN+JBYOmxVBX8Md3FXbydsu+q+hnGd4mooYku3bZ7
LuPME4JgXMXYl+P4HGqgtTIHqsYt1iBli4uFc7ohT0+nUxWB3NuURQ9IR1sl6Z2lzjaQuTSIMka3
OaFn+NSr3DNK8EYMKINWexpJUIoR/Kj4JXivpk11V2cdA+bklBZDOwrZ3C7RzhvejAlM/dBxjhT0
ToFbcTp80VvIqHgKedCC3XhsVCeY3iVS7EnwqOnssRzuQAdb7908IFiYSywnMUGvsNCrJOvqLrnF
9W/ToTeeiivHJo0/2nYlzMLSvjbw4fMY7rXR3kpR56w4BlZRBCv4yW3DmY1TulzGhFct0ZbdnKRb
nZClgZCI2O4ewUqvYlkQP5UgtdzspeIgS6gT0JXaZIS28ksazNYuFRKIWnmN0F4QVc3IXr5aVfeF
vsQfm+iRgC3Fq01injj3r5mOy50EQKeaW1gCg5tJPdxFJG0nJfGi3Lp1khRsbJ3Td5B0bww6TItq
CW0brwzgZ8FuIikFsLrRXSKFaqO2x3BSr2FI7akuKGwtI9VLunZrmNwIA2z33He07HXuV3NWv7cY
9FDJ+PqkPKxGZtR96INNpzPiG3cCx4rsd03KHmR20dgUD1JjcA0+Gvpvm3EOCntnFk+WuZxMT7d5
Xtr21HbaswEmK8rRlax0pxPj1qHaxEuE5FRy6+zDBAAgU2lrowSXdZuqJkYmGTd8f0zKJ4vrm8Pf
NajVkMlHjOEYyCLZJ9Q5JBlDGdq9RfeL/LvmdOyKT109GzyDdfVcpqGrlOeU5MOs2NXZvIkxttIu
6iiS8VlbBNrwQLQOgEja8PRsWgQBamD7KtrXmCjBOlvgZS6or9EUEdjDABrDUiOLbbXXSCE1BkVo
ZSZulAh/GCEIZqyby03SVfydcHKwz1n0bKKoJoc8Ij+gj5Fp52gcuuClS8D8yIbrw2iTt29JQ7oj
7FEgn6jLdobhtVEeRZxuexNMUmAe0x/l+pkco8CPMu8+y+a2FMe+/WwLaLbyy5opujQRuPcfVvEU
F4hr++QhzVI/0H7kcfHaND7okvLSp8NOAUms2P7YDBPznqzFqtXrQPhXthwW20bih2c65Fzr1aMO
iJUiW+pR4rRx4Y2qZw3WuS4s6OPcEwQO4hWnf0HazsiPwSVn4uP0r0b9bfuUQ9B2+9ra4FMAnXeE
/qsN6imapycLGY0FDTYs3UfOFqhzFRT3touP2JB35PMT+Wk7Jjlf5znu1vwAOk8GN1zAJEToyrw8
CVOzanLGTQOJp8GLpjNP6ZjutKPF6VAkiLUwjAQhnmxOyggzZyL37OsgWFO6T7p3dNJuOOYOddtP
kNhIvWYgvXxvSNTM0uQZHAas3dlwSrSZ5CpCcag/rmZtk0xQ0U8Wcce54hAY51XAYunwQQQz7i2F
Z6A23DRDoxHt5zrxZUwfrYloTIW6+dY4eTWNsbu9Ci2HHiKqDD/FhFBNpF8a0eMzYqEC/QNJAk0W
YuR9FWSBrLZCTYlWzs0XiIklclv7kmWT9+g/xUzRneJKx3K2wIvYgY7lG0tHRatGJqRH04xyEkm0
dyQ9b0TPaQfiOTFdGdz9OjB/Hw1meqUu0FgteKFLihvBLsRg5rwHpAHRRgZIXEgLYgTNi5X0J/9/
JJ3JkqRItkS/CBHAAIOtOz4PMQ8ZGyQyo8KYJ2P++nfotynprurOyvRwMLt6VY/iUWHUrB8Kq3ZP
duedKPk8KNE9LU770Y0msdfVU2psC/TyQP0byMqsiTAkGO5qznYgnRQtvHSsnN985T3Fjrv3yuRc
+vlrPxo8gWKnBmojDYyHPis1tiKe/5pVx1y+pMt0WT+7DIsJeCqSIuuADus5sV9S93vhHemhh/hZ
+srF49QTjoxJRlfxdCzGaT83+Sma0qNnvI6Mdi3JMCf/Mpz53JG9YUO2ifPqMAY/3Ny2xWsOnz3A
D+1V1nYyse2jpTKmk1s+Kmt4LyYqx/1nvgdh17Po8pHKsh90DexD4hZx+lBkujEYpEbWbnVUHk2P
uYJLsMf9IVrejaIFa2ax041ZibPFLvQpbu5DluyqvD2WAaVQwa9pyz9t4pnYOTcBZenkJkDxyZjB
rn6w0DQ7J7+iABBsqQ6N/UikH3vAX7VatwiM8GwulDNUMUduvi7kt3MP93hgMeOz3dXscyI0Kr68
3SBYAvyQivzw+Jb4ZY4yL8I2/Ufl0cGNKyCYK4G6vs84BpyNAGDS9J9ljWmZPjZs6Ti7pxZgDZxl
hQt7NH66dkajY9lIpMmw/R86en9r81IvFGVggRxoeArGPSVg226F7MAJFwa+92x87qv6WJTVQzy9
Cd/d+D0L6wwnzNZQ80/nl9TGTuplxvJaWQZRXbA7IygBzZU2xnZELjYBW4kILdd8Owf/Qja7e6ZY
HPfdMNFl655zlB4Wo+Z8HEkzBU1YK4eljHjLAlRrofufBckO7yl+wrNnUE+SEpBm3UyOLE6GnT30
jyMvMFRs9Gvtgw065oUJZoRwV14pCj0XkKCOfCb5BgDFY3gjEHkrnQlGbb13Fq6ys6n+dm3/qlv5
HczOC4u6ZLubUzzMK9SnjEN7foGgfdRF8JvQgFlbw9XAba94YmsvDdnGXo0+eC4nfZQVu1W4pWEr
9R+UNAs/fR3zmdhBd2N9dZKElSuZX1bn8TTVxy5livZLSCr1Uag25KPnXOJyZI37qbk7gCwEcj19
eUTPhs+x7bYm6bMycfcSp4DLdbrptvHKDjJ+GJPxyOxMCu56kJ92Ve2x9x1I6BjGbw5iazCIOLU5
Fz+WcYu9cF/jzkEqt5nofGjLh75HvC3j6pYaPkmCoaZHj2tzIWkoy+Srl5u3xsvzOxF1IqO2GrFN
ZPJJNN9YO3hVaYc1lA3CtMS5lJXzTHIqOGC4bi78K9wXG8JWhCB1sRAktsWMqjWlxjEfWbgXnnhV
S1W8msCWzGxGeRzs85xwAuM/xBDYDBz95nObG0no4rEKDWueL8mSjefU/buYS3EpixydImFPVJhV
e7PcrtwiOpc7TWPkrTNHWtiMF0wlmjcKJ9HQpeFi10coG4A6Mm/XBibrcgDuifB5F6I7wRc4U8F6
NUCnGqlT/ougamuvO2Lhby+WaWR7rj74frkXFKO9XxxkUbeNnwgK3dreFzSdDtzVnHgHJUBd2iEW
+0qKVxZRv1nZ9Dz8xXMuLEoaiL5leq73zH4eQ0v7lirvrvr+2W+6/zpMTQc7MK1wdHF1BpzNMwhL
VPXsd5axebGd/MIO982bjPHgUrBUsAcECTKrc2EXKQG28qVnDY2nJ0AEMrejPeVXI8rCJK7liT6o
81Cm0E6L+OSn0wT4DBW9Z+oNnC/qYN+w8/wzOvkURPNG/Ju8/I/dcsTikWYrNdsfbI52sIeLW5US
EMa4h7/VwhyTpRFuF0+MV9kx9At/+olHeTYnswUakH2x9AeaX4kDTRgOQ779V8wy2pV1yr4FFi4d
uYe0xhMcWQpfb5kyt2efZkL8uGnrP2Uy1MeRqu2rKNEaEnL0u26e25se7Qdc1aTWvN7+1BHEVVE3
X54e/pml922wRLMGUsWSGxYDvhjMazaxXBJBynYpSFBKyVM0GMa2dW+4O+xAj2CG3hRMeAykwgj9
iYCfSOof2ZBplhgDzWr6CEACX3NKhzap06eo1VKG5WJ8+eJd0el7aCuYYIVmuoUwxAsokVtXfaQF
+d5NO//x/K+2+ptY/8blJ05+HWRx7LuENag1x3DvcfmAXgsmEIID7+GYEy4Z1Ld082gXkcDYssJZ
yFOEnVmQ5WChamXWu9txnxuwfFAlUZ+KmJVMP4pbhWRQNVkM7IPNcWSmAAmVItWLwWrf2QUhq2C6
B/7kbseMmSkS/N6X2qwPvPtugkHluMzqx7PgXre6PSv8VBeKKb9gobbHJsn55Rc+ynJBw4J8VFXR
mkrZ6ZbGQ7v46Ty6MxoTcAw4mRobu+VX1gFRNh5NypAaXwLsx6s1TpKGGf9zyCjujFQ0hHwNcOCY
WbZLPRCCbXwhb3jxsvo/8AtHos56F8A52Q2aQdKonzvNEe+QKLVzy6E1o2YAH5jOLNFtVSMarife
wfBs42ojIlY5l2KjkWfDrJa90TCV4LUh92s3X/YyezApho2YiifL/gDiZa0RGnNP+JyDWY6YZZs0
DQsl75iEbWa84dlrC3GjDngkmrZFWnmTKX9ck1NE0Ru7Gwpea0EaxGeRkXuaCpaYwVwlR58K0l2+
VGkol8bmh4tjQsyJPpEH20a+mkMQfU3YVlBD8nr4rWr5GSt33uZioKSzm/BJqItqk2fdRg/OHA3H
dyz4NEikr/lQ+jsc+1zp+EyypAPzPQdbNcUt3c4w9UphnwxrkudFPBa2H5wK87WvG82CYeUJC55H
3hvxbprgDxAzojnU/nRjYNa6RQ2eOg7hxjGekyaXB0e6TZg4HsywqXmeWrgmK4Omrtxb36T62GSA
NDxI2RdSyJaEf+k49lceLcQv0Z75/H/ZxR3qon9l6/fTQ/g/zyOqxRqBTsqJyYM03KAEEhbcOSg+
bvTUsgvcklzFRZ/xBEWrMN33dX8Yi4hphzIQx2c9UBDwauGqTx2XzopjbMh1/2iU08kUZbfrXMJ2
RkzekZC+UtyiLZKXW/wVeDMj7D6DO53t0Q4pcCBESZ2QseC0scrmlrM6pCtgDN2pXVgKm8lhMbEf
lgPQkdlSe7n4y0W59R4dEYW9mRmykxqxQjUjuKUvdjpIynXlcEfi3p14LeuztAzbyb8sLa6CgvdV
FYnkaIKWWEwJ6bJ7c5zi1ZO1vo8uTx3T5I6B3ttikQv2jbGfEg35zKl4zSr7OSgqE05/QYsT163a
y6C7t8VLpAuqEbrlK8ZfPxmg0t3YtlnhwqCeuLcfY00bCXeXFzWgiTludh19i2uUcA7BQkCL+y0f
zdDcEy7b4bwYPR0t625tgjaSKY/IcYQkZOf89IuGr0oKLCRRUPqzBj+hjp3xYrNL2WcO3oMuNbgx
57D7BlRtnotjjB59Jp4IXD/pQ69VPMU9fEuTHLrOhPcQ00WcO3It1tD33OIG2SbJ0alJTHKvCmsP
36hhUaaa9vEJDsRWDwYEDFiC6P/BO/GJ6uI3t7SLMBC3CKAmvItp8Y6AlvHvC7ynvFOYzUhgObPn
7vEp+pAkl43pFI/CjGBnmMFTMWHHw6b70dV+fyvku559IAQev03mQO5EriiguiDTaCQQykSoTXml
F6ALgV1QdjBcPYDaFDmxsaziQxOTyR/iCd5JmRqY/aLH0Ry/fWqgVtnI3DKwc9urzOoW0XXNfp1v
Prexh6EWw7lPiVhXrTPt8nWBxj0S8L/n3OOxcRg3Fp69KmGIKqaXqTK/LTiQkDxYFsGj+xtYvP9h
GXHplKDbkbn7gz3Ip4KQxaVJLZYPYIi2bo2KO9fJue6zo50U/haLMg1D3Ejh0Nj1cnEp27EstvxA
NvUqkXu3jCT7YLRPWV/kD4stLxK3z92FGivGrt0TxdUbx6XkuK38J54tAsoefd9Fy4ePAZB1hkrT
A7g5drspOYeckGGuehrBi5oQr5wb0hZrINmtP/zIzLAg1VwwnfdSVGdcoEc5eRrSct5ux3YIBSCg
uZij02Sc+ri8kjBrQy26Y4Ki2WIAg8rgOHlYimHXFWzO1uSTiQmkKk+9j1KSMz9zsJSbMcXCbWbn
USPO2VHk7Et3IPIIXwV+2cKXalvxYfrsd9X8PwymtdOS3EPwAKuZcyouthqKdNkH7+lAf00FsICc
sWECctVZszfoQNygMSyQ9bMWwXA9NDAsVIfZac5pPGJjNvQfgeWKkPxF8A/W3JiP0K+6+bcyyBFX
QbbtU4vfd3Fxyungj321Z3PPyGeMxOTjm58T+E64+4Zpwx6bSLaJy09HSRAOC9u8MgVf4Xlv6WJh
3JjMN1fGd09c/2c2BUnP5iKJX3PeoxvfJdhv5ze3E+oKqgxQUvLF1ZirjHODhal2s2Ed4yzw7/7w
M7WDdR6nlL+7EuMrDz9yZwf/LS5GIXqVJq7gARDN3OIyiFJQAHODDziHgLtRLXf1WqYy9BYiXWwl
2FPxM/TmCFoAsyr0iEddoOo6VrkDMP3UBPSkunn1VMAGCNXY7bQhJpRIm7S4OhvNBFDKSX8oVx3C
JShRRp2nSg1Mb0gWtO2QU44L+8FEcTosds90zNjord69wBDdLkpfzT69FBDtro7P9SVPjZuuwlQh
7yL233+QFIZ7CQ3p1WenxmocTx8x6wPRAfcpnutNIA33kBbVQWTDi14/qqFs432LdYQaebw4fuOg
UuqfpcfAGOTOZ5Cw0kxIbNDzgSIS6ZvyJRkznwnTN1/jAYmywLW07dJV7JtiCzvwChMOuGWaAZ+i
HrEL90FxPSYweyZZcslZHFSEEUmykAltRxTKMMMDjkhEnYex2ePG7gRHXTpGmMMDjCEQB48mj/3G
67HaNT4tE37xj1DxGe5scBTzwD51HD7+979WxTXx50/Xz2CcFh92RReW1dhYnoPlzegZhGVqrLcw
TgNxysrJAza46r9p9V1VgCVVjZLilWTKy4xnrO9OdPAs56ZHqSuW9p3r2ntqsfRviOgG3s6HZ2rp
0SAR0MKLW1d8wsOFTpItJYKCqzgi2JYLEGv9ZUl8uMxJxE7OFiF9CJdR42uYbQOwRhxs5bp0I0bH
+1fpF2pqADrV2R638oq08OlRXP/ToZqiQ6fgay1d9WFQoIN+hsUmuEX4nOi0mOtwCKyzZXCuSzO4
dnGHTt9BgAii90wsr3mLihynVy8BtG5cQUavPprxM1DLiwcnh2n/jzeCXfDwO0cu7yPVRz8D/G+f
czAsCOERvOIdXPmHFoVVttQja59RXdpLf6jNaQnJoKYYU3Mzx4g0ZlR1IP2mXIbAwXBYUL/wIXve
b4u+xK5+JSXDLjYJCMTBjPCme1cNPqbDGP7VFD8JL7iLxS3CrgVl2r+DD+TiGFs5dxQv9IylOnKL
olRmOsXp+BpQObCbLHSKiLaTo2KZ1FdezEIs+0YaYhSqx4+yM0EONTaWYBjzm3kJtiD7x2evQCha
GyPthmink6lDYtsPwXDss1pu663RIbtkHV8WOfFVNSSO+r4iyQjS7g2xuTnYncOzJjEKc9isUQre
gVM49xlUWtICgYJEgMz5YQjjpeWgwJdAFrUtean5UcHHTzYcKMWYgDYs1q4QuZxTiy/92rMhh9y8
YsDfuhLDvDVgGYr94N7HePfYwBXMoN1XwJqH/DsvMb/kGMas2gxdD8fZ4b44kfbB3n4Nihg+Idxs
0HGK208XhG1TUdhZzuTTUPedXLH2YXLiNucw6VD2jQK4A+cqiCak3JWCjDsUT1e91GEe02TSJgyx
lIUcS8NKrqzXgGH5dXvQ0HUinac4qgpKf337ZiXcTZTiX6zAbWAL0mzq/PLct826YWbZpLW3RVFM
HhPVPAIs56cxEIwE/VVmdNcN1GilJon/jlAzrQIYNORxWFzk5ApBbGD1YJcd9XGaxKznD5+FSXt4
SfogjNEplnJqd8LsqBZcit2iPRLrNrxvQeaCne38l/Io5J3Ydc7G1FHcgh+2ZfA6u2k4yJXbkcxP
kvfZJiBgdGho+dGdeLJFpHaCoFfYPWdWMlxYm3w5/rCT+YJ2OZGcXzdxom2K42R+KQ89IO3aiJcR
qPc4pGISvdkueD+IJ1LcZchZTAHBiOkRxj5XieuQfhpBgVlduiflcAJGcYuiThS9Ud9xEY4WOJIu
qv96Q3aH9rWhXPJBDfm1NsbHWFi/zKZ8O9gUowkR75cNLPAE3Hm7HD3VEnkMXlLdDCxE2Sri5d4q
auZ3IK9wJrSAXQzwUzjDAAcUhgVekyiB5zb/nIZggJTzjo3cQA6Vg6wnwYnYOsudmLr84NtEccYY
cIrptJeh0VnoAEFfCqEeOZRYUgqKqHSTXCcq8YI40decBr3BbbNr5h9kVWK9FKAdalfkD0F0Hzum
zbRMD20PH6xcquWoeyLDKD2siVOwXAQqEZw7UFmiQzoP4m+/H7DbxpnatAOGg6p+qiNaFglXNyDx
7V+vIWDDMmjE74CCAEajWMbXWJFH8/xT5/ZsVQVCHy2xjzXj7n5oMMzbsmDhGGPnxPlPwF9i71Mu
06COIElz3s5Z3p8Gfn06Q9Bg4jo6LKDlzTQwDq7Ujwyd2qj4Jq7/mA7njZILby2iloZNTsCDHJ17
DarmQOytSe5lBbs4z7Nt1AugGiSNt7lcTZFdDYxmGr2QydXeOlBowyE3ggMuR9DESe5QhxUfCNk2
p8b3B+ToZyZLj/MIeYBwnMX1S38ypDih1QlaKytW2hNEaxzxY39HPzi3TVNf6rZyTm2ZvxtRc0Rx
80KerKGGvmHKFTfk9M5uWMSfqV5+2hKpPU/oGypLdPVeDpfAKGbwjNE/3j6gqDPQOiK2pp1rWcyZ
rvbPPQ1lUKNXWnx1Lgkq7iC+TxtMgVc55l+Uz1H4E/8yOLBCoHlnA4J1L8Y29DucwjMmOc1L4saj
9uAMBQr+AhvQQovZ1KX13M0Ss0UKvnC0xv+8rDllORsFzb2Yzmt5NQyuYFWiz5FJ4oGbOT53cwvV
QHOyoMLJmnORcYMr4gSy066GpyLNhhAI8x+xSr7W1GHNiu3DmLZnrpEc+4X33zCAHBZz/M9w1l41
MAKHLtCUFanisVupidVMpKrB1mAh/Rj4ih8G0i3Sc5qL97caWqyCtrrOmot0QxkibFQQ93WEMy2R
ziG3IGKmZfESTzmHUIAFACtV9xdSrHanv8E873yDrowWvh3AahF2su6OndM82ilWtaDIbl06mpSy
sqTPJ6jPAX+4oTMk6+rgkslJ0i9Yfvp1Kp54oNN+7SodIJsw3fY2/835G7cxh3M19lsvdY9JxNJo
diqiLk32TgkVdXeJrh+yzODejQmxspwgNPHtM5fJb5HmBV3P4KUaJGZw/rRv/oAI9x4Xx3nwejzv
NYj7gRGDskzeTe3i+gfkcRqo/jZmQ6QP11BeZMCWmv0AQEvaeHhkPt7x9bOizP86dlM/T1b8kPmx
eyswzs01QdDKEu8rA12VKZjnlOIJNkvNXjcltNf6IzPcbG8bOOgC7urbCKSTsvjDj1QreHrWaLP9
h5r0R6nEfIhTlg9W+2XnFSRujGlbEB1EzVl+kJCaTqNAaESAitmhn2TCDn7MsN2opvo18+mDBBpN
n6AtnYwltYsK5gUobGaLrGbRihSkr+BI1GUrTEoGMx9hU0jzM/YJRcwd+RgfLzqNF/7FsmJ5ZDS8
E8k0QxlHuIDaZVu5XUftk/A2QyCtbZ5G/2mx4hqphZ3qfdk/McpcM5AchyDar48KHnIss1gedW00
FB8NO8bo/ugqlIea7SH1Rv3Vj9YwKvfajhPGmY3vImne6wYHgIUtvFtwfSHfgDLtaDVxqgZaXhWR
vRtvRUQIMffYnlXWFDqNRQve8utL9BKsrjxuKbcuC+eZZYOkJdCmrsSJNtWECY1pmdEMaubWLCNs
XRV1mX492QdVWj0mWfdFX9TUz2BspYAZXNmkhrB15BOJBe7uY7EuW9PiC7vWY5cl5UO7WE+4Fi9l
vqT3smQdHEcIPyOxudDz05fcIcnTux3i+MSxUrTdm6c4q5duxA7tTe6Nmfo25mN2mIPlH0KxgRDs
fA/AKUmScY3z8BdO5XSu2JOEWsvf2OUSFtCHdkQKeSvc6l2ryjz4C5ajtsa2ph2oCLo/J8p6hNmZ
HBVTFhEIfvbDZNKsVGqkrRjCBEJYz7fp5tXyytEH2XN6I7oIOFCKaWfkf2CHcM2siiQEmJHsPWWK
vRP5LxMo+fpRT9mdTAHmCE8fsnRKd3KONn0DbIwuPs+IPnnsl72taoA7kAsdI2CnAcUbnzO7dRPb
Et92muwq/PINGfQN9uvkOM8soXpRRYdxbH28bAHfjOUEALjdEnH0d6a2119nzI56nqtjgd/RbHBU
SdzA7b/IzmlzGPH7FRCdJmfXl4pGLBj6jRz1zSCjFjtOepwIedO4i6N/LMuvOCphtdh06RkKMiHx
H9RByDA94dBhZjluzsXBA9eqF6lwcBJ2b7h7JoFrgMaDF5vPKQDhMc5oSbWOup3ivRsMVDpo1b6N
8+KwWdKfcUyWM03HR489ZdhrDjmGfRoKyK/oDO14QRof5uYfWgjG6TH/dlwsVxFthKEw2oJYGe41
kbt/COGhsIkKJqt3EeZjJmjkKVqHggd/+ZiHlmADELGcMhw9oltlJeINJUYEXZqNK0Z8XTOYB8y/
G6HzLozIA7AIHtfdnHl0tCleSMe2Z6PyIWcEt9brrFsj3Q6DSUuIO75FQc15AiBkwRJ/SBP10xuV
QXGhRCVTNFTlMZtAvxOviD9WmFUxYfTue8klMnPivJQglNM+/Yzd2djq2JcMyMl3hQmaNMXNMMl7
+oqlqc/NctPaY4DfQTzYg1Pyq6anZNTylDswcWXg3oempN00VgFCTk9Z1cBHH5SBeY0zDgCd8PZh
KxfCAMkuvWE3Wytrf4RrRlsSvgjTC873HIa2tsXCvFZQ0ejEZLd7TPDFKRaJ2LkYwLauNzNtlyn3
Bv4RnRqsuGMSq5TY6V3uTknYA6dQ9bAWmtga2aeHNhoZz1ZKxnVUKjhZGfihiXqUTGoiwXyvaC7v
Nrqkytu2bQjTORW340oUOdCgQNZvTO2t68Z/ir4A2WkGbjh4y8NMHOON5wSnL787Q3PBN+bJoiqC
tYMR2E+4cJ57DRpFCYeUJl+vExEbJOj1sCTSkQF+gTDDZ2CUAzZNrJeLUCQdyQrvzDaJoa+Tfyyx
b9JBD3jSMJjZgOltkh47IU0QhwA3HKzRhGFflAWx36O9OGLXK+77bQfIjSK55BAYT37BdDLytdib
RfXSya5imkEvWlKGCnAcK/eg5V4fKMqJNVVI7SzPqLvzYzzhWeqNJdnVlA4d+akaBlestRm9+yjf
MC2Ii4nqHgv+cMKxAkJv4KiirF75HEZw9LgBjTrXx6wtt2rGGGOovthVMwoPUWsUHqe6LEK7N95x
jwozYRI02OMyI9957DS42NgPQ9wcozb+nSNBHKIUX4NIurUy/S9xEXQYDsxNJNtjh0Ze6fYnsPt1
j3jnCX2mOtx5cAhzMMI5A040Y2SgUVF/MIreoDZrxRco9QIIw9/TvEDoceHZMrqGpAmjlK+H29A0
xK46FDhvHm9z4AyM/PZXKnFcuoFx6rq0fqoJQZMrMM04uYxJ/NtHLQ7PYviwclXAxV8IT0geKHDp
xCk4eVmgIcLpdF2KPHgOLQDQbiAgzROT/fjkjAw4GpCVttyEsq2oIliAOdcqCcc6jT2End8+WqiB
rZiCe9wUlOEa7u9gQOlJsdO5VdmHI31kAQ65BjcxNLpuJ/LmHHQka3xCrUDS/vh16f4T7kuWige3
jG/SHGwCuv6xgBja+fWZP1ZyV7J5I19HmoUFqWNiOlQUyZ/7jB7UMaB1phZ30fNTqU373TJ667Fq
XefuChJyWZzdcdbNJ4D17bnl4rtnc/ZfFBScwJ7v/P9fmgZ6Hvy+iZmqA/TA0nWfWM3Woa/jJPM+
2WUGzfXB3D7lTmueLJcQw1A7wcVVDXUwKkTNWeuyHUVgBy1jjQxnbJ+MWgXHRLzVUwXYeaHnomfh
4IiKC1C0Y+FXh4Gd3QHiy6cyzT4w87wHjYek6nGv4WFtwFR0a9PKLwAm8I8EywaZV+FkK4eozb0t
/b1XYfZ0vCA90J7CpTynKG0cKeJbuneMmOODw2IxxL3Ei64YDq5ZIJOl6bse9Qukh3ZLf04aBtKc
zkZiPoI58KHL9qzKHRgKAUArRhmEWjY7YvyIcnjT0oF4Tm0OXFYomaM1fZut6D/qxa1XsxHdBiNd
xhEDu8v78QhYBtxK5nqnBN1TrNZ6OUKerrz+ufVpL8ZxwE5B+HCgPspcPfp9BqZe+9ccfOpHoUiM
M7vtTL/8A/j/5giG56oaVg68fs50WxO08cd3ScFOWOXy2WW6YduyxnyHNQXA7F/0ZHdhKrkEoG26
r4G/qrVHg1QiacsMBgUAuyni6I8QrlsWpamMsys/NOBHSMiE5J+LnsKixEXzzHC1dNI2t8mQYycu
N0IErBjHifokYRwLBQIzq6x+V7rob5nGY5Ohl++xzVUwaQB7JjyBOlna+6ijgaD6/GsMkfpjRwEv
x0VcpCjHncqFf/HK+ls1+HLSsrpWhIWubcrMlQMM82qYai2g93GhSfYym5NxHbCtXXyLQGfaoqGQ
m+VSdzFUcgabsVGZvtEO4l+HBhg0Eyih0N2Iow82/eyzkMNAN7Hyqo6OVSRHV0Q56S9o215VU9OQ
Q/Ze3ujTyx5sR/6ntNliJ+eSwwL0xDX515grvodEaRR0RCxMNSA/2zkX0/idkVFnaKZQB4TzRtgr
bz7AYIbtBtsYNPu4yYg3l/29S3EzmoJFgRXjvvQjhiJ/Adora6ZkymqfIsyGJWGKY5L086bBY5y1
iLW4Ju8TnBiK4g/1NW8iapWI51FvEJHaVtmxr84UR+BuSc+L0vXZgS4/ZwF9wlRoElNGj/F7DKq4
fUCXw7Pd2DX3p6QhkT4ybtYurUL/8EzdWgprT5aueTVmvhN6OcbeISHxM+bFP+qV6eYmN3yyuX6F
dZBLKNmaeEJ+UUl5Sguav5zBbGF4875NHrTUp6aAQDXGqjnB/aFCrspJQEXdeypH49gb/t7H1psV
tfjkdfFfRZ/wsRRZA0U2/k6LqNmiNwAdtF+E/YHrLbvjUE3oZ8KhHRmgCOi6eultt9hP9vwuEgrY
Z2sujpALCIgY08kp+OPitIDIgYbA4bjP+onWR7/o95gNmpFc5IAj+CwNCGdOwgVkDWq1vnfVesjD
RVJM1rFyMUi1bnBXtawA/WUzWOahcx1wty5A+ZoxbpAXOAYESTsWPWND3li05ZGiPQfy66r/KBMT
xDCrfY91o1Bq3ppW7L1OBOYPmVXSHuAmp36EWoNL1Zyx+SLj36M5C2tzTB8QHZK928UsXCDQI3z2
11yNbOE1srhMcUIk3UdPu86hyOSDvYCn7Az9zCQCfNYV/6TH1aPFx4KovunaJt4LI3kjrqX5ySGu
DDI62BIH92LZlGpRQTal1ZU2E+8Z95BAgYLzyjus2dl9m75PZlzsKYfdeYgKfP/0XszkPfx8a/bm
2tE57yOFaV8OgH9w0/QkoWB+d/1xFPiCyI//i6Ss98tIKGfLBTSHvO51WxS4Fz2I4liVngydmThu
NkX+1RBQ76MSlG6mfF7BVWvsxtKzriwasUao5Q2+ZoeuV5hPsIBj/AzsKXpPQHxyYfHSfsaTvsBr
QP2tCm4HRlkAyegpAqgb8tcLAHFevmOBuRoh+AVd17tHdgFn3yZ879CD8b/u8m3bcjZB6YrZnNRf
IIRp+uoCF/RzQaVlQjhTsvlBWi+ufTZ+caRPzylzeYL69K4m+43WrOWY/LqeZb/A32oufpcREwm6
+NWJxJ6Zl9ZCSYlVp34vGXdkx9sHZNuvVYS8RMwPoCQRR38i4q1M4yhV9ygD2FUVFSrCmv7Y1Tic
vBXk4S1woOsJ0DtulStGXmvTWURRbe4fOwec+MYTvJvha+on7vxUNnmfvaxfnbH5zV3Teawq4Z6m
eu624sEsGDwYgAUfklKPHS2SB9HiwWR/WO5mTfot6f2ehlQnzU+mxRU8KVz5aHmq3GEO5RW11FeN
U+mUeLxYnLY/gy4yiKsEcJnm/otDsaQJnTX2//4SaH6EC5DhneL/KP3GP1oB7nLDwgfCJykv2S+e
+OkMoPbU2EZ3Xpz4O7IMo2PY3UyGFx1hhIxsy6v+KfezQzKQAh8HjbIAu5UOodk7LAEWrCFpO9SA
/q8LF24vNZlVLLXLtmgwQo0k1vtR9recNz/P975NWbwFTWTt4I6SC0/MS2YufwaHKE2Jo24Z3IJN
BS9oTDU/dunAt8yrm+oHG68AjZtTggLDBnzAi8v8P8QeYZ31L8Jm9BPS08dpbRdKI1KEOYIB8O03
xy+SUzA6b5POf1hKDgQvmm/gLufcksgkqwubfzujm0zHPTYr8glS7xLH/kYtJuZmzUR/Z3aJY2z6
IB7MAOSP+rRhD7Ap+T/Gzmu5cSXbtl+EiITLBF7pvURRtl4QUpUE7z2+/g5w9zl1u+PeiH7Y2kWK
lCiazFxrzTmmth8L3qUBRQSMOACXcLTpf5rJSdmjc2b+Tp7iECenLOOwlfkV7cAx+UONMcJl6dNV
nUqxHMNxNqgQbIJDWByMqVkN9GevLtkoz6j3mkUW+4+5gQFEZCk+Lo/svNKm/d0R47ySngbiQXYb
BgL+s0IYy/sXgybqO456MefSceOQDf7YGhTeuhg3GOQIYO7PmmNQeAzGTxK4+0rMgSKRdugxfWEr
ADU+IpbJ47dWKqy+g1zKFD+9gNMF/gCtVj08ZAUnURd4zLEu+x3UOqDDjutvU6vfKkMaD05RYE6W
L1JPjklH5dq0iGDaWPvjtQxabRa9bZVOP63eIVlsHbz8rItRk+BLRsB5EGislkGVz0uKzC5fI/3I
NWfJYV3M6YNFq466w3oPGGBiCOMRB2JDy2tq41JELKOwW9NFYqWfGtTQxIzcbapG58HkiaF3zCyp
36R46KFxKPRW9LOJMWQYrTkXiEILe+x+DZ46lPBtfKvE2Ltr2CbAOjXHQqv8C1mw8XWE2IHQn8NP
YLMF5XAaEB4hjx4vsQJqno2cS/26/gXmGN03ppWTneJgQaXcb/xkQuMCxxPePwZnkDF2LvWVaVCK
VL5JRSaz7GLZOIFV0Hl0tbP0qvr2p5/6YEPzQFDdIzUnrVsU3lcXiU3Rlhda/nuCTBm0emaykaMM
LwlN/Y3mtMa6bzrsF9lIV4tGuC/T/JyWHDdde9/bsf5Uhd5wikxaIm7+kjpasSHXEZofaUydRoOg
5Oy7bnPSda0QYGuLQ4vPyL7RjZ6UKMzcYNxfer2aNgwAIZ0LnMtJnctl5fQLjz7yQbdXrfNrihOI
Q1Pu7ZhYESsQEAFX2LeqbKctcsFkpTUtwkiP8lz0qNHm19ipE8Su9cNAqkgyoziS01ByFB80gwKD
QncpvMg6pcp4zYt0rwS4Xi+wUesb1Fyeb43PZpvK9fiDBpE5tSZuYXMZemCKCe5/q+SwZqE0u7Rz
KlyQJr88zXiwBRltWtS+ooPlgPPoqa7eUIsS6FGpGWfDiIZoJmESN+f5OGsLPyQPl+x1wYysH4YA
pZkDz7lnIFxmQ4bgIsdwiHhmO9PlmBL1yRFw+zUmMmtqZXFJ+mYiXSqSR5AeW+EwshsrwRTIplqy
3P49ywqHHbLI1lNJTchwxTma1Ab8C4N5rhkd+SkhA38JsG9kmtVzVgBRlh3R13HQ1SMaQwMUBgBi
NyAQuCkaIpRtJsNZFVE0AwLk3CoZ+xfZtaTBu+DNyru81t6BIOlIrECSaapID8DkzzoV1intrC0E
2+B1stEjATQmvDAkCj1Q7SVeVLlpnIqg4OM6wwMtS/b7DJdA7jXVhRMs83FccaYznclkzW8uiKYG
/Qbq7GQf17DZhCLZRPMUPC3RYu4CZShpiwvRQ2ZMWnkwOvPsKsDNdXQg+di8wEZvzSE593ihItN8
xA79HqhJXCVDh5HiOQ3gOZmmR4NdzX01DNVT82HZ0B9Mwvtu7IP6PmJWu6ApTLMbCve2aVrxgFTb
WvuybihmrD8U0voWWj6da3/QmI+5n+TZBRvGY6/h2JpkkopwWXXO9Ilf/NYGBMgTAwBubuqda1NM
9HP0lwAh9d6N6aSbDFopiRW5z516SGy3XdlKsdfh++OvXaTI/2h1ojwpUhomqDC72Ms4A+C8NXxg
xa6mk8/QEPhbOH4OcZbaqW+71ynP6UdUEiJTbeGVT8gVHWLzXLaY1m0DcUiUMYGHw8RER3U7GQjM
4WnUn3vnQYDoXPosnc9IHRKcp1WN0dKejtEItYyFN9olWTkSRUS8UJKF31XnwdwSmH2Ar4dsNYuI
FmnWYqskvYxZYYlVNqvQESvbOPptAg9JQJ7BmAr6kkNxZ80QLZ8nB1t+HEAamKzjUI3uapJetM5t
dyKnnil80gkQQUw1IXMXyAbD7imqCJlq29K40PPz7balKrCSdcfccp9AWyPy/lNRXaxs30aKgW/Z
0YN1kb1Z/Y8ZFGSLRaU6BQKLA78K8lRwHdCnIJaWAaaW21gjJy5Mgh0C3P5Zkqp9l1I1sK5/kJx9
qMcMTo33Yg8RXtTEu4Lw+4rHeXnIwI7HaFQSo/4C0FLgH60eUsi6/BgIFtQa+TkIjX0uxvE8DD2I
b1mDHJq8nYco+4FMxvptMsz00BSUTUKm9lsdp1tUpR8qVfqjDKc3tzf7NboBSNsArg41x05N1qeI
kETk1n17mAZE1BUORM/X3QcwavVWYFo+WownV83crzeZCtSUAGYPeSH1CV8mJA/DpMU2Y/Vsa6Sj
RLRp/ueLETQPLTF7u8pPdlUL+h4tFB/s1ldMoQliI5/LaO3nSPEO0HXAuxqtgReBadM4hTgt8XVX
9i4ndI2cRKhVbX+tI4MUGmV5Wz0ooWu7WJ5xk1A3J+7BNspdW2gCs2jw6UaiWpmR9Zkj5c5BE2za
EBFX18TVQpUDDQ5wRNhcFM9TZy6wj5AWbst1LPDtybjhVKkXp0GPtg4wKQRJ6KsqyRFL0VkCizgs
9ZDysZeavknRBPKGZRNy2K06g/1DYlxtiDOnHFGfwiK9LHGxiXWa8kh2R1CK9YV1rL3aeD3Xzmgc
GWmRDjJo0xpSBydfLcOuQfbriaP2CbYEhoKU/aAxu59SGVensX7QDn+PqBY9hOOj8WnWsC740+Kt
lAgxhN1vBJDuXeExZRsAHCryLfIKe2UTpIfBD2+yMORSxQ3elKT/btzxu09DA8GCe6mN7lmY1U/T
8VdihNsAV1oYU3rgBOnRyYv5EFJ3OvCtQ442c8M/BZ5RjwOJprnaRoYmGESUDcHqQffANmNCQDMv
Vs0r77OBAB1qjTnrLV1mVv+hGEpz3PTkzO1HsIWiqUKAeQx45y4Ch/bjSAqf2b0JqduPtXKMk+V3
vz06MYj2xG4MeuDM7Wht2OFZ8ioCdHwID1H6qk+sM46DnUq5pEFhoX/2kPdhMHeixYBxYOUPIOq8
jqQ1x6JObnnzQ3WdD7kUMj5vsEPbnC2fclWiW000OqGKGBCCDadsa/dny+qdPfFfDJZAPfB0wama
iih4Ch2c6lBaV71WFr8KxprhUFJTJt10s+L2TGCpaylWwmibIbIHcyfMRdPBbwmnjoVVLGyBxjBD
9rQ26sA4jqHh7SuYLAay6gcyWUmcIpslMFB1O6n3WLMX7tKUGag3MBIz6/lMq0Gzgq5NUqi+FXTH
QGCITdhNOA0is10WVotzvqsXOvDWdT0Qq2BoXnNVIKu4T3wish1GDx5bXZgpUNTpjzIPePdcgIUA
qOrHWEu/+8D8TjIQCW7zUsl4lp1CMTTc8pznYEzJN1nlzOkQHmY7GQU7pCN4dGGhFDw27CmAtIz2
XBf1rsKFu4gzugRKhZssBFqTJwGD8lK8m4n1UbtNuA6CBgUaH8i1FRBwa5pMJXpNv2m9Y1DBCaQj
smASinqgQuS8iMZs0UQISfxKjasUt6w5wLj0dcs40UV4LjllXJJI/+wKtL2IxDlGtpt8tH7pGiar
rKzPWWvdMNxgc58tVS3A6dIOfiLD3GKxr+ClubDVAvczcK9sifpKOMCJMLDMoIfkiif8LQ3AA5D2
9oFsisZ6oC+7tMLq8cOxhjOQ1PHOZ/6PmOeJnBh+k7lAAt9ofqLdr0iPWfkWIdE6ZSAKSNgTZcL2
3+nqeZARDhXss4P10/ls3L7zSUBdttDqCvH8QC1Ej8tDn4YEYxxuDabMRdShQbQG1jueJRSQGdVi
Mn4NDcct2eI9xmdAQANzI4Q6vDykbHIWekCUdkwTIHt+YKxMi6wElUAeNwTYAuJAq3XIRJJxqPnC
NGjAsiaIz3JsiLq5Yy3rKn/O+sbi7eziTgrRrdkwQQ3dTYmg99eewdywhIKFpOjCfgShqfG/1eT9
sfSftBCv7tj8gcfwySPcMk64FaUR86ZqTjEgpKbRjp0fHcrGOrFThkgZslsUBVctlg/MzX4ZVf2E
NG+PPIJWwi1uLRYwke1z/dukkUUL2n4HhTcgdRx7NBK7ahzRR7MG7JLS3OeWh362VSEFgLUPwMis
mnAiboZcO82dPmHlI5lDOV7eOh3GROHXN1ESq8HIpU2ylzjWMfQpsA4ByHWwgd58xnLyVYk+hv2r
g0NOqyHxBL0d7PRFliUseu5+TMXrYDuPXiY55kXYLSYfdZqFUrvyN1EJl4D8mQ8/tZ6KmUEZMG9v
IsVump+qHmeGAkQNhw+OBgNdJKnuPnJjXrHKGLClFDI/3P9FIku1SWqwDWhT8wL0Z6LbMDBKNyQs
iRgOv56JMgb6sZpj0cLyRwwLFpHtKKBWZmvwZybusakvdOU47M/xrIJY+dELDM5l0a1IxDv60mjt
doQ3+WGvFrU2IVT4VLlJWjljJ0gqH2EvmQCMtb9qmT+i/JkhC9RbqEN0h0WmqYYUwyoZwj5GA1kk
+3loZpgBMY6JOGgjme6h4QR4KHC6ldZnWfoKNI2iZLMctQ8xj3gJEiS7hfZAnMN363HAhpvUj9EZ
R+2zcXIo4Nj82cx1HMNFT3qqQYcVylqIZNp3p4cZv5TFDJ6GQI0L+HZ0vadrlMDkDEd0IzK2X/hU
L8OMTQzbkrHUG9AEdvKKQ4/8N+tBz5U61rX2ApgdoI1kVGylLJ7TUNtbYRHAUBhvpd7pIBlm2fA4
nVuv3uRDSp8wDT2GcWpYIkEBDsnMdeGzHCODVNG5sfNLLucDF1qatr1Go/sbeSp5jky1pjqyYLSw
UJAu9tb/RqwMoi/EZ9jFprEKxjl6s4JUEUsQzyWnxhzU4dRVzjKcdOJWhvro9Ya2mHyUVzEDhqkw
X3s4+UvDzd4czDO8BqSi3r/cL8ZegNacvcXExLIf9ai+sjBX2CedEvRQ+q/rmgR7r47egPe2PwM2
4r1WROd4ZBaco1g836+/f7lfd/+XGVbx3giSM66BGB6G0xOjGs0/4P5tStUYJHr0z6W/d/vndvfL
wo/i/YD+6u/v+M/b3X/JfBM/pFlAoQx3fCjdZ6Ib8Pg5AWfS+aKXW8h77bEg6AGdg9n2MFdKN7hh
LKMK6xuBezWEE1khQKsGM7tGXQtKWTcjZMApMoH5Swn94oJW4NHwUhgJ81W6bDYpp5izXpr+dZRf
LRXuw/3C/UucRI9FB6Bqfvqu/1wl2NqDHBAh24V/vX/DyIgWAseQbP7eVZ9hYVrqBKu/13WmbuxS
DzXF/W73H2BWckvv/zwyiGQuWJRH4rhpwFvVpyuZRnTSh4Zyvy7o/ue7wtPrbcCxk1eksZ+codyb
plm9GUNZI00gMEnim3yLC8dbVzozzft3FT0tZspNdr5fxEwAvDBIX5q6sB7Dqbnp88/giKL2oqrC
1b/ulME/1AOqzvlHVpb9LfI6eIBSkr0hNpjvYo+RuuTmt6nra9IglwRlRRfHGqILXLJ//et+XQYw
nsMtsCR6uigr71+NJvhjDkwN7/f457r7/Qqtg6Jb1KR4zD8m0vpLwTRjQWjIKrGC9pe0NJIq7R6I
WDNF7wL7zf16LUT4rqczvj/O44/JRyjIzfNx9DbE0lvbAhjOr+rb8vv2l5tF3dbUvGx7vxFxD048
GR9JE/qkVCcW9H/u6/Q/TtcY7/gKBsC/E9jq+eoSx02bucYbGKB4jxEDBp1A4qSPHA+6oNHzTRX7
wzEbYgYqUT8OkPrDEkyRD8l4/k6KI+9IsFe3SiY5MLZC6O4wXTu0DjlvOERZb6Xh/k7N19Tv6q8m
QNOC+Kak4dh7R2Eo2LVh775PYtw5fgoPuGMpNZuuutUT7K8mEsXOUUV88zGeLQrNdR+dpMDQY4dv
VLvOY13VSHOt6IzGNnvXGH3vZGZna90T2ftIhAGbdlmckUx7r3Z6KxhuvovW7o7ou7pl7uDiyDQZ
A0ka8os0kj9mm8SvEaoO0BUhht35om3g33Jt1GX3i0M1k94iDNCyHePXDMkTAu2TaocJNmSxtEIp
H72iCm4ebVpCxpMWEToXO3pbt4l3ONlYNAr//Rb3b96v+99b5HlubAfBYawq0HlSpTCcmf/198v9
OhmVSQrs9d++c79NMCm+8/fm/3n5fndRgIrwadL/vd1//Kq/F+UAo/t+u//rN499VyyHJu5OFK0a
I32nQlU5+C+GG4/06Hxja5LpqasPVveTb+QPLkO7F+UgfsDvIYTKPqv5NdFTutIwd3b1g12EFfnO
ZAEPmMjSUq5QLJ8TAEwXjLXPQiOiuoXjc5G0KQ7WII59q6qtZ5GU3LSnCBbFS6BLdz2lEEO1bniy
R71/UUO8q+AMpxigh8osj+M0OXJDs9PbA53AN4aUMcN/m5QJBxZoxNFFII+DeFEo9KpcvA/Oh2Hi
ATgZpEWJsGj1z2UkGJzA8eL0m7Ckw3S//d873f/lENjLbMhCRZBsYNy1N2eQzsOU5N+9llfvlAkU
wx3jNXSO1bvTizdhxN5jVXblUz1UD/dbwaULdjHnu/X94oQAZ1Gb7XRBgTQdhJ1cWzVOBw+jLlIu
Gdxssw1uodZ9l3lvHO+X7rdw5lvcL/77Le536uef8fcWbpdbh8SrXo25xWrELviB+cvkwNqui5Iw
9v+8jNfQnkJmIxlxhaAUvyI51BiZ/ZLAnbq4VKMEcp7b2qenDMKp9PG1Twt/N9RaR6t07N9Q3SC6
5p7EQhpYQqIJOFcWPPQBWN/7PUk7uuRK6i8DrZYdwzl/Oxhh906ew+p+AyfSsIfIgJoD6y+FVW5f
fEMlxPYhUktpAqHy4DqtnOyLO38xbeIVM6ZUGEL+7Rv3mxhkuEOr8I4NPl4GqPM9BAOedVXkAx9u
Lv7znfudS/OhSaR7/vuTerSRa+VhHu8m78VrM/urZkS9YMg7Pam0N/dB0JK2Wnj1+1hom/stwnBO
7kUD+xCrKjo5ZYw9ss3SL8xk9xtoGW7PJhbqJCPfuqQplb07WNaXpxUrrdW6D5+eyZoYrOaAxt24
JobL2GP+7VPQPxa4X18SXxPbUskMQZblPP/vwwOSxex4CMR/8fCGJoxOlSz+i4d3/+UeYrUQ1ch/
8fAoNP718PAwu8956fz/n71Gq5r3LvT+efYK0sT/efb+PjxCrJIvfCb3J+n/9ez9+8PTgfKQTFnS
owkyFyaViW3Jo4OCPCeOnO4K5WI4CQDbpR3XJEtK6B5tQYi6HwdPnsjDDcLsZqXKEZYzcnI1SVBW
4x58zFNKV2GRoQ9YjK1G0kBbn1H9pivEkxmmLIJSp0kDmGLDDolwmeFUuNia/6ElmPP8iZz1PLC/
osrZy2E62xISLfjQP2NVjdsxtnRGpukKbSOyUaN5qExTrAdzFbdkbnSCx6gRWE9ja2sa5VVgX6PG
p6YDu4UIDucJFAwLEmPObDz5aGuzXOnCe/RIclmGffHl1cXvXBtfhN3RGxnZ/ToMGiHMtMYF4Rim
OHqEfytT0msKu37DBkq9osl2mySg7SLN/UbyS9NgEHtpFsvJZ1+GsOAyaKFFMgUAUDQbT1Hb3OFh
9VY1xL4mCcrvYBsxGFtV5NiTUMJEd3IPjuAQNBq/e8ipy7Shr9fCwKW/RG/YYKwuyf/K0ces9XIe
P8qJYd9wZSCM5z0azWVFBHrliXQh4tZcldL+rfPyLREFNis2WwIjxO9MM6+psv51Q2fNHCOkizxl
KCdZOzQM+bnvQsnHdbLQvZmwAQql6KLxEGT4syewJkzaoai18KRTaIIQTB41jQHNCFxxCb/zXEL4
X1Z99h0YCZI+Ku+itK5G41zSdmQeoTuoZbwnA4X/fDThCBnFZ2CTLfsRHrFu4j8Mh/ZAdKMr9Y8B
KcPCT+VIdg514ErV9R9Gs+bB64tzQrW5KbIRS5xfewxhmHkDxcMeBnqQSXWEVJqHY9varjExnpFt
Ovcu8MwV3luQhrzO6k/QSJosMwzKCZslMMePSbnf5cQDRFIAGsgJFhlqU7AFhLkYNoNzQ+DHh7A7
a/SAXoHa4m/h/xXJ59V3UiO6CW35bkjcS1Y3JBthF9dwiFcwt3h6NT1aOSUxFq47ASHIKblGHB7a
k2ZVcqE8NnonBiqfKOPMvHhhNybeJdANC/5w2mXCXClvJi3VGMmMbvp0guEnagZ2KgG0P/EJM6Dt
JnO3WVczqY4x87lnuu42nY/wVT+Lul+qtov2tDiTZdgofR3SpadpjQI/qOiIuKwT4GdXYeJc4Ksy
dC3la6uDUXcC472UeG5DiLJiIB1JtdGGcVi2sqNCrpIkY7pG586pMwLIq5bZcehBPtGBpJovY+3u
jQhqtzfCYSuaWyEy3uwTQ5O6F190HFlzPlxr6I+5hOHDkZZPQMMpPEY15nXfxoQmJqaxUJhxeyzK
dymGl8ENvuiUBYxhICyVGEJa0X5MTf3qCPUL0UrEThfvShW0S3YxkiZUeMAlwkGLRNdJ8ry7fOAI
Jb8EdpXwcWOZsSdtXMv+NwGUG9/GsWU57pvV8tkc2+lZagCBwgCtoB3CtetbViCDRKlQ9us+yMBw
o/NaxG64K3xj2TK0QgfKECr3n1pvfMhrhWGIE6NtGHuyygjEi4ejRc+Tjj7DGw0eWxSKJ29qrgaj
jm1yrj2cosQwE8aNBA+vYL/2fJpLEYCiJaPfRcZ7Z1t0oL+6HITfRMKNwYgqjz+HpLZ3bUMawGQD
AIDIHkBGgR8bWC95Q5+vyb23yWp+5MgZNf9t6+Vv6itaihiRC+c6uh+ByPDrkb2M34J4wqLGLdLP
8ogkdheVaf9ooXwx4QcLGWwD4GEr3UG+JZqO1Ud/LiMOjyHpjEsr68DfDJngQ6N9CMKXce9h9tV8
2qh412moM64kwtbk70SfmwkwpwXvmH4i8G5ggqzCtGbqM+KybvSTWXOp6iErvYeDW5O5ywtUglzF
greykfIgQdjH5ez/nNXAUC2+g72dVl/5ND6XoqNf73RPqrNwcdj9tLSfM4VHBTkyoyVpb0OB3GSw
jS0W6meji4gKBhaWqF9RPX5z6MfRRCoiUvXdqOWMnXIA4HPinB88dTXZFEb26OTNqz3obxDfjkUm
HoAQfOeERBQYW7zeQ/TOexZxzaTDi8Y2wki88AjeQX3j1GOwYiyaQj0LyeqCCqMZPK/MxjPy0OFI
B5NsF73WXBHm/9L9hON8p7eQlRBjqwLpVH8J3R0IjNcfX6TPtlu/jbP3ZgZeYILZxBnFAj36EDPV
r6rq/LOdv5hNssJzTNBwh9wQ/n+4Hiz88KPu3hh/J/DSXQ7QwMRaoqEXfscuEpdiRtVDjPGUG21c
UHqJP7xaORFfmEWDrYWZ5+j003MHhG9lOdNlbMenXvd+tRVv35Zx3aHr06/WmW6ZlSNqIVmnJ87O
EsiAMytAOwsnfra5ELiCwp/YDr1HyaaTr9ZULMgVHrd1EZKa4NpL9DYnv/CuVquRzjIte0udYupx
3aYbqph8OCim/bYaafAWb25WnS3D34SuEewRrb5WEPq3Qz3+FLL+E+ktg7Q0vTLy3ok4+a5mOXeA
Eb4YIKbrqh5ZodIXxiwL1RMB1qDnp9FuQu/WUtyi1NyEUFF3BRLeSwxZJoBDjCOv22HTYoVzfIwX
0WcolVp6TTMuckolRycgIAaymQQl0IjIClY1hoOkQDRNg5ZAJKKsu5j81lqDbtda7tYIxexbRJxk
DtFPp+NuMcsYCxDuqV0OH2fNMjKQSsiRl0Xy2WLA3UJVeMEWFR9C7SipM9YxQ04xz90CTMZLE1B6
iz5Gds6PzDSXnAzsMjah6sJ1kAY0wdGYKkLCDePRj547BWRHc8nPtjsP7Eg6e5Jp1ljWmalXue4I
ydJy+sciRZaUN9E3QS50slmAm7nv7yBgpW0OnMt0lL1OdQIM4p7npTIm6ohG7bzweWQotkoFiX5Z
LH4UH6tVPpE9lXTnJh9w+A8zwpoQGoS5xWMXQ6ux3dVos+7oKezZsOWNHaH/Pvem/6MXL2ZJGkM5
lBNdb9bxrhpep3TYtzZdHfQmHOmQVw4kYXSZDup3GE5Yi8DJVM+4yT9NN/zsdf/axYRQ9T4UIEcy
ddc7uAUlaVQd+hI0T0T7kgXnVgPVdN8fVFdg1cQxgJsO66xQxanFlw8QDWMRUECabCvfrth69AjF
UNi/dmyVJwaeEFmppz4q89qXgNlcUkF0dDBpbpM9keNFGCu6sxxjsQBda2U+KJ3V39blUyWak/Aa
2rExgtbP3hI47wxmhlpUdHAUicVgbtBr6bvh6k9ZGb5BJwctopPWp5yOGD3np3WuaSXQBjKm6sP6
RyakJYXjuhno14IhI+0x1q8W/D3E/WvApvgYGiLybJDoupUfbGcgtNLJlx5aPchZRG1Bqxt38NV5
u6IsXjIAXRMT+dp2+JwE9w/xFC+8CVuBh76Fs4DeBpsiJIeibr5CIyC6HMbGMPbOptXg3jMucFBM
ohOxSfZiQfYzwMvs0uTQucsojZ+kGUFgx5K6wETMa+VVkqFO9zGgaOfNX/yOeF0GYdQLE0TOosOo
mjYQxqFx0zdFdOpGaLfq6KuqG3qAWtStVNr052oVtNsK89mytqJvi3zPRakz20OLSkadhfCadWMX
lMamZHK3dSSHpcllkKw6PnV9H/bgCsY3LQ94xlp7V6Zhd5oS7donqBHY8r6Yr4P84SchqAZ853/2
BV5rzhnEN/dzfYj80ma4t8ja6oSwB5psb39EboaMvybotysYTil6frIK1DZpsCIMRXCEzHowXbtZ
jfMpHvPaHy+ryw2d4uCkBbW+57laDyU4GCur0KgBD6fu8FazRikaoPGHDiI+20zWScoZmFbvBQQ4
TDE9+w7D7ktHHbgKQihrPZK8ydNWHSeIpZEUIWMg8TOYU/XgsUQvlFEz15wvdo56Q2c4AWzr6Wkx
/o4rVOu6OrkWTpC6o4Hr1juNQt8MMRD3sm2W+cS7B7stscrB9KzXLo35Ik/Wil2TQ1dOKjkor0Xu
CTRwrUeUoGu9FDUMuZgYRiujOC0C4pLTfHbCZPEGLvK76xpqTdMmpANR0jx1v1lq9W2imPWWgOax
GDn91il6zvRNVj2WE58Jkh/tw5xGDlycKODC0g+1RowQoq/XpGLkwqCP8WzVBAwgmQpaHJORpFHj
4X7gvJ6tQ9uBo5e1ew8jqSPmVojKi20ffHhVYsElNOSZOPcdYtBoVxKatO96iVGwtpFgBCOJoB96
jDq7Kcxbrg/o4jT92VRQ3sxaPKpae46TMNxi+LsmrF0c0suMPDZ39pEQt5wRpaV79RbbII9/mtdU
vPVOLfMlAi7Qw91ESH3SHE3GhXZuLqdEvIQl+hG/mPhbQHHGySw64hOEVv+FHhY+XQE3JEFyYOUc
yAkMOcU+lnx0h3y6opS8iRKaREWaKEgrPNBASSQ5PAHofIZS5NZQ/eGwSDgAS/xDo4NQqISJadWZ
3PaxTiaw0vapS78Mr5j+6DU/gbDEU+z338Uskks9JvlJhhOm78IzBUyPZ7wHzZJHbzYzusAyJKiz
Bn0AP8OGfFLY1gh4fwjwumqs8slLZKflcoozA8hxuHaq/FTkjv3RZkRRe1bFu/bBSEfcEQ6gBZSA
GP5BS6wUGg2wvfbR1AyCKASnO1QKHdK4HJsOfgXSnNrgjXTZD9X5v1zBcVYg4Viy5bsyXo2CUPlE
Q2xcOJekozpqwuTVtaZvjoVby6npoZXFH2cqHELv6PV1LGQj2KLAj3jLs8LCyDqYJlQhrZ2Gm8AD
Lv0uOjv4NWfyv9bsdDP7ivuQpnOsbegW3YxQzgTAY2IH4SGPcEvCfNUZ8vKq4m7jxe7rG+QDvFZx
1GD2dqJ1ltIorazs1az9R0mJS8qBI9Y4vg8pg6J9Dhx3aQkGpRE58hphA47jLISBmCCe8JlO0Tqa
N2rdbn9VDkil3MbXXY05lS2aYzuOz2ahv3YKRreFr2xRdygfiwFlpM86oU3yw7JQemNcQFEX87G0
yvTHGzNtZzbO1q6il7onm8gw4mNdNPwjYH2kJiSfvj83Tk5B1dLr0cnXMLLyGEbEvpgRVXT2NdIr
WNEU5RTCLJIlbYktWOLN2cXjTEA3OaLatvvT4HNYdpUgWhU10FQGJeJI9zfF4MOc2JYT8hRk427s
qJsS23lQJkKyIlgjQz3paCIWtGEZT6SMkjSi0rPmXQ4g6jQPM6IMeBkkpqxQMJeF1PHO+GoLBkVk
wloasOq22GKhuqj0t/Tz37GtnrUGJGqGq4qqakP/x1k0KFwcgZXWaH/FPrFZuuf84U0H18nACx3F
65F9pAoB/ZWEqC6nKHry4jFctmO2i+bcCvQlEHXGFiCymz9OgLpKUA+Trhjw5AihM2Zsc6xlMeb0
onjkZzSQ/mJozQbDGZ/aJH9pGoP0H73+QlnIqbld09V9NTRcQQFgC3Aa30GovtLO/kw9gRHYogXA
b0LPZ5xHTEBp/kl3G4NYn7yEFWiExF3mUc8k1ljwoySMTLKq8FEIXz/xTohTPo4m4bYJoE+ASvG0
CcFdBqP7HptWcAAgVW37JFnZHjkRaXVrav89mtTbCCl600JQW4BD6he41VlH5Z4QQrVxpumiOUOC
7p7dAMIhdsg4U8AED27L6oHCddvFuKJQ4FIlhF4KuYQNO4EM6DZkyPoNwckkR5No6C7lELHNQdXy
7ZAcnXEb0UrH/GDTBqX547MGriTMdCKS3f6xCU+d4xbrIZnz4nzrWfWUJVHNod2J3hOcqMs+NH5M
TiCoWV49hyQqyf4tJPELE5APGgq1W8GAjna66LAW5y0VhFRHCeGCoKMfzeKYYBZzNV+5JLZNab7J
NQw8OSZ60uID7EBQBVPj4/9wdmbLbezYmn6VirrujM556OjTFxLFmRI1WPbWTYblIed5zqfvD6C3
UlvbVXXi+AKRABaQFE0ygYV/wN52b7BX2syxCi0OxETi8F642pgcyyh4ilCeWfFYQcIOccxmIPdi
O0hcWddzzW+zMik4Ltc6WX1k0CAFsYZ0ve8Dwp/QJxKYsGxSNOyN50xDnKNLXFgmIFjK5KczQJQt
5upcB8ELxPB1xFbiyPKhulYHclDAv+91jZ8rI20dPmdbhMT52bSQiejhXdU+kogmS+5ysp/RV+Z+
0FJmO30ge4GAbS30C8KAfHEKtQeAhm08JqZh3sFcLskf3OacVABFHxFm8R+BTv5sLY2TjAiQPcnD
YQTBhNBeAwbJ/4bv0zFw+NTb9r5L2nNYkHWdch6nilc/ZQLfxhJvvp4Ba16BDVR0jqHipifFqyK2
1VRf8xBxdq30vo+p+gKaHUUTULgh8kpdAeJeE4rjjlO+hGyU3Fr40rGIu3Lc2biWsCgcGIzJ+N4b
rLk7ywQpFn4zBNRW5YBt8sUWFBlMocv6NdXaz3afH9lYPaW+/i3y+PMz+JKQ7PKbKo159mvw1fmm
9QbmtOxJSF7XZPq7qscfRs+vmkGkNYL6K+oFcR5/NbICmTh0RMjICvLStTagyIEDyBbA3m02YDOh
2vb3pqimY2IrJUIW2U8knfF9DUt8AZAOHtxOeIFoSGp5Fbuw2rwxI5Tco7S2TxbAlAHLqLU6eteq
GbRXVgmEXGvx/WhU09w6hotHTU3igsN/2HEZyKTa1REcYCmuwW0EaMrhrhtCQ42vO+WoJjOAycnb
Zk75PHPG0FXmMctGNGzgyvHkCtAgzfZWj1lcAsnY8THFUz2WOcNMigXFdZC1LuwW4EQsirPmO7rU
9dVo4ZMbpJG1Kgr+K+FdGw5CPQlPjiju7mDQY1oLgWYV5N85phG0O5zpCgtTSLd+dLLIAYYHXXjA
Igl+9rSrtRrfTbwHlIxkqMWe7apz7n0jRJxg4LfSU9jY6ivbcH/GqSPom2hDmXn2VOMccfXPf/zv
//d/v43/J/hRnAt0jYv8H3mXnYsob5v/+ieglX/+g6W0aN99/69/OiYEAtMgXwoAHqywqZn0f/sq
vL5E+P/yaoXNjIK01BgoYd2uwB4Gu3aevbs6cRvSQYgfa4V3J5vkVT5wAM4niJf41w5+0W8Vvt6H
pb0L0FIVcyCt7N0t7XKO3O1J20/2zqrMHW533t2cdN4drk4BNjMhP/k0Le0ucns3VgwBUbalDrTK
q0ErX3gSk3R5C5bjbcbnMkLOKcdOzoQONztxR8VLw7d24Np78hUU8ipk3ctRZx4gxywaOwexxrgV
+9q/BoLEhO32YaAaQh51MsysxDSXEC8ohqOsLzeY7P7XrLLD7DiwiYwg4VyMlS0S8cFJXskChkZ9
CCGjDkn1vh3lCQ5elhBhYfRhqBzxrk3MBP79Y1gm9qKcTo2xmR/rHE9NNkpcyiJourVqxpCSykSB
ZjiHbAUKg0vZLevsYoqj4fU1PA8+z7Lt0isDlxjZmMlGYBmXeS9V2SPnkdHoDhibf/855/P8t8+5
x6dcd2CSmSZq9R8+5xlHs2HstPN9V2fpWP6B6md6U85tfTLC2NvPfXmjIenZIxgZ1wjwUcjeptQ/
VW5Qb3Exq0595mLnuoQoZYhALdwCgNZvPXKcjHmb+l2v7KgqoMvYNpqfwtyqtsuEaqP95HWEe7jI
+dZHMY2NfFNk1wP74ivXgUTdtMr44JSNArIAhndRTw+yKR3gsMVRhDSaHKGQXCCr7Z1kb2imGIXZ
9Q85AH7+xNlFz8lHpPYbGSE7hnrtQp65ly3yNVgYqV7Lqiw8G5obu8R2L+PfXscS0ajDr9extMHk
OXZNjWuVyrEUa2RrLbnnEeklNiPWbSSZ6SoafAiW1sMO1wCY6SwezhayfisvQ61Wtl2GOX20reHr
omaWwmgffbhfA78kcsSlTUwdNx1TC5K7HJujfQccPBp2l9tNA4jfINf7GxmDzRmbQNXSkNOzWB7X
kC6ByXvur0vUJbhUES/dXy5lAJK9tGJkryDzuf/9yEmMkdFytLx6N8W7e1zGoxZo/Iup/uMwOfmk
4KxcNi6wfvFHyPtfXqi8vNxFvpblpcnIv72Uj0P9vMTr5t0sH4e9e5dk1/ICeI+SuKj3y31//279
fsaPrf/Nd8owqnDve5yGzWXuPaKa2a4rr+oP6CPaR9epoa3poQHsgzNmyPf+j0g/lL1uf58VFrMV
z63HjLQOPrkMUubYPuYuaRo5m7ADGvR5QAc0INGOjMSNApCA5R/yHcHExq5iDwfPrT8nWuliLs1X
1DGM7g4p6j4A/zp4J0ErvY9E4TngzDu+K/CkqTqsFO5bKLWXNlmVHUscjGBtHeh2UwX8fI1o8GnC
2lAJ0LOsMnQxSIoN2TdP1FsNXmrXYW8yhx7HzhOJK90LDA5FcJ8b57I+yWpWkMkaNKXil1HVP8nq
0iuDZe//cCyKvxVKLupKvhRAQgnavuMIakG8NFmvoMatyGGV17IqOy4xSz2bsl/Rsg2xkO2I4U4U
utFdjhLls9L9TGfd+FzEEMwnI8RFNS6Nz/hUOTdlEYBiEVXT4pMhB+lJLQbxIRDtcpQmOPRuqSrr
WeAygmliRW/qtX20ahte4wiePZzN3FvLRlmEnWYfI1IKqPB4+8sQ2QaiEEICWjvhZaCMHoOs+jWl
jozL3pnjfZvY3RPKt+C4ba/Y2HzIniLHNRFKBFwie3H27pGO7R9kpyza/hPL2PyxjCF2ZSCrMMZs
WM6I0aFRqivV0IuN7J2NxNpitAVsRfROtfZrstxlP5mbZMXuGjTnsDzpnHOT/xHHep9c96xwdrmd
ohMSqfGDLLSgQmXKxgkAhQSEdqPe+oOjkvkwmkr88Of4S1+FSO5l/KWOrtOrlutIXTotJ4dB9kMC
u2WRBPOfQG+gGLhcy9a/Xb6NlFjxcUGHv4u0YhV93jg9hSVCSvGEnbbuGfDERNWNE/3OFwXCSGjm
JgbPP1GVvbIjH/wHDtb6/dLuCiWK6KLMtLSSzCr3pC+f7N5HYlPOYAYO2kfj3OCrCndFtslC9foS
8WfxuH17CbLjr7fLc1YBc18MtgpX50ejNvilxHZ7xRInewKDXT3O+WHWOQO9buzpZ5Pzf95XYf5U
sbS5sVTcE2XoMlL2BlUlR/p9hEifGKkKvy5Ta8FGNuG8wTynOA14rxi3c10rHGzU6HDgg+mx6yj8
s7xC1YE9VnOpOKKPxcIDUnazcMz8FVlB3b+K09qA4k2bLCYzLrAxSI2VOo2/2lBD6rYFFoeQ8f68
gV5Mw1GJ2+MynRzw542XyKGKH8j+qr+9sRxjon14QK8UVzWxvlU6UopNhk+hXHheVqxiKSuvONEO
oDA6QbeNuuGEsiRV2eO1HsfrlyAkUS5TWOCA0OER816W0G8jPReFGM219ok/+9giez5GxVyBKPEP
OqoQ9dVSl92OgkbUAHplaf8Y97Ge4JC+DMn8wAaTs8wdiRu2GjCay71kOCp3lzvI2wA2cDbNVNtb
Pn8wyIc8HE+pDxneFItbQEmocaW5MZwuhehRMoseGX5pvFyKLha18BVFuJwoYE0+cPyLA5ic7tKT
cei2We6h45AGDqeKBk7TtEw7AR1oHsquQA2BdfBOVkkYsDY1rw1rUtNrnDfJEZXQtC71QoP08CHY
miGjVOzH8mu/VCLn63/YWKgfNtAWGW9O0U0d3zj+uY771w10ldSg/IrEfejzJiLroQPLQ1+EjR9i
f8Mx9tBwq5IBuS1qS7snt52/aUOdTcW5xehulhB5Faojinlvw+TVVFkO/KURNIfYxYrpfhcrbxv2
JGdq1UKUHd36K45G8rMsRnHlGJglBJq5W9rNyKh3o84B2NImryxiSzcyRUY5RkULbcXKE+TssWvu
ZGEUVnOHe/avjsQZhMUw0Chb4BWm2cputWaaz0WMIXCT9tOL7JgxyLltOEk+B06IslzvTS+gWklr
c0p7y8v824hBTGWIqUIFt4plqg/3wGHavC6KmlxUN7YPmopwdeSN4baHwv4gi44TcQvWmKz4htXt
rIkUrKzKQUXNeWQPruKvg3S45Dg1ZsjnaKPF7zEyxRiM2fA0POuxrefqCPfkR0KO8VFGoEy+rXPf
vZNNqlb9ipedietWR3Sff9TBV2uq3edwDCvOjVTcK0Jj+tLl2oudZvoZn70IuVfrXjbLKGdwfkVN
6fDSN6N+VuGmP6SJcQ/ucv6yzGWV5WUuV8wFQzp6KHPnXjZnqB0DoUUsM1IEFKeq1LVmz+Zt6vjG
pdDmOj0MLuZnb+0W7nEG2XxG2OEItmgJFjHaZCUH09Z3Sg0MCZWE8gANNr13ggy+kDd9UUK49fBY
g03cRdMX7KCecAWe7mVU0RTk9offRo22Od0Po53c8xn+LAd3jglVKUB//20uZO2Za0DZPgnJwXsF
+DXWxtOqzl1+4HuVXz38AUZEFqlPM3o7I9m6SzfZt/GUCVRfYpveTdULJi1Caf4BC/hrQLzF3kmR
DUbVmrZ3l5381UWFHSc6H6Fa8asvx72bwpIjRUxa68XeFs8ILOCYTV6CrOeHG9I1P95x/SKAm370
HQsKgBnohN2xqkddA/ndNSL51XPqlU8yok7Ux7ZQ2mcj8hBFT8pxH8e5dWe2wpiTDOH3308F77wB
hdeXz1PcPHnFpN5CBATLfzUpuNcqZjKdBywgVn7PcSFeXuNZFpnfqHsrVHF/UgDNyLZyxnLL0tHv
FmEhviUIgzE0GBgqZ7qEpcllaG6jp91WA6ajWpOfQzXMz1ES/TDscMaTquQA0plhu/ip+UN2Xtre
QmSbHDrV+Gcavv3DR6LwMpFsfwu9jHwLkyNl4eCjd9XMHCODN44iHUplnp5UkokneWXVSPxMRVJu
cqCKhqjJprBQtIHDvT/j2EOif9kX842qTJxVyKAPcyUkdFuYZIelfQlbbpRyI1lbOpf7yDZ5s37s
ZhiOiQq0jMSdh7jw7ZxG6EHkI0lMA2GhdUUm9Fej7O9STLIQ/ZLtVomM2K+IvtjUE7uyQgxQq7YE
KCUupwT7q2Uqg3MVtJfFQKbSapcnQT6c5cZCTTkyyex5Ophin4F/EVLf5TwjrkXVwo53V2ROdtnS
TCkUdlPTLjsWuU9JQeIFvhtddjlaRzLemqvpIDtLr/nbbLbl8wFpjjJAThjjy4KbtI8JL5OV6GA9
yA3U7yZLA3tey149S6ddYiFGvcz09tJkRJEjUShmW/5Q1pLTppoMa3tZel2WYXJ1tSz7atV/Tic7
2Xxol8vBpe0yVg4zhg2YAM/GExQL1C7ShvvBHtnaDtMLGQmWWUjHnDiYG+8hPv9E2nV6CUD7Xdrf
4ju2LC9paNbXnlk0p6jyy0Nja+BbMvuMdl2r2ajYR7VjnVsoPVYs7AREnxmuNUALv2q9c9OiFnzf
i+LPsWZTNvy0olT9Z4vsloFyRuZAQRQpviiJ10Wk1cYq0jUbfgIwbtWpi9tJFIBqEcCcepaisqcH
caxurMj7FWlnkPsxPvv7yHAKi9vLRGK0Mexbrya3cqVnWXajAldC27htDn2vTOWVvLTzlkvZdbmU
rbOi/AqVVdLJzSGJ9Rej71BR+u0QOYUMvAwZPawKkDSOpx2yRgE59wlBfAdvWPkWybem+02bN3LG
znOoZp//5/u5jJVvppzgXZv8P0sRWPw4v5yL/T4KJrqB7TqiS2z5K+UI+XE4NsJSVco+LYVsm1K1
W80qrjcfOpaqvMrLUykmkpXubbZl3kFMpImJEqsgbY1i9XWkA2q+fLCQj9G2yBmCa5d/gqwnol/+
hfJv9brpV8zytsk4Oc/v2uQ7KzuW+apWsQ7/fsWvG57z17ME1TMs13FsLBtcV7U4iPvrkl/nix9i
tVzu0WnV7uIC6/NUm1Rw2+oPY3ZdaUsY9R17v7qFWoTy3mtW4CXbhSP0PFvtVwDZ/DvNcNTNWNr+
vlYM++DgErDWfTO4twx8swfVZGmUQAXQtL79PlYwoXSssq9cG9Mffeq+1ZCDkA/CagzZHs4v5mk3
6ZP/ZQzg8uj6OB17w0bXNMXXZbI9/w8Et9a50ZTfIzQgQLIn9qOPLObGUpDfS3r4JG5t7qBd+nsN
lApWn5Xn/bqUrbJeiH7TVcAfITm7nY0BzoTNYzYFthiAlH4oopQi6IL9PAEhlhGjCEvVsb0hnxfd
yDZZpAnIwYTuHSp2EeyJABSWNcHBELNUWGmfSi8+FrKzdxp/02SIuSwTKIURrKYsB3Ig7iGLOFY/
F4D7DvK2rqqN932xghwLZxPOfXjAGfj7El53SbruXLddXV6Dl6I8ZqC1spV/jwzEWXqLFXZ1K18X
sibGKq6TUlCN5utA7cyvbjbtk8Zvnpuurbeqa2E7oDXWFw9hQxkAWq1fRUaGiL/TlfewAlC5ESOD
AFhAEIXZw4C3BaoFAx6khWd+HUKcPLzC/cMBb4yKtoHcmRW0n3QD0VERoAm/g7yb2lvX6QeUsjD0
llM2XXkn8E2fUH4Idl5Uo/1i1sofbf9TDiwbsD3DrMSHIFCKB2BwUDL6dU2q4/Oc+c4qgXt66ruo
PjhI3a0HkI5PfZ6CWjWz+geSP2RsbXLLPmKDLauQ+8yY8+1YIrFZjWZ/Tv20v/b73PkaaB0Gkkb1
A9fcr1PdRM8hZ9og1rr06OmaSsGJux4H+nM451/k/L3m35h9k36ty1LHc8zx71x1rnYzMM7NYDXR
gzGALOCXJf4CgvwBx64WHER8Mj184a4g1kSlIBph6X5Pfqt+4TfXQ9Coi57AD+c3cZjrt6aNU0AA
dXsfly2JM+s7svxkuXAtrqZIe+XoIIhN7WtRh2A12mE6+PVcn3MVYoUMCDt4UNGU7zQfjYh0mGeB
l+/vurqN7vhio/1aa8aLWfPlxwmgOgPKRy7eyiIW+3S0Pu7hw+Tm96lat6fQYm3eoa/6kkf6qz8O
6UPY5+pRdUbwkGKA1tXPqVMlj5nu3fkNaKUp7VGXnVxnOgSO1YB3i9P5kIpCXsmiHNDsNXz3pknJ
N9td0LxmarALptZBNgMoEePbH4Htvdbgir/ouLxcV26v3SttxqIoVdnD8kDdq6oaoArYdncefhjY
yfpnGyvoXRdF2rEco2otNCYLNGpBduHk7T7aogjRScQAscaGXFQtNNE2SoCsSe7N7iO2zwg8ozaZ
+Ol4zzdXFfaX1hfQrM9xbdUAcLsSeY8mAtchOmRI4aPXV7mdvy7UejogeMM6s0dLVbMqNGwPgKi1
s2KHw/2oBPY5dLaycmkJ9Oquazn/qNrhXjbxTfBOtuJuZE22Z6k7H0tNu40MX4EY5QfNwVeNz8s8
aJal+wwTQcQOuZEsnLSOdipuD1etrqHM2tikB2ZOTCCKkm+oW9e4qXzx+cRf7xlDRZ6CaRO+WKn7
BQ3g9nvvlpusr5PoSsh5apzNdFWw1oK6WBV6qJEL0ONbXRSY7s4wNWqgomoT38qirQLERIB5Thu0
mmMOJumR0UgN9Vtg+dided1XtdCbb3ngHHoOE35aZC/wqPIiFIDWfl/xU4MAwLb3DQ7KBOm0CXvn
sTUj59Er3WsTR9l7WbNyx702VAX3X9E5OgVa/a4HmFhU5ajQeW3gMD3IFgDa3fVUZPpW9nESF23U
AaP2yE32WVonN2VXTi9Q+bZFq1uf9KxN94iEJjeoSQ9nT9NeVZPNjB2gD+JHaviUqGxVWrQiVrIK
b9S/BU18utS6IHoy0/aYtWA6ZVOsu7gq2XAAQtFZAKrc67ynWHCL2Vx0WL12IyuyUEa+XrEOrEXG
50GpIUAe+5fb4Vke3MZF+ajECjy3Ssu3apskZzlUg1OOBN4QQYhhbnvu2MWSdLq+9EZK9QCl5HJj
2TRmmL2j1XnSsrA686loBTPR/GyMFT7ndq2+tvyPIaUJx7JKWeSagIaMTME/DUCX73rJxk3qokkh
O+nO3sw7G5FxS78/eVrbvlp4u8xel/zhxGOF9UXGLod0HXoRxTcZgBQ8gK9aGx+wwEv3eoNJal7b
6QtAZpCn/pU7IWNvWv5Z1XPz01R9Vuc5/qzVNUxcbCevZLXU0Z4Mk6lbyWrqSDlBFrZTgwzGhO6h
CXXlyVEae93nMVDkdNTwRza8PVxXFXhvW955Ftwsu4bZg8AWr8JLdBI0NsZgk2toJ3mVd9XBahAs
XJoGjhGQpnoGh4zeILlkD9K0XZ8DPd4Vs6kdM0DXq7lQwhup2c8WIzvKK0dI+GNvwJaX3ce7XtmR
Vh49rqdnRzlkGTfU9ioOy2BvqYhqR1r4pcIh4NqtguHWgeB0NG3Y7WWdea/VcxnY6muH+umqN6eX
qc7N60r1kpMu0ghqJTSJPJ6xpx5FURSQIZRfGpVE0Y7gV7WoA5bXGtVO9YrupGeucuPnFZY2Rg0R
IDbLL0hwfWtDM/gR9kjfe6A5gQpXNy4uSN9hw7DMqKzhs6rwyfAUw7zPE/I9OfRGzl4DexfDBNt6
EF3RqcYeLUNl/hFWN9lzxDn/mFwEz/AtUjYRXFP8c9T0IAuc59KDG3rvq6g+J+vMiZPrXMehoK+z
6GS3Yf8wWvEXNAfKF9SVMKdCsuAwDlX9NHn6SbZjHqxgrIjkbFPr1bPvt2vZHlSGe1Ojm75lqcEC
TVOSXZQo7dly9F1Q2dMx8or2LAvdbZub2prRzuI0AVA2h4W3lcZGRAyo7bm5UTmTXxtTKfzpnPlh
LoNx35pDf4Onr/bVRGoyqaJXb/QR8rUsH1x8HD7oGlj2oHPCVzkSZivI1UGwKf0grrbzBMZ0KnHM
qfoxevbi+nviltmt1/nRs1Eq93mpeneyj58MiDGBee8OfLaUVnDh5g59YFj4096ZxtC66c3Rv5kb
jnMrfIewG4kaZLvUceN1KHkjEjggoSkaZdFDRsOQlp/Y0G8aJPLiP7uTysUtYSBnskTLKxlY1grk
M4ylMOQN4VDJns4c74bKcXfZHMDElm3gWtFSS/3jMoujwXeosWAp3MDeQxK0LoWs6o0D4l024oeT
/7rs4kzZ1IP+cYiMk+NAXP2aK0IyDojoma9KfY+PMCY9pt8g/dyToVjqiBlSx1XWBAxv4FKz1DkG
F641WXzPby1r//ERmS77atZ6YxcX8QS8Iw/3eJjpl97arcbHwotuslRFBQq3HaykAHMajXJcCrMK
QCm+tVUtiKTJGD99aM9HXWFhRCFjnX5M9p6abD60y86lbTDD/gjF6kPzcrsltGvAcCESjarWnzdZ
bre04Q16W3o4dCxTyqsPsRYouSsljWCriemW8UuwbPOryONz12OF2QU+kldvN18CC7IyKyVldSLb
ZPHh3ZFtkzJ2NxksgP/wFjv4ZmzaOv/5u0mWNoTNQtZf/Um+puXvk/dSQ1S6YCeHxaEq0ssL+13c
0tZHR6uzindvxTLl8ldbWKQOJgtheZel/UOsPuIsZlfe5t+/u4FtAS+NBbHtX7+7FSKtRoi3mbyl
LJY3YWljG4PqVMp57NL222BckNbBiNvMh1mWt0IOw4Aj3Dqx9+lDu+xc2saOxDfyABBUq1M1oC0O
tTLWTl0RzBOcqzZcw1Nne6Rb6kn29NGAjrFtINnhgva4udRlVyJG4tbwxe/AcphD0lUb2QFmJHH5
qmhmw44iMaBsTKOx+zhpiYoWyx1IP5dJ5XxyAsUHzAZ4cIbMF+trzxYCCWPSHkx0lg8WSNR4Jy+b
oq8yspioEKBGhuNNwgHClQl/cBOA7UedxIqeusr/GhaJ/6obxauLtuyTUQZIVSkFZtrBnDxHZXqe
stl/5QnQTdkKf9J+DXasQL+4zB8StiBqZtYnWYuGLrpVUcTup9lDY3RGuAlvWw/YuYscK9BTsVTy
ip0eaPkDZ7f5QxofI3GEKSt11g17A6T+lZxOts1zoq2Qfg8ud3UD4Glur06rAAKfcnL1OT8HEShy
6FxFAHhfQZXwqogAbnZK+GDpvnLjstVcNeYcPsi2NkMcIhBqJbIqOwakSQyQcHeAM8MHczbKkwq8
zEnKPMGrNBo3DuwENCJE3Z/AqXUK5pIJEKwHOUEajbdxUqDLKZo8bVbvoGReI/OBFnwClgstE2xR
GgcvE3EVFLiadEGr8xh7q3+IsV2fcyV0RrC4JVoOWYIvg5fGD3PLwHcxnVkc48zjm/z2Gt71ymjH
iI94nZZbG9u2GnIivnrIGHkH7DjQxQLatTS9C5GNfMu8w9Itr9Cly1dsEGFli1mWXvev1Uvwck8n
n+2tjUKp7FiG/et7Vp2JFCgUa1RXrLs5V6LD5OVYMogirJEA7RJgnKLm2DjccH/nLlEwgiI5Ha+W
WBmiJPEfgaN6uyU2m/wCNoeykgFLfJZ02dpy4DnJDh0zJxhMkYNYlckfsQQWWqbeNvarvPMyb4FT
ywYNf1it4sUt8X2lwxVvYnuTQ+RZowVvFuyv80A5GyyXvo6xro3bKaydazmbk8TxLhHQB2SKEDCS
95nJj18jxa3cXF6YvIc/xGuA7/7x0ja1eraPSvW56kY8XQfdL3gG4gTx7g8KmvBoWtN4lc+Fl7Hd
dl96AdaeBrM+yiv17WppG/Q6OSDifiUjdI4N2yskAT+pSYwdU2MDDDdb5H4ycZlDTdl7WC2i99+e
MOYbHhDAxRcYiSlRCe1M2wISDK4rv8cGuujAXQFgGXdzbeJm4UzDeUBd1C+UIEMNpkbDGAlaNnRs
nv3GblCE740DuEDj0LSkffLEVdWnsXloYzc7u1aKJ2+hok4jqmPl3aWslrfLIDkSV3jjQMLbOCQu
VCt+F5B4e5v3Q3Ch1Gj8yCEy5lIngRftQ7Q8lrlkL0empNwuMR/utVTNBPamz1kXDB1eybtp5aWR
PyeDRgpZgjT9Eis0282SmwXsORpjVyEnAORz9Hw064ts9a5XjkNHYdPBFDt0GOPeTYaLymfrKORt
LDRnERFP7wKbdzDl/xfIAVVZtHaVYWdaRTulLV4vwY2YoeCnjnQGfjAgreJtaH0ZNStkt8ZIGSDv
kwX5Gf2pDKAgjvRtE91WqV7cRuKgLJfnbP7UBnvRoYmzN9nRuBOWc1akB7gG+KdLnBynIvR1k5qs
0UZciMjwYEh2hYvLn5ey1Z16mI9tZdX7y+W/iZVj34UqXYq2Fkctur2z2WHA0e1+kPuPNjJSFrPh
nSasLFdwnwskSxTzpSKLM2fz18YKxhuvadJ9mRr2ozG2ZJJp78vIJ1fUpHdmNSvgm0tMJYrZ4Kvn
4jBpFc5erXM41/Lyt3XdU+x9jFbSykAJ/xKoaQ5S+suYd3VDzLn0fJxybnP7KmZjtkYlXj83iopF
TYU7zdyk+lm2VcIXzyqFGJRok0UeklMKpnVlxlB4ZFM4aj/HWbd2l7be83ADJsME2ZOJ+c/tbvy0
xAxMPBrFmunyxKvF8+p3bZeOGqswRDt2S5i8kk85eRWXCg/ZD/Mt3cu4wSqtldmZLA7EK1g65NjL
NB/mloGeVaN+n6nNoWlqbIgRJXquBuyG8dMySfg6wdqfCuuEOqi69ZsQi2VNNw9l6bSbLjC7O7sO
IoFL1R5tB18Dbeq6L/Y8/jCcwPzWVtomLGKXQzUH5idoBpjCfMX7UjkVI6a6ZjW89rPebZB0QfSh
wRvRY115jbVPce0N2kQKn/M7AwnjG1l1RFs4zPa+scPnsODw9kYBCqD3fQaTq60wo0Su7dpSCv8y
Qg7zas/bYZD0/TICHZeVBmf79jJCrxFR7w1rXrtFUvuIQTnRznAF/aSupnOBoeZZTuO6X80+qO4u
Ya7ehtcjKZPNpZ4DAN52fjBBFRMvRI6LOCRMustwOcfg64hSuT5pSnmzGQzmprVLiPZgRv0rviDT
XardX+ZMUiM8qlV46GCIXyGA6FygmYrb2WeDpERmDM2DRGsqEIwwQkYaZzI4GVEakPJ6kOkHWRhF
rx+G0tkrJGm2sqkdOwuPBNPV3oW8GyE65LClza/vwmTwYCMxW2ep0FIHRG4yS80x/RiRDMrUTsca
Np9vgcXPt8OgvSZGj0SaaOrZRiEH2FfqoY7d9aUqexIRjBALGywocrGwmcqEO3Ne1hAP1MbCaxC1
Na/SP6WaMV+NSEPCn25RmJKX4AqjYxd08S5OtpPKMjou9eaIcWL4bDrTT02HDlVDAn6u2/QJx67x
rhU13fGQXHDye1mzNHST/O7entOdgXsPBP6gWkfhMJH8S9H/aq2JPU9UHurexnU6UOpbo43xnHNH
9760rG/lbAnkgrN3RYHR3q8iV+oTmo3VRjbJThm2VOUV6PT3o5a4D9PheNIBKBP3kNN8G6Chrssp
KY+1OuT8t1XK2uxt7z4bMQ2oW6t8qeb4hF2L8zNp3OvKc8ZvGLr2nIh685PiIx8Wlml9Kkq32IOZ
vB0ca94ULtKyiqH3Z9Msc/ZCUIgr0SY79HQYd0lgcVjkouXCA8bcWJ2WIetkFt4q7VwMbYDyBDeR
w2kYVuLIcUAbDG6mqAs2VYZwA+Ko5R2MZoQyEd5eOUahH2VhvV2VHadWlh1sq4i8bNdO+lGDU9MB
LRHBE1pxHOW9km3A8NjwY+jAevFMqgbzsQp9Fscoi2efQ8yd6eY8WOy4fC5QQt3MfY9oSso3xuLM
eZ93MV4KaezdQgutjvBNzFU7ltNXc/ys+0b8LWw97RoF2fYWTw3zqInMss6H59V3NzIgy5BagBiI
vGye5KfGqopVJ7aoxt7yi/hbX6NyAuywO81dqyPWYAcrOXDqEGDop1cTIjTwEVM5QpZPb81+spBi
4tbNfDuCMbiqgRHhEqAF6wZO6i7Q8ydjKKujW3r4xLbuZ03ptLMsEArVzmhNXAfABW6XptJxSf44
+PlFIkJ2ZMhCbSobBtsy3ueGJzVE5n4MDH6dxMSD4Z9TSOgHXFcBxYqmaVCLVc3J2o284WV8WPUQ
NtDEldWlw8WSLZ+AGYo7y2Z8mpAn0WJnK0NlB3vZeK2pfEwvs4nbYLJbHbHxPcoInJfxCA3TbDfP
k3dchta+MYF41rDffPvjJq+ot3PNu7fcVnfwODWKZzly5LGJWq12SPBaONkwu668DOhE7ph4TohC
Xi2FFmNswjHKdEJkWohH2t0redtvUO0Hkplju4tjp1sjs9LupmnmTL8XUq+DncB91uenETbRKppR
npNV2zKCbaIiRi6rLerVR1hyP2UNOIr50BZ82jm0eoq9cn7Km/qAdq17J2ueSX61dft+n7v1vVua
+Y4TZOMIrI2iUo2jUbP41Dvt/5N2XsuNI8GafiJEwJtbiSJlKKnl2t0gxsJ7j6ffr5JqQa3TM7Nn
96IRqHQA2SJQVZn5/3uRTy5/1Ds5rVmJgKcAr+u+y0CAE+FYm1+MoszIiFTWUwLtBfiWBdjdnW49
mUY3Pjbm5zbwzCcxiCFBoSQR5oaTveGlV/XAzr8MQ3panrTbQJvmpzy4SyEsB2dhsYGUHOJ1H/rT
zRyn7b6ro+WGtuDlhmXaQ8yW3KFqh4rXkxVB5FPIuRhtBzGXYesN+pVp9hdNNv9mUEVzFUHuSg9a
6EElMwM6LCsjOhjKT3IWzMPJbhOB45lfJRNwB3RswJjTj+1tu+pXeu45t7PHHqENECKrz9m5lYMo
5KwIrPVmBTthk9tafA3wmnnIu9B8omhMO89nzzoNu9ygOcaMizN3bawnMYmocTYyq/6k1R0pn4IH
RT4O9a6GvvCq9UbrS++Mt0E+5o9FtNJNAtsnNaX3ztzOV0Nv68deVQUAOafziGQoh3ZmYy2vafN9
E4mF2IpMhssEWpZieO+yKD1UUV5+cZuv61SBIuW4xXkVVmAbjcsYXqeOddVqaXg5NWF1lSdefGeO
ZLy0LBme2zoBqrp0kt9nSMbapqbBj3LK80KniLp0IVAh65N/Tnv2wKaQxsxAK8tLc+3ICFhxdjtY
1fdJXzRg2oruRcF49eVLo85BLGEa3BZPDjPWF7CEL9l65A9lXLuXyY0f/KYc70VnzvUf5gywjviF
k0ZiaejzoygB1NJA0CmNa9EaUwdPVXWjU4G0ayECe3YoPTwfI8/6PLgs0ucwnL+VHXRVQKD9ntOI
Zk0wwvejdeFlFengpLvKnZkHXQRmYzB2YPHQC3E5jO30Z1paz+Aldb+5LpAsK8/Er51DIm1uKzpg
axipwcDMIZvUYQQ1VuvTbIAV6dOQfcerZzjMgLwdC82DrcK3QMDP8+c69eFZVYfMya3jpN6FMqTQ
wTyj0w5KBqUlRTFdDDmpflB8BuZEwbdKy8GmtsO8u5+cfISA0n0vA7J+pBvF/jb1XnffrFkDMJ61
b4s2uZeDt2iUgs3ODf+r1DIVVgI4HAwZh0Hrgb2jk3G+cAqQRcU6pk7m0vQ8r7ykcSG/WMrpcwsI
8lGmqskSsQBgkTQU/OrO7SX3sWg9YFroQpLDGPSfzdYsmdQt1s51yp7ZF9AyRkcRYFXn7l3tGy4w
VWP2LV+eZ/Dfnus6Ne4m371vFi17lsNi2ocx0gGgUyIaveZzrKxLsc8rB4zHJjLPRRvyxPy0Asgh
ShHpXnJXlDWY8Mp9XiuYiwHkOFRWCpOqATh15PXzHZRZyYWX5vZ5yMP1jt3t+Y6sP/B5XaH/ruvd
cikyOYgJkHHtrb78vokhxXz1ZIYKEaNZL2TA8xxENRVOrrOG9HsAFwvClbrO6RJy2nc+5F+wJgA6
khwSkM2ogoGtN3DGIxgYwW+9mVKKkpfDXWTH9Z1uZjRlwg7+WwMPcbPq5ee1mOrL3rXyQ7Qa1Ve6
AcCcwbPy/WTneIt9rErbY4HjAaBx1npuDQadFlKAHXff3JQq1sn9RrPrwMKmBb9ODVtwPxYwyZ/t
cAxuQFJzT2ZZtVDlwt70p3Sdo0+wman6ttD95i4FM5600m7i1LUBYcmvhypxwcAOo/3UjNOlxAXS
zANR8RvbZ8ElaAPmhXhTenTM/eUvX2ERhqZaRYA3517HlXvXT1N7P5Veez+ow2ok+Y0TrceTmciG
xVKvo+W6GcJK1XTW/k3d8MeyhsCQtfQeAy8CfpGKBAjNyDw3sdajs+oXW2DRgksa3c56B8Wf8amc
Bu0S2szodu2XrNtlakaha+t04H33mz2sCeCkSm2DRE3jiVJnRQN/pGF91ksinbRiuI0deM0uWUs9
fvQ9hdFnE05x6JdFDSUYV5ZTOThUCV4l4NXK1UpP48IS+nQ74LNqV/QvXfY26YuD3Lz4ZYY7XScT
nQ/qhgEWxO/dKaD47FS5FGVD6AOAfKRTLUDFxCdzgqqDhSJ59eBMagK0QGvPdbcHx0VZZapOYFg6
6EiM+YuITsaQ7jy4Xd7d0KTDVnPvB8m+7XTn/KSm02a4j7IHiTkldnKke+uTVczpU68bEGdQCGCC
2vZgeO6NjMrKZF/PNj/bQ5t+BtVyuJ1AAiZNRguJ6Yfg5iUmlIfqUINUXJwlTb9eT/bKqahkLPpt
eFKL5uQ0eOEPfzEV1S/tq9x8SeyaIi1/iu7XuojuYUzx7lRBXZHAS6okctBtSvhdiPQurdGPAKpS
Dt0ImorlNg7VSwxPGh1+g2u2a2/FrzHmGDx3pV5qdw9eUXuoqK0zY8BljCiwLiFntT+lY8BLiGnK
xdKSL5MhGzH2pxm6ghu36V8A06VqobZBia0DtX0+s6FAlUBGfUyx09qpO8Y1ALCn08SelquyakCr
UurFLegWmXOemuLdxUl/mdvL3Ukm6pOlBGqYY/4HAFOgasXf4S+5VKZ4rm75gc/LAcIZ8+da8hbo
8Dyy7eZ7ZmlsB1N8dfTYc0jCeLyWqkoR9TJZUtMpkXVvZw2l3TDfjddiIbZw71UXYBc1lxAEX0TD
4P0JjieZjLgLnlOIFvZZFi7XU2gHd2UUsLcBHuL3wajgOAhd2MUzist6zX9mWbnuwUX9lLoha0QX
xCGQVelr1ff+2MbznYwcD6Al9XyI/d8jO8o+6X3Fynpq5wPItvaXNqGkwNKD+L731/RzE/+tAb79
hZKp5WhOiodDDTcnGZ6cvCW5b2aox+h4mfdQgw7zFD8KpRV1GQogqoouZChcVxg4nmJGUTxYNfSn
+3L8Pes7+kXarmmvBz1lnazDhFBBsvx9tSFAU5/Y0u3fu2GYXnhqQ1EGANSNprGk7tgPPJlCrcae
S9lfOyXQ1bXaSWcjMjk0JBjIjqqGFmlBsbwkPXRKmFDAdfHvjQee7/yPvxXIesEusgzTNMiYfcAw
allEZk6/hN97l21J2/Li20UPYLrlR7Id5tK/zOl+ut1EgIKDILSG2WGTAQ+bHeKY/qt3vzTKf7aQ
8kMTB9N134U8yZUnkGbfJzCC7wro3VvdN18yt2Qbm9HYmdZpZCX5sZmga7VKXz+YFhjaKimkLzFN
RVMNm3TO+lsaixvL6I5O7F+JxSZf5yA6r+YpI5OCqyjmsv8KQMZwJDvlPNlsQ1pjOfH3wogODX+3
ut6y1yrNfqrH2TgGcfI7GKEZUE3UNCWgy91bjvVqa5NufW2VoU492bEXwqtUZeHcOOmOXkpX6JWM
uxJUXVEzJ2ig8VD6qVoCY8+y+FVlpZ1v7MUeGoy22G0qse9bEiWv/eJWCO8r3RPVHRAnijKOM2pS
vxY5LTubvH9TsoXzTlk03quTuCulAavfpchT6vrOF62l2lqbwKxkIx6oTcN4dqg7OxhlEe6WpTKe
w6LL6ZAC+05L0ZYTrz83KNgpQCmHOAH0sZ+MR3EPtewvPqJ2FJ3tQt4gsWUosSMdxnkZGqXBtEbF
Fte32IWThnsarN3zyk5sMsoGiMZdeCeHsQsdGE2X4LnUbONKZDZ77NZZa4F+qTUzOzGUcgW7N+eT
yxZicbR3zjEz40Pbthkb/Dm0bZQVVzdxMpuXc+/tF4ofeEIqokyqCMx6PvqwRV82ur+vh7S/yhLo
7gGmaMzlOzghxUGvq/VgVmXxndnwB3GfOPl3YIeLX1gTxNNBWUmKpAZwVG0k6GqLoc3WH6cyXoxo
PTfIWp/L8KONLZ6asSw3m/7kqKKdzlQIMmnmeeK0Oii08bQXAD45FKWR3WS6cV/M4Sswn8hVD+nO
bkdvtwH+iQIyRXZt6OXc5P8Uo1R5c5oVduXqpV96KuzkxZKt1nEFG+arxXbvLkhmEPVXNz3qhTdd
LHzPP5tSB7J+NfuWu2kCFo25e5M1fXef1059DrZu8UfrxOetl6/fo4JqvQ8W5FcsfrFwN0yNAzkE
aEXnTpZkx8TrvdshS/xbObM0y7tdHUiL0zWgRfFNMdIyt+6Um2/a6fEURayNFrLwgKryi+glKtLh
0S74YUB8DpCa5lnsbtr6Y91kxuOSBl+HocyOIpozfQCXvP4sOhFlK9g2vjmWB4raYar3HuNoHB5F
R9XOeAAWHF57GhHIcP8IJu5zHVmHNfOB0B72ksLNJa0rpxTXWLc+/LEqtbuqg5ydsr+zY92GJZBG
P4llKH7Eq4PcvQ6q8EoW57E5dfepOoRTfnSjoLw5LdrVulzO5qI80mr7z3JZwovpm73EkdAi+jn+
dsk3e4kvcehcofZnDi4lFSNJmcbSXzMzIstVjqarVyqzoatiZshwU2zDaXBpcd7G1FXt3Kz4a4Rf
ZV/FOX83YAZ6t7EcBm29dpvhEuRg71bkJxMZM8llbZ3r+V6MRb0Zav2rrzlUwXH2ix5An9jyQHsu
6ew3Yvq6BtVTW6s22k0mQ0f1g1q1MwJUxepWZJMy7mywQ0UWS8Ou+G02TkoTzgLoK9tjXUmiGTJg
dw/qSkYlvUI5EFiDoGHTaPDK+iAyV0EdiEKGi2nQ0ZTTt3bt27VxxRuaFmJaSb7HXc9K1bb/9mx9
x8eN/9CjGtqaQgufRncKAMmG/ccnh3/Nwz87RB3pW3LL7XlmZO13RZrg2ZX992AZJ3eNb+/MNWEF
SjXdAj1cbUAO2iFy6/WmWH6G+1KwYQL8JQfdT5fuTE7jkv5Zi2fgJhL57HoVWyNdtRPIgYo12FwM
9zIQJIJKtQY6RZgfRCaHEnbsSzv22xOcgciKcCQB+95dxDVES1AlsFfhrHBcWkv8IEAPchBYiBMW
hIyht78wQF68eicTm82lE+SIbaxcoJiFwK+j324gtZSf91H8Qtq7V1Og/tGr2GJMTHBLRbkkCm93
pffCALDzUQ5U1PHms3oSRYjKwGguO54qykkkEkccwb8Id++uokXDyeTtKhbJZSB41FXEWAIEcVte
tloI6I4NOCvcdE8nmDhGFFwvT7oCnAM2/qQ7Acy9jWBSe3nzM9gO2RmzpkEs4xtOScUniLRXrKJ+
N8ci3Nsyx5JiKHirBlrOaJi9ouf5kBt0wTj2U64QV/wCBnjHKOlsUEMNUPXLIqibc9HCgpM++T0c
G+g2+6jWnKtJoblQgwnQ89r2h7SOkkueww9163M1ufC7exgbCsDHNaMXgAkC+LgZzbj+QL43zZ8T
6y9zdM0XLbMyNTDa0joNvOJvZ+2ZN7+a6crsx4CuJveyg2Lssqm67gFui09aHtdHzYkYKXRAJWrz
T69fk2q2PbezfN1RKxo9yTrIK0DF79vsQZZIzZTNe713lxN/sFhki3Fm6MCtAdgNbpseP/aKpY3C
r/TPPB1IsVrFb11JhiYdeud2Ker6yEQyuyANGH3LmGtWtZH+WacJyTXf9Z8CvzEpsoj8y44Oq8cw
AQhfTEqiWbDd/ua15mu00dQqAMvW7ILVoX4JCxkQtBfgP4U7+ono8oU095uWrE+gQwHXDBTpOuT0
LOpdy5awu343dZ0Wn9L0nvLC7sFmL/K7kYreSzMbx6sGWp3bDBKKiy5Ykyetz1i0UOv3LaqMp36G
m2UL2db9faVC5hbIAT3lb0+hdZnJs4iUQXZa4jX02cykq46y4JOloJwJ+oA2j+cutZvHE5TBZqK8
AMao6eTkrbvJp5WN2E4rrtpo+jQuXv2tJ7fKK8RJL8vRar5NlUEX1DB/TvJgvqnGzj0XuW9qwBLn
enuXdlbw+LN7TR3HpURjd+fcAsvr5E6v4WEu5uUsGwFWGs30C18PU455qY91HPvnrUJisuPiJFdw
er+Sb/ZetzbkrAWeju3uiBqDMr1aU4g7QoUTEyjYFzm0w3g2e75PVa9Z0Ufm2Q1Y+oa79wUtRvwy
EDNBCMBvc37z4/bW3b8vqO3/sffimwH/HYEf2GbALoz7896L1XQR2asg/c1LNaOAKXGMnjS2BW5m
f6l3UF2Brq6GTQVEi5z1dJi2Z9sYvjftpBGZ+JnOWJ5/UMgQeLjpwtaNdTe4w3xrMrW7cCGxhok0
m2/lEKyhSwZfaeqapO+kDId5eXwFRmsSatXywgkPDg+HSxqV+2f4h37rk6z4g2Kmb5PjWc9O1UAj
q+nvDEyboosQyl/+tP/9WzTdD3AIrqvrhukYbGQZEELYHxHQCnaY8roJ29/cKDR7mmzo9v2DB0l1
npa+8yJnUVa7L6uSxUomZyL7Z7tuumHRRldNF03xeQ1TVNLp4z3tjd0DvV3f+oRGV3mDWBUTnbSw
J5g11SvEh9XLZoPqRt49gIOZkCIwlJfPoIai/ZWvGEsoZubzTWB2HQs5gOnDhTdpkCTaQ+804UOS
dJQNVez1iywbzPChByW6GnuAytQoLbzyfgkdOHGVTjl1nF7Zo0H+7y2Q0wTThRXythU7UaQdmDoS
XGSnAASPkqS6k0gFmyE7gUkVcFT8d5SHw6nzNk3SbJMp0S/HJOV2q5doV+K7mSRaNVCiwxpZpn5y
sABWPAKdAutSMf+AyVJzR8HKsgwrOTIbPzkss8/MEggToLTEz8Bvm1TKmYQhuXNfWmlxJUCAcoir
dr4NbfWCsDx/NwCt+IpCuAgUocISHCG9OAczw3+HRCjaE1rhm0mYmfDHzYua5jas7h171BZoag0I
P0/A6aCCGddmk16cENQV8LqcuWRDu91UtsZ13SQnrZP/Zay1+Z3/hcE2dtPUkCUZhgSMAVA0L3Xb
/d1YdYBqDGNuLk2GScn1TRfeG4+cfXXI8pENWdZO5/RMKsxDdafJm/D0WU8fUyAUxT4GSvMEoShf
jWc71rRLI3ZpRXP63BJOIjHl/WTWTfCVv7oE5qwgf6C9nP2pwG4gb9OpF9PCmsnvP0EEbrCBjjfd
ZHMSXv5f2Fo1WCRt0CqqTwAIfwVR+EHml+NNTab+cpMbGbWOJ/DEafjTnwLA9Q1ICK+M0j8AC7Pw
l6qTNXTgpRnO2Puhu7wBs0iEfcmONOABGIkPm4yHaVnT8FbUTd0ZuyKz+O5dmC+NFOCxwe0mJslE
FOd3sWVsqhyBDejQppUztuqBvFGHzVdkv7qjD8bbJd9uUoIwOT3+++PYMj8AUrqu6xhAVOiuD4Or
45gf32rLFKUTaO9/VEWtnbaXtp2iX+4cibqz80xTHMDObvRA+zpZylbSu40qGW/hPDiH2Nebpjp+
CKIYSj2FBkTTw7QrO18//xU4UN821a3YjT47Cl5/whHaxHImhy3Qhi20aUVWAEWwr5xsH5IUYWlJ
l/PQHyHUif7wa8c8r2orpma+oju5D70LvbKh/tKL+zHwmd7a4zdq2YcXV4+8fWO5HluNE4RkKpZY
QMMpseA7NM8NP04+xvKm6t7WaBJ9nYMXFYVUmlGWz3byh7yOfgzkZUTFlGjkVfRjIJofZuLzQ/O6
QOqSy9fwZRGPF/5EnQLUIDcQpulUhmW9T8l5/9DxhvbOhAkjnjoQmOoxumgS55VFQxTKF+waMuxv
8jd/ocowMmp4ICOjXwYouUPftN19qw7JQlojZOtDRNkavZOvIEXfikgOdmy+sxcRZZ6ApkCQAnic
455sxUy0b/Ltcm9yYA9fY8tt+NXQnYXdCJJSVWUzWA8VTJkDTQt58mdSkrKxVBN+Z5VX8Jrkf5ge
IJ4RfCwPoz0U13ps5BD6TslX28uu0igt/ogq98vrO6KjTf/WtYb4ySpCkPvAKLiQoRzqLzn1dI/2
mx42xu7ConftzCpcu/ndyntqkakCJCtka7TWWZqzp6iZb0odMjftyPP+UNgKJNVLWkjcI8O6Go3q
MJBP/Uq607/IBmO5ppjJ+wTwEsSrMsEL6kPqN+8t4Ezz/9cWI4ixO1oqvgpi2TtQtA3LDGQQiHMy
2+32SxX9dhoKypnYnKDO3nDVRPZreLQTolqud3vNDL6vbB/sJ5cZQ0R1z1NZNtPj0N/JIPDi8Wmp
YMzOtbji7YNBYi/xMS/7v8I6CWqafLxH8BnXW3FIuiE5hOTMd3nhvgbL04/BwqWuLk/2KhjkkH/N
mvn7PPuAsfzTI10e87WhUYvTtFfb03t7/H+QaUMFBZ8J8dgHhTzmP8jkshk4SZ3pthDNqhce9H3h
5byMx0bNrhyZRDlJ9znw6/7SUZMvUcgBiKj5VmSuXX/WlIWINgs+nZqK/dCK4iSL6IE5e011+UNh
QQtNkoDs/eD/B+eKaQc/5ytJUAaGa/pUrIORbAOa9vP6yuyrit/DAFCL6h0Du8N+rOHYfHSg08z4
Hd7JSE1+qW2H3VMsbGU2jqAoaJ1OP49yGOG1vtX65laUYta09FqV9AxT1hM7j2uUro8h8BI/rqFn
trkHHxX2xDdZ6ro3rbcWdxJmWqjKbMac5t2F0iKAm0FhSOhApEwSOATwPpj1qgxh6Tqfujkr7tgW
sp8WmNsvahMGBVHOFCPdLqnxCM07uUWIQ97Z5ukChAb8JhetSkuK7YStjOSguxawaUNxJ6N/snfX
KVelKdYptlyYribuI2mcCzKb0d1Yhg825FG3bbQ+ioHc7du9f/AR5du92xLf/OleJH6p4sutTeni
33qF9SieEu0X9vJZRfmzvVVV7Dx3EHYCJf4pSwFtljjbB/6F09sXtNkbYb5eDNX0/qYcbup0i3XN
nHECpDnRJu9zMHdsjmSlAomqP7vwFChpSJ/UJ+hAnmWUREYBcyQEkZqVep/5lx+6pncuRGsUETTr
rd2pDhdKseEFyGKK0JaoA5BkrornupvCa1K6E/klAPlB4UyfQMcRnRyg+flrmLTlKKOgpWvIzMz6
5N3rc3qTmyWtISrYqOD8dQpa1aC1avqdx3imn4v3i47TXW32xktoAfzbduXXplxXSkRW0J/UcHYX
WtmthuIFNbT4AcFgW30uV8O9tWzYEG36mL4CrL1cNHFfXAbKbEqbT+Tz48eCv4EHJy2egMspv5pl
7h1qXj8XEixTt0AvUH3nz67xsk5QBahg3c+3MKpbMF3bAU8lhNDszHQ71S6pgKEzBQdNW+1LBG7X
lYx6YLVMSkqq6DKY8gzMMDXWFVp0a9vTvhpYBhvOwg6k+mlBY9vC/b0kN5LUh0XcYZ930lR7Kr8t
8hEPyliUIhKHGfbim0pZDMwHD21MM8/m0BczKPJ1QVGAE4OyrIylKoB8d/8fz0PD/sBBZeiu7QJ1
b5lAVNkOoHY/Pw8dSLfBol2DO9Ke3V4fE0UpXFHtOKqDGzqwzsLOyKdUp9shC/sv8UJhq4jEWNxk
+C7M5nEK0y/tl2RaXv1Eu/n9aliH/nro+2m4nEwXPPehBBNWdwbzbq687yX8NofRWNd+Z9Vmfssm
TA6SLMm4BfBqGUGiA+iA3RbVyfk0FpWKwCPWPACaBhyyRDidSggjLc/BduzMu5S20ZO3+L0z364q
t2Nr5uF0Ac+b1rOmA3Jieeuclg16OYiMrjBVHUab9ejBgE1LqA2355tMKU491WLzusf/ZrkF81S9
xzaUMwtYyUO/JgCWQjuX8/GOlqpqTlTOFJ7K7p5q831Y9WqlykiUv5CLSJTKfosjcvF8i19K7fSb
rZNW9jWNqvCOru3RcxxSEHIahDZ94kMVn0NuZl3nqkZOFHIY/BytlL7l7kJWowXnTgzf2fBUeg0m
3kk2//3vS1bD/PjDoEHT8Ph5mEwU4FCwP/ww2oi/saQI1vuipu0V4vn5rvWWd7QDUvET94t2PvsJ
+HkryKxnwJ+e7KQoSAqINrsmrq0LkZ2qjcxgpm76fUxRUpekndPX88XOgIyXBLkctsz5kty1XTfc
fhCLQWvfim7rrd6svO4uYovydsu8/2dMcf5xPUnIL85YnffN0F9sCWUgOkagkW8lu5zbU09xgypi
0GuwPYYOLj+ACux1t2WfgWiITOB8Pma0A7N+9dhsJXt9iqqwQJTbrxLaltt90j3yp1H8ZXTW8DCz
uoRyVbUr9VUvPWPxl6rywkMWNLTW0R0U3cpBuYhCqnStJDW767cwEkDMRNtI1eGbm1xJRmI3G2kf
0cCSfrEbYGFFUWtN/B8Pbsf5sMPtGHZg2Ty72SU3LMOwPxRpatQLQvS8+I+QLpQ3YGKVR9MdqyPs
Jcu5Y1IwRr8Ui5qgKaqjqOWgqeEmWxrqnHJt7+RlRdu2itIYLQX8xZgv55mdwyIrAUQo+shaCVuS
sLzW9HVXlzQh10MdXLhO598N7JXeAW/u3wEax/5Xpj3MaiQiUcrBicynoAzsq81ezgKnT/a+xz7j
5rD5T9fktWH/UQFFKj50n9AGrRnBhQw3c03dwcodfHCQoWHOpzvY7MWdltFkHyTfU7uBczMl7mNi
Ax+gQwzaFU1ImU1sz0ft7RD1bjFAVVy9pFloH+LJcuy9qE8aUPvN3TgD7VT3UWKeokFhsDONeDnF
AYzaBvhgzL81kKQePrD/jGamrftinNeLtFopDxe+SmH2EUt/GEu646f4Mh/j5kT54wBselx76BBu
xXEwzOEdieaJK8hP9tR7FFeygSaHU83X7DcvGvAFh7KNcx5Fqn7rXTXYu/2602mr2tKUU9FG8eEk
g82R+kwfmiv1RZ0+YDa8wH623ix642u3oigUlanGWuLi9FWX9ujs6cf6m1VKBYruq0cZl1q5a4bh
9YuXr06G1VsAv1tnODTqxZhvDSe6N2hxg1qFreMju+xXJDCi+qKdwuR88rnN7dksJnYm30NcU0jp
vpqcHulJNM5HpRaP6vSYfwtzsqHR82RzGp6e8SpO5/AaBmGbNjuJE1vZlbwQxMQw6unOD7wbKTBm
uVEfxiUn1zpQfty5s3XmBXlwHCjH/GIrMP1p/pw5sXWXl3Sr/btT08IdDEIkMCbn3cSe0YfiqsiM
7w0n8K5Evr0jZJi6NPOUhX/1QS6vC+WZdAY99h6JY9DM/X3SzpRXKHIToUwhl7GwkdN8EQqUgr+d
B8Nen0XchUFEmWJr72U4pf3JSihT3qyEKEViCcXKWyyxovKaFs9g+SrULBmtXXTehDt/rCH5KHUq
P6PaBoRSZXrlUDphdp1o8e8bv4fIh1W7qPm7AeRYZXiVvRW2wXm7gikVSBZ4KM3sOsIViLQjZdA2
BXmAQo8XbXhhaGtkUJful3eDKoW1l9C6TWxAz1Xu5eeRZlS8mMOLrm/TV91bBEfV10J+RWZ/6tLP
meemA+TQ7B+cS2HVzFcMiQabSls9VgWo+0XlKShJVZ4l9Vjx2L/KQH8BenAbS2nWFkv8Kt2BbX5a
m+smcNLHAWKUc3ZEk0uazbJHkfVrcZin1riTkeu7bPGszVFGcrBHkxqtztWZrzTw8f13kIXG+The
+69UpRWRnv1VJD4svnWWP1erX+2XItRvfLvQj7lX6her0w8vnk9vqutEIQW+H50gs6xotu/0A0um
/cQW042TDAtQVHRgn8nYcPTfugZEIhnJIQ5ralshSyS9cJLSJ4lAeW5WytEyAWUZROsDL38BhdC0
+9atev1tnFKLxv4koCQoab7ZkfWXPscrFLHr9InSkL8jEnPfPJfC1WAonCuypNW346psxRV4gmAn
kd5cpynOrmfP/OzoKzMXtRM8gzi62Lb9JU+bZm+CuwyhX6w/bBZRmV9TweJ8sRb/JnYUipK9/iZs
h0kCK2KUsHmwrKWz22RLtPLt1Cu/cGUiChi1qZFLySMj4U3T3fxTnM1H4qwVpFy+dzWAIP9kj3Fw
4/YU0anRGJbj0xRbD2G/2uxJ6eOTHerh3nSzYSfK0QQpfaqfqTFlN9Vvk+k8YQ0EzjOeXmb7EkxG
ElEFG+fAvu2VgQSzkmaAcB2W4Q5klktrKmgUN2BA6FaPSnurtx9aChcsa2LJ3tkguJTZ4lzD5OE8
fTB2s8R+UFUO7qCSgsNaXyYdOyn1XHxKtSx8AKutvXWC9TjmFRjhcUlrLvj8QHGvU/gwVvAU+zXA
z348JHvxEFk5WckZK/vhWuxE4bD/IYFPrv3U3EJJSNEqlxEnSjJeg4tMzNouZMqlPyVz0H33nfJ5
AiL375UH31QudNkrnIZwKPW/DE97GQpAvEO3dYDQDqKXVrE8OBlpWS3SrT3wteYRsFYAtsISJC4w
Lo6m1y57E+TdT244t7ul8pqXugOsRK7nrPnzGE+/vN6wBC99675eL6ma+KWZx9frxXPa/0frieGq
Fdi7NiWogWxLoS/5tm45ru/pP29d0PrYmRPtpM9z/II+GXaJ0ZW30MpAorKGy96YzfJWZCd1EGsT
kMjd3lyi1r6zKtCxtaZyT34J7QKQD5iQqgJ5bZx11sh/RjvRfs5/y05aGdq4sI5uyE/TogJjJw0N
U0srsZI5S4Xb1vwgxj6KUzzpm2gD84HkkKcVF2VyNapypjOQJZubE1GoNtTNjYzjkbPUzS79Lpku
6UOsaCRVsnc+7xhJ37m/s5Vw3ZiegkhcH1qfm0Qzi13stt5ZqHvjtdZm0zX7gNPpTIaiSNKeKbcy
SUDsKc42m029WctZJIabcAshMjlImEDriChq3+uDM6NfHRI7ZZ9eCKmTHITpSc4G78XvIICUgfNG
CrUAA3JIZ+gNPyhkGDA1OIt7kBPEQ9ilNrt5eOl7SjxEIge5nFdX70Nu9nK2hZRoOmQJV6ubhYdw
WSGNKIPXw9Lzrk/89Nrvc+bsogj9wji6E3TIgLu9qjcP78238CIgs4KxPw8hOr/VATyC3w0qGhlu
Bw/GtdttWMzkTIIiZ/O3j2ltqQAgOwsLp7qldZDLvUXY/Cqb+r9/3zkxnY8pFteDnsYyPSpgPd12
/A8r08oajUkh88E7sjyvixGfd8vkHrcDFRruMfWK97IOzODU0YPrzUzOxPadzE/ii3+M+c5Orvj/
GdOzqKA9k6Byt/linANb8/98j5MT8m4zo0/QlOa7xYNnIKG29amyworWe3Nn2FFCfhHRANb9Tn+z
COPpu1u4wxI+R1FCeySPuIr1T3IWTcCiyln8C5myi4CNPWZDlZ47c2Y1Z/60GjdyMJgAXdn5snsn
UnBWsIeYr3bvXN6dZswcNkfg0IwbSABcEJMBhWj2Gg2vN4lntvtJp74pWTpggLzEPs6VadP00MW0
CChhpA5UJYFi37gJrSE/bDYXOUuoVRzP0r/XkQXgZvUx0rtLisOHKHI1kf3qkhJWtFmjUeUIQumu
LVb9JtPq1wMMMe2124LEY0Xv5WLWgpbVnImxjO2E2quT5RbGMaPvZazre1O0W+hyLpf3cTeXU1xA
knxqYCrjdAVxfBfjo/t2G3LW6FpzDbrVu9vbLi0fZrvex9BbKHjbv61jbOy3j3+6rpiIMLHc8SxI
S+PMMqEk3w703h7yySWp+rM8UjiVm2wxXQOUAOqIgSJ7r/hgJx7/65gfgmxDjWpjUr3/23vcAkxa
/Hq3m+ztHq1qfv73Z6xtfdid1l3Ps6D7sg3dsh3b+5i2IWe3WrppszT4P6x92ZLcOJLtr4z180UP
uAK8Nt0PZOyRkbukVL3QtGSRBPd9+fp76JESM0NVypmxa1ZFEXCHk5HBAAFfzmHAgQ/0eRJA0WXs
d8U1naHqp7g2E7246ofBu+hXs3CoLQClDuV60ad+GjkkPD0qo91Sa+kn3QEoUAcgax2oXwuE0lw6
basqORh2erow2RjG5A0pfME0mQ4zAHvGAUC4zO55IfEVLO1kfj0A6OznDPzq9MLIK8nr00EauzF4
LvUufFB1qgGwYyz2CYIUt4bQC9xAmX6T05NAxsP3dMAEs6hahv2i2o5j4ekc8DwN03vwQCN5INtQ
BXIdWQfka2tX1KIKZMzYtZdhS3vWoCrmurGbbWbjNVjyhvkuA+7OyUizc93zuW825TMwTS610Iup
FIs75jYWQkmAMAdP7A47xO7YDHF31DQDoIItwkTnNklqh+e+tygFCixB7cEGZwGYBkskZ7ivz/nU
TMCFIlK+cgAXPQrTUVc37lodztbe7HoQTaHoY245lDJFCugK09i8pgYdgGtB45Zu6vlhjrrPBoxZ
M5jONhelH92LAa73wOPJqleXUoIVV4GVyis9/0A+DfJuVH6T3zLxeNHTdo/kG6FubBJIhwaQL4V6
fthpASS3F2GTAFP3rHiuYfth+lUrlI/MVPCxNC+XPXtcfoyjq8mJBWA7Kaq1QtQT8O1FdaQzBI1e
zhZB34vqOBbWKZWgwLzov2guli7MLQIyR83Otot1XAKHZipsE3lm88XpDqZWgOtNSewS3GVkrjVo
v8gsgAb6fg+8+R/33oCpz9GYsykB27uxkSPr6iCmACAL4ABPOnhJ6pUI8xwEXcirowzm5ZAwgSgM
ibHGhdtnHrOIzybImjWbUDP0/6Lz6jo0hnTy2Q5wnOpgu2i2+J2cR5MiCSYrAwFprvNVb6rwiNyg
JHdBPBgeqV3MZ9Ssy6DY1xw1Gqgq1GThaTFoSgDTeNQkynm2jaPKtQV+Im/S4R49zmIwPf8Qj1bx
IjZyp4V1FJ7R6HMAawlcLXY4w0+MFMkOhdV0jtt7qbBA0S9w8IH5r3I3Mu3SK2og7mpFIlfVUvil
WCK0DcWPSW7M8pgqvyginOTswAQ4h4CXKPOV0SsTYNRdBUq7ue3P2w85H+iMDotOw/UDMyukbZdA
KgllLe8V3DG3euu4jhU799RlOT0y1NtSrqlJAj9YqR705r5tynsAntWbII/5ahlkoGyr0kp2Q2OK
QcqtAbIZjzFrzAA4G920rDQAyjlf03fGPUuZ5lITwEYoPdHSb2ZV2idsrMoDXpd7ajkdt09aFtin
pdkgpuCNYTGsSRCCpdETbGDIt0gKkIpN+RGIU6pwqV1FEqBnwEBvAWxDDep+pUEjSJLg2yxA84IR
S+diZYgtrMQzLcu3xuDfkt5icRmx9C0qJt3R0qazYr7S0jfKAD7v7s6oc+3aTrr+gy7F93SK9RO1
gIObulUywnkxCwegDLh4syLBg3SB5eeGwegfgtbwfr9U0awLNw23HQfuFc3h0jaFpV+6aXokNTqI
S7FD59h8c37PN035uQqCafv6hb2868NaGdtM8z9NYZ07G1oVXAzsyqArz8sJEgsfvmFTpABTiE3t
qFCSBzx4oPIBNk8/BqXAjoYk1D6foTDnpfMsJxF268nKlIBXJqVlzFnHkYm+LbuOH820aEG+iVI/
KoahKplRpqA1RYXrGs5e/44EddwnwFRX2YGaJMj92JO8kTc0qotDfgqH9Egy6iLjyAdB0d9PQ2Rc
BPaciPujfKdLJ9SCAofoEKVdcVvl32yZ+Mdqrg6jgz8Xiy19smv5KqswfVwIqEkjFuWLPg3VkKvI
KT/IPL8JQ9ZdZ2Pla6hWLLvrwLclohWYcrjCzLCiTp/zR/AalPuoCvCbHTnvrmXV9KcwfnjVRf3A
4RRbpgrlkmkaT4J+HuWAIu9snvpIerbw8xoksKM83wbAlN7mfs1OZafUEeAXG2o1wDM60dlyyPr8
MeE+2y1dixr223IFUHMObEdYWwTU/Gn8on/RnY3nXH8xznKevVPoJmZ4nVc+UC4QzbIB0sRBCWza
4jKdNQCmDyAiSrzRzwUPzBKAoJzrSNo5j7ieDw4l857b8OUd++GJGhdqf9UXhgDAG8y6WdlU6EJD
zva6uWKF2hkgL48Ve6LG0r3Yu+hjwQ+jiwqdnQUdmMccUKamSMiaN4HnzRkD31EOSsj9uUmSPkjh
nzmfdmm16eSUv9p4vhKfB+VxdsVAKvNigzZtF/u1frYz6nCqXAgumia4Gt+ZKImi+e13qaPMACt2
JHTohkGwXN++3EdZUP/rH9r/6frWzv0RhK7RvCJLglY/aPmpz6LwkKeJfohtXT9Q93JQsxY1x7Es
DY9OL7TberJSl0ZrJuJDZ9OAGMU7gVTPp4vRmgZQ+5XoPHa5CT6eBsMKzld/NYTGLWqXV7jUXNRf
3RwNF/GYA8o5TdY5lq6gbAbx0LGdSmxMZYgK/IqJU9CLYaslZuk07jDLk9oChd0synI+oDRh1nQ4
0MpF/UigYARVHOolquoi4O+7Y4SANIBLeX0g+dJJTZOSgSqkCrl81uwpqQi+T9BqDFEDVpi4PAZK
wpFvgqMI/jY6p27k3oMmMpwAPeMUUKBOsCCUx8t2N3eSGBsGaJ7l5/OiycRalxpuYL6WOembGkkV
IIpF/CJVWjtsJ0PZu3HsPhZJ3eAP0gHTzlIH1PcVGeIJw6mJkFh+FrYAt3Px8ok3dmJG1/jRWdpq
LMdijcINJNHOnbURITnZ5MjhQObUR1Kkw9i0FYcLUSP71EUDMFHAynwlhiys3/8ykNj0yyxn2JoE
O5Wpcywm9AuP8linABWO0+mofNPemm2vjnTQf55Rk2EWOU6tpY7KyRgqZYxv1E9dJAx82eTu3w4j
nb817zvz4EUnBrnUuhvsb0vXclcVT75aVegjDaA1r1mEjXIDrEng4LZ3pcDSeQW2dPM6CeoCKzEH
IPLUCch3f5/a/V2AIldUGmbIPRRmC2CnWRsYE0hbJp3ZzhRZP0yTYDFG16MDkpgRfk5HHbuZKkaY
34xC+AHnpW6C4sujxPSyt/pqXQYZlqjURwdSOWsvbTq7NEHL10Jy2AWTSLDPx3q9DLk0kQK4xPL6
pB+fNBsIrqYzPvaTbK6FloGlcu4Hk0O6rmUngb2ARJK3an1Y4afeZodCTGxvI7XHOuHddN13Wbc7
N4EjHW4r1nGX+QOSmueIO/wv110YIyKtADzfW5nlUn84ltzrtd5HYbYKPvqtXGE3Vn4eQJW+peFh
j2aIhCUa7uegwh3wm3Gpv7AHpId37LMqza0usHOkAmaCd1mqmC+KmklKfT0Ak2jUuTR6GQagKe3Y
x5spVmDziWdn2BAhqDPmvr1uMz9xNtRJh7QTxr4BA+XSRWfVHAS56NPHeHDBxWqvF0FGvre4FzWS
/tNyXXN/tL0hZOHxfIpKthCQr2jrQR6dz6hJhyzu6oNQp6XH0dVbAyTqZgNpEeS5S+1Xl4mXXr9W
3ly44GqaSsBagqjasiGl/ak0ADLqkqTSuASsphOvBYXV2BxhW8ZQE4DKLzoOheKok0z+rSJJzUq6
JgLYsW9nHvcFuIsVQC+QePQ8ankNroBg+MgCtk1Y1dyPgRl91Hqg8kJnysR0FwbJkXRMx9FORlwm
LgmRFpEfhAavLEmr0a63wySAvjMbzFoDNMChJbfUtBKWeUrE8kDNNBYXF3dGgH3RxTF3kw5dPMar
kK7WiOnl4preVVtgynTrmAfpyZlzaRAvv2XdhOw0wA9X3pi247kzRPXRbWIio37WoxYp0xnpCuQb
bDrOkPT80x5JQUKIvsXeMvinvTKNH1G3xECmwMRRxIU8Zl0Ta3cTYLE3VRn8qerBB1TKTzHAb8J2
w6vkBoQFzlb0djZ8pYE/h3QxwvarfBrr1Uscyq8Kb4GNolr/iIP3J5/Uauk/gwMQdgBJQyNaAdT9
ByAVgU8tY1OMvcAPiENkTlWB1Z8+yywwY/flnwLUI3NzpiB51f25Bh/UszFp8SHfISsxvJLmEF7R
2dR2jVr5cztGAo5aZYmuezqwnUEskCSIk82iMhp4c9Kz0D8C/So10X8eSDaMITf6DSCxXwaeO2P7
GjTbEuxEiCgvAWBqcsCUbwZU/rgXggvl1Ff7rgekAwWVl8DzosbbMtoUnUDceb7OIliadDZbMhnm
76X/4tL/k3uyf1pajLS9zD2pAJdCLkCzEuJY699DrYCvcvEK0tn5oMOFZxrfFi/iIst+ojEUr7XO
DskLY7UCLwJqS69NEP8dWNn2dzKZBiAzjIBDQaIufK/yU4VY4uZCAzdbP0gNiNd5bbBD0rYMK7iJ
ZW7Be+kKFIKtYst3LI9ErYmkKKAOBAFWeD/0qXkphm8Eg9JZ6TyI9CewlmTu0JjSVeGQYPEG+bnz
1SnZOvfWiTr+fmXnXIaxUPWB/2yT67qFisxLtJtCwtkQxWOAPBtlAaqusw6qTBFWCUDZTGdCK8DW
TKckpkM5Ky7NZQgY2pVb+QOgnrHvyNzFDmlfNP/W1uVFl3HlEN+9+IaRpmVtsGpF4NMrBVyjDjKQ
NKv9ns04nnSIZ/BOOht1K8CqHpAv4HueexcRyc+SsxZ1mMmXemryAzX6KTvNdXdxhDqKyl53MXzr
LJDO2sdG4Kqa86I1f0qQsD63bTt+6WzHrtz0FhJtlj7SLuYhdEYHktJYrrmdRBnBon9hcmnKFs5/
ugs1lgoMpi2cu79/QFDHcLn0tw2Da0K3HNvGP5dL/wH4OlMUw6XlO70RgJ57dqLQBEwzNp3lMQgq
BNhq12e4F+o8T+HlLLJm0TKPv5rcp7J/Gbm8D85iUgcRS+oFqsvWZPJs3QmFvpHgrPI4Fxvl19an
yemKbdRGOYAQ/fCj7gcnDnDTr4BVT7ywd5xr21QT8GngXu2sKPo6j0yM4Es5Id0ddbzdcTSAoVCA
iGWoBZAU5i7qp7Olz6bo3dK+0GnmQOBsisEv+I6pi6F/e8nB6tdpDRhhVCmPW8A7SoDH48BTO6hW
2JahbXTPhtarrf5TCrj/3EdGR9mvO4sZLg1xuCWvaMTL4LwyjmPzTF0kzM3Wa5F6Abw0gEli4/sJ
XGnZsaF85rkZ5oD6BCjPHHr70VykpJxTQnQcvAPN9auvzbZsy9FMYcPJjW/oIt8wcTQ9ibtgOuZ5
m6y7KYm2WZJFnpaW2S0dfHj4b+2i3ist7K96w8ZCiPTaDASCgLdFu+xH/9iDl28o7rXOhu/AmVB+
lxT1jUwnBDWRp9tx/6WrB68k/qoW+K1j8aEP8vGPqrV9L5QWUGrbMHoAbNmHbIb11QPxDXUIV8yQ
U+b6QxCu+gRELn7sy4OcD3Smck2CFBSHsyKd/nd0RJg554GLHTILRtD5gj8vQxanLglXqGVgLjUv
rr/Yurg8Nc8GScdBSvY7iaPAJf9lTrGxL9CBKYWIA1LULkr7gGQH5oQsMI5ZLb7nZnJUceRf97xr
H3ILyYI5Vuwro1PtAxiA+jtdN10S0qFTPVaVPDF21ZzgnOtAKMxVEL1SMR0MMsGARANs28RXCDKe
FQ2oe8ABgBdysZi3jQVYJg0gQfMtFEgEALHV+FlljV14tWo+xwwpplPta7vcFNg9dU58DPo0wVuE
xyCK/NGkMzq0WtGtJ0cDYcNbvTBU/MXCot3NFpYmDVmadLaYSQMwvLgAr365wIUi2VKNudEH/YqA
Y0ZN8lUSSn9LoDIaiALOTQKcWZokXZTfGYu63FtV97tU98sTiu7kWotRmx3PTeqbpASLLhZE7ZUz
3FMXHTIOUhk6q2u/Glwgx0ZuCUa8rWzVxA+yQvjGbkFLs2iSegPHBvbOLwbP5iPWdVsunT/FXMNB
hRytFjdbrSiyc2XIIqCzepa2CdY0VDdiUs4wSTQbiJ5FqMDxMheTkHgZfGGVpIsejV2sLoKLay6C
xQBZruc7IuVFcD57+2nIgBk1nVvAEXOuraSqSFUYKAypjq+qI6n28dyuzQZUgXzmYwtOyrytW2RF
D1b+GZ4GeEzfnuVzplqtOdlnOiNp3TyVPBfXSG01Hzs9A+WZE6A0YG5mVlWsgHXobDNumY9REyVb
JmoBHHxIgYPkHFD/r+HrhHR0suGG9daJhHQwkYbcBN1jMctNYEEA2zq4IZED7Awwv4E1jppJl8Xw
jgj2ThhHu4yR4p2C9S9WOlzTHOBjzcWer1z/nLcRc3QgIxUB26kYoFWTbTSrvkUlsLTBBmcy7vZj
We9yI+s3IjrYUzOsyspsVikiCqsE9OJMXAXa/TsLMHqrvYpKCFA2GNKYaUAQlZAINL29tVoPQmWF
zvSxBGcGApLgs/l5iAH5dm5ORvI1GqZuS0Lqz+dN0zhgYRx3xXQ1PaUqKZ8sxLKONeDJPAvQGE+l
6IAGaoflsQyN8Sn9CJLg6qmdOD+qDkAITIzJGlSMUdWspjFbS1MFe98Ogztk5scIy/nmt1o/9EDh
+d7ybnIFA+hKUkX+9q9U8/zIOmPaT1k2oFQNlUfS78RDZMzALJVjH2SO2FOK8MyqQ0rJU92F9wL5
As+TKna5E/R/cJC+e22SWTdZ0pV7rmVsG46FcceAC+kJ+GG/AXXFpUFiSJ9BAWp+0CSo0IawwLZc
M2Ivi1MbtWBp/RAMn3o/0x8LHXz2IBbVgNkBMOI+rksvtVDXQ1Pk0iTsLdPkpYeCzvgARMNnhBus
E5vGjaiG6J6AewXjyMG1wntC7pVg7LW1JLrXO1v/YKNFMsL7nVtylv0c91YziNleGWH+AdQ23Aui
YbjTosnZVIYzHmOzG472oPmbWNXdnR073IuDznhyWP6x5CaAbK9CI68Ct+2dDyDUsp+SJOWeMyS/
MdMAfdMz8RS4cLLF11LLgF8rBrGnW1ya9NmauO485CuJPX04klKTPh018XMbdhx1AM0ohqe854dG
Wf0DSKSqGxvP0LlfWqWOzBUz3dnzY8lC/ZWaXpaxa8EzHBWs3mSs7jdVVwLiqQ4MVEja8pNfOAfd
5xIk9nZ6/c5P0Lgo9RZgI+Pc1mYYU2AIAJTg4ieITCvMhEP4Ddm1952fBut0Ksf1aDJ1T4ewEt8T
7A6PCZAy7y24++9Axr7IR3CtIIMlyNylj+wYQzyuadD/BzuWPYFVuNAn15hr/4nKoE9Cfc9yBW8p
ul71EwGCYSPpOQ9GZ7MwIBQEcW8g9ZXGLeQHy2DqK7G1PY8lwZkLQY7S9nSRf3Y0VHSi6kLOSLm6
209pYx1+Nh2CtJVgAdr1KrQ3iVDgs9ZKcxNEordcgvSPHOacOwnvn/robMyu+lC0t5lVV3fYWsJT
ofwv1Kozs7pD8aZ5gDf9y6Sp+o76f3alWYedSzxp5gFJCl9JWE37EPjE2NyztumAsWwCcqfMN35l
sI+2rPNTqlTjUlM5Pd4BeShX1LTAfLUSCN7tqAlCCuTtG1l3mlTJPvagN2S5nMBEU5cPVVecTTIW
5ad4NonVY/Dp9yax8nwxSVcAE+zZJN3lbHJA4ut7r0PjYtcvUEJiCOy2dCQ3A6iNQuWv3oe64dda
icLor6jqL45TJAHPbBvOfcrjbiOwCD5WqKc9Mt4MG6PkwNpC8MYLhJy+tFaxS9PA/LMAXFBYBeaX
MUT6rCEq555lFapA/fb1cB3gQvfhZHod1x2PJbW2s4yefdTGAeEw1k4nRHzYRwfVhU6smQ9d26QP
KKBCISq6LeyiT5hPUJU/NwFRWOwKCzV6qH8PPolW6au2irUdScmkdOLpRFKwc5xN8t46mwRTZfmA
t4ZeftVrBzB9WCpfMVOMLcD2cDqYP3hLZSDi9WgDpj4PYmTvkYR0EuY/lwlwEUFM3G50rDc82hDT
htrqipc+cyZwIEGs+nYjUPnpnffR1KZx52320iZ17EoshNrHYBM6KOLuBV4RVZIMt0oblNcxILRn
wX7smuRbHAnu6ZZMboCbFyLXDEVPBaJinxJd3oCUSX338+GpBgjuBxt1fGdbemD3txxM9x5p5OaO
bE0am7Frx+RGcUB5461HhXnxPY/VeJ2D+qaYq5jpwBQLdjYz5+SvuSo5UahOBxhCtUUpX3zWqZl1
BJA5P9EIzozxOmHDpZHCAgEKDeKlPZydW//5bfi/wXN+e15E1f/+L7S/AXYA82vYXDT/ff2la57L
/5rH/NR5O+Lfp4fN46XCG33YfLnm6kvz5U1jnTVRM961z9V4/1y3SUO2cXez5n9X+B/PZOVxLJ7/
9Y9veZs1szWkFmX/eBHtv//rHwJvrf98bf5Fdv0lxTAULKXRpfrzl7r51z8M7Z8WcppBNoeqBlu3
HVCM9c+zRHP+aWGfjkIGFNZb8A1h2ZzlVRPiavyfyMDF1t00hbAMZ/Yc19goQ2Q5/5wrzwxpC+GA
sAyL7R+39eY7Wb6j/8jaFPQYWTPn2VwQnAFDda5nk8iyEnDmwiH99uWrWh3PtWmG67RS5r605K1p
AWgCwCa5W1vjp0YrkIZrmh7j5QfQ1sEHO+bFBumJgRu1dbZGNKd1W2Yb+1d/wJc7fX1ntCl4tTLH
nQnbMVD7agD9BdxrF8uCdkjisBpYuPa5OlhND4CIsL9J2S1QAkFR5AjrOAC43zeaj63l5H9odrRS
fiP2gBO45aHDDgZDyXw5nJKZRyJP/D8FPE+n3BCgQh6Gxuur0tnyFtRIaV0VG92oQBYQgDo+7IZ3
kjx+yX7Cp0HeE3CC8d3pAMy++DT2wEAHzPMIXlB20Gqzvep8uU4t9oFbxfTJEDmYWOrwdsIOegbR
9kMPGDXsIY181Elq6ar4mfOYOca3KWVyy4pG3KCoLr9DMve93/jVRwc70dUMO30L7uCUG92mC+tv
yDu0P/TjVWYC0V+yodz1HXiYFbhW9rZEUo9sA+6W4RSu8Rhl8/Y+dLF2St578827qYvvFHEQAzAS
lsSiz5ozYV69+ABdbGad7SjAS4BRHImdV33UYmOrVdYxd2owR/HU2Q5GidkL5OxuYLM7IaPoegSy
8nl+ejM9vX7AtEs/2fyVOIaYUS2EbeBl/PZmUAMRtaBnideFOQ639EBZgQWowhQlDT2ij+Q0by1v
QFBgr+Ca3Tas1d/JIL5c/uI5B1KnjeoSE0jlJv4ob2/Dt8IBMc0SqH2iALiqKjS3ncLBq6Mw2fAO
CY6Mj3sD0On2ADJmLe12rM8eCzHeLktbpiELtDO+Z8kUbUfTQeiUdaCLT0Avn6BAIkecwMZkiuQU
/FztrvkjtNmXRgyoAkxatSocIVzkyYstV9U3GWXTMZ7UvVAZ+BhTPn0wff3WUvzhnR/5/Ni/fSAw
LQLnyUS+CX6x/GL6MQrkROF5xIev29BtHL8/CHDX8y5NHyrcndtmVgzS6H7D00G6vgisXZ8bD8PA
QdbpVKE7hihB9/vWuUaCNlbHetG4KMO40gOprpvSqd5JZJSX2VpYJ9kchWmaBe8IgnoX31eal8gi
mZDGgAmdb7C6z9asAzWmzQt7n+fdM8JT7ihY/NE0rXE7Kh1fw9EWU3xlaBKeV7hsXVBg8Bvkjn/S
xwmLhUE/JjOPAEeKJ0g6mPaIvMAnfUzSDaAN9AMHEKaHm5odAF28M1TPQDvuJ5FHVduIhkzHzDS2
hoav0ehR4e3rwXQ7HDoF8kZlDPsgl8mOJQiUDqL34rRDrlbZqi0znpO6s47A17eOYogUVu8BKN8w
5buNzpEvUYvOy3q/2QoNcFsmQkG1BlCBpLD7NcA+wR1r1XfNfJ0JhX4ARuuKozYp5I3wGL5m/LS6
gLFVG8ONMy9cUZNxdDDJ6rb1ZIDBxO3hzUj8rLyK8gRpO1OMUkrTAuZA7vYhGCGweEMoYlT4yLnj
4JeaT8OVyerondnpF8c50FxnvAUDuycgjuj6xcOoKqZVdjpZ4PLhbo6F9A4shVcqsxzPlAqs6j7w
aX3VgN8vylDv0KdbfWLGfuSgL2wbfDuJ4tKrdXZf52lwYkGzBZBmuM8msLH7dbqG8zX8/M5P6Jdp
bL5rPDm6sHBAIPHt/NENesubosNdTzxaT0haXOeOXXvB0IB+q8D2C5svVwP+wXWNMqLerourODHv
e5mW4IsclNs2vTfNjpnSPqB4GajKGnKCsvaMfxzVoN37/T1rv7wHgMkJeAsusPXXscS5mHq5UKB/
rDR7hZTM0e2qPEZyjtI2VWW17mR04hq4FvCcYZm97kcpdk0aO2vEXOJ9XqTpO1+89Ve3g7cS/ICm
JTT78rUEAsJiiBNprkokQV75+VTe21w+0IRcSm+ewPYKvr5VUdjlh1yMeusVCb55UyVfwPHbbWmg
bHWJjzCEbgSC4Y2QORCVJxT4FWkdrTUp9FUwdB+NoJJX84yICr9QXgHWpnQB9RFvoggc5iOA1s/8
eJXyn3pRohZN661jEKhb31f3oJiod2mESGMwVSiaht9Gswv2ASSRrm/H4DGGdy+Y/G8LYLifaM8S
BKm7aTR8T29BFW1HMr1K5iXf/+KbNTW8Vh1uAn9av5gdg6JR8H2U9iqWcN8MuthiFx6hODVNPQ4+
sYOUug24HgssqVw4u0LnT/YUlAfHSNN3bsb45e2CxwxQDdzSAQJrgTLn7U+jbsYJW7PWXpla+Sdq
gY1D17PEU4nmhahovOoVOKZqxoON0VvdKk8iZAe2zlNapg+25ZvX+M190LjJj5EjVpj3DReRzdQb
VPyRTagyyRqB8Fgu8Bqo+M5CTua2xVfpYlrsVxGYDCLfzPdOge/PUrr1Tn7JrysYfD6pwbkPOmvL
kubFz8gaxxEf27RWtJLVwZx2naUFWFyZLo5dlCNfQzf2iab6bSSyew78JmyF1d3vv/NfqrXnN6Ju
S66BUxu1UPziNsqStwGQioK106nANcDEsIkbbeePSDEcYlmtrB6UY8BBdcexOdB0LvxoxccJ9F9V
E22BxpRvJ1Nb210V3Td6Wn+ochM5Y8MfrZ4AGFyHQz3Bk3OXhxlAhQAIjaTUwuNABQQAxFT+id1y
Av9GqGvFsWqtP975hPNT+3aZ4th4fmy8+DE9SHrQXq1bEZuBzz5oQiT+2lioa5NoVhQS17uvwIl2
FXD9rh2kybi9U3XrRBUl3KeoEsqbndCS1M2YbPbpAOBQUYygW2w6/nVeJrvwj2O5p4wHkTTD7dSM
oEerQmDE86Te0CpfRvqdhbor0FCkj06XxjdT0qP0EaiJO2uMs21flwMI3Bnfdmnz+PtPTo/Q5SfH
MhmIJ/P/tnHxdsljWURABMXiMxHhZvCxeoyUAxjEui5XjRPdhvNE7Q9+u+YHwNrmd2NT3WR6G2FV
VF8ZKkyvJp4Cn2UCwDLu1zl0JrL7gyqv3BRlqi4wEtd4WwACDhjwQG2SvodSLAkw1Rxh9zJ1bupg
fJSp/tDI5uvYClAEsARIEaFZ72RziHONreFnSze2iG1AttvhvkDgBNsbpe/sefEAnIBmmwO6LmWN
8c7L4y9WDUjsghN7jiIJ/KAuZrw+BG6K0fX6qokbkFBYQXOjhmTy8Jv1ParCVjmyUju8Kz4WyryK
nc7a2TqymSg6WOtNtg/qeNyGDMETii2BrnelR2VxJBYB0e6Q8T29s/25dELC5a4jTQA7UT5nqdlE
ff7qmR7TvnRsVH+sGpUkK1sOYPwqA8QxnQi74loHmoHgCsXdbX6LqhoFgE0A8lwHMRIPQc21yvvB
Rvk0Q55nDfImP7OOTJWGi4yxw2TZ/SkP830ZxcB5KyegR4XNQS/MdF3ND8IkYiybSx6veFeH3tA3
2jZ0xK3fWmCDarIQuyFx//tnWZvXb2+eZVufd+AcK2y4PHTyhbz6xHYf6BIoQsbK7s1i3fGkue9Y
+GeDhPrILWyAaMbF+Ecw+CuzUyB3AiNNPxME2g3f8KDm+2kCZYQrA6z0RgAaXg1dg8pwmhJ+f6uU
9/XmVsGOh8xBTN4c0/ovU2popEOuUAG4hm/IOeBrREY4giKbqDEB2o016jHLkRMABJ2noAKLqh4O
3caPjemKOck2rqvwBqvZ8KZX6nZal3BDfcj1bB1H+IlxOFQA+xKpY51276zs/vLGBRcAS0S8F2BB
l6FerfaHVCvCdVAIgeXOzBAUOLcAiVA3AZBdVwbrv+vOBOxH03PCZlVqoIpTGWimUmZuJ0xyH2pd
IsaZ7mU83bA0tLftvO3GjPGQnIB5Ftz8/o9t/sWOzsHjhAjwDBE/e9TeeCUA51OqCM/i2qoPukpB
fdc9NbI23VAhPCtn/q4ks6M5C3l6KMAlF9b7ACHZwK2FWPtD8mhX05MyI/++CcUzPNN8V4Yj6jOn
CfsY57mTfXADHrQA3M27fNDguXIeMgnOgWkmLk1AD8uzothVpi8BTFoz7Inwe8tyP9w6dbAepdWu
0qCutn0+XgE+YkdVgcK2m8OA/aesQBn3+z8KTVtvnkC43vBzQfUJJjYE5Zy3f5QSjuMUIJw+uH2y
watA6LXmEYo1sDHeWT0CT2nzEYQq1jHshNxI2T7VILbdxhOQfJLwhAqYG6A01CtZZdPG7EHTWeo8
3dtFeNsotiaPYdkiPB5o9U0aZs80L7zzISjD9s2nQDWVjm2RYYEZRWKae/spWNrG+HPZqFoeQXaA
2Lmlwg6rk065oBwxPcXj6Q+VGE/x1E33QRKv6D1s13jg2BRG14NfrcG0HJ4YwI08DbSpoNlyxpve
3GahOG9ItQToOk6SgzSGGx8UVpyrLgOUUmEnPl7uAFYesuITMBanfWObrRuPU/KRHF/gSieKKD+W
XxGzH/edEKEHP5CJ3w8gLOGHm1DX3Zf7oDTSx6GAvZnlIZjC+Bpk9ZpXyQQlR7UGFHkqr7F9GWzB
Rff/GDuvHquRrm3/IkvO4XQ77Nw5ACfW9ADlnEPZv/67tnkPBngEHyO1mhbT8rZdVWvd6w4WaowZ
MGHySswTCyaR0WY63yf9l3Vm3jzyNKIFo7vQlGv6otVt8ZbjEKGTKzccGyhBR7K3+oub9TvPZs0O
ivzcNEa9W3TT3SdGV9MYleqeRKF6v8zre5u3hCt4C5Ftrv2w1s6x2vLRbfhhbX41jKK4UwARIjm6
OcT+oMg1B0HePERL42BLO4hzuWryoLWADA18Aj8pE/WqWhXa5AmD6XYsDpsxq+LETjTy862Qqoqx
9Etn+jEminPlXnHNO1TsbuCKYdj3qX429eZd77S3jelqtPbux43r+gF4e7uHrTtlYXIz8xdT2rP2
sQcqNWfvpc14tJ3pczco5R0OfwRQVv18rLr1o9+ODssiWvVHpHquSHxHPebp+ZRfyO/xDlZqkKyL
HOllFQ7KcYo1Nf9SLWu393Kh01MW3YFk7CVYSaU5jf2S7o12jqo+rs5iMao9kI8VbkWfoXn9brxR
bMdufQM0J9sKgMWekzZKb0TLUSkObiLXCJP8LDDMtHknVzColv5j5nV4B572MO5LrVuon4Yb7Fi+
jJBZ79Nxfa37ZNiRX6thoFIL35W6dXLGYQQ8kG/u0HVXvZ26E/OK06bX09fCOgoFCkw2l9/suZZP
QzbkpLuAGhbxkwmyc2ryPux62BWb5AYa9M6aY8Of8wl+02jmpLjpr/NAIZ8a4wxErb/DQFY/+th4
V5lX72tvxZr49t0wDd9nTBDiv5Rw/6MwMFzyQfijwn+lzv15lxBuj612szpYjy7uUUm85liJ4oir
ReqXprl8AjbiEyUpi3pcPmuLZT/UhDx2eUMWnJoWcldndRYtXlJGhLN2n+Ts4Ep16xX+vKP9flZh
OIjDOhUnGLrB3vbzpXo9LL0F2USgS8O5dEbdBCyy4SJSdFLGcoBc5QZbw1nJTDIKSPSrB0F5vuVR
LwPzwFI72syIMXyqnQP9HAQfNS4OqW5lL6h2vgo1FvtVYuE5Dv1wmjnSdhiRuPvestPnUXX2gnDv
oBDgDFnnzEddYU9zlSW5smu24axbn6sFKFpnamQWKM53TsVSrJLFPOh1+4aK8nuLl8YrWv6/3J3b
ofTzdr8RSQDvwCDojH9B8FJVLxa3GgFZ21anOO2UXZGDdnRL/qR1c31QsYYNCDUxdlNmxsCjfJlV
85+t6G0WEjA3up8pG5Q1Zm5GhHvqEChSz2fbf4/jKT/jz6gf20L6htTM+5mTI9y6brFmaZBOiPds
xs/R5HblrgXX3lW2gsNT1p/zTN7pCrkJC74HtHhQN5LlBAGpv851zTXdegTTU6+VUynXVClZ2Vzq
Wi9GyJ18od31HqD9DH6iMF3/8837NXLh1hBARTDID7M9E9z9l1fLkiWG9gvsVYMY9h8xzEYjRobd
lsJeX+DGyDG25SpvyczLRNZlPrufPas7LKpRfNasJ2t74Pj5AYeUlndamg6+N5W2sJd/1XEpg9KC
49E0nKZq3g4v2w4uXk1zQNoy2eZZ5liAFM5iBiMS1gNKuzzy4jI+UuJWF9dAfVVaC/Tr2+wwylBS
PRFFAYqZSfMDDv+bsgjrheFPc3Bj+Tza0vW9YVE/V17sx9aiv4my3tmOO59FNxF5O2jKm6EvXjCY
cVSUsX4pxm4JEeD+7f38fdpKB8I4k0ALur/f389aVTKojhKArjN2m2MugsBx9Gj6UYhfcFbO/DpV
CAu2lU91z0L0CHrf04z5Sq54J9dQlMhY6sr/87PfStyfFw5nEY8fuIxKyfgVkDVrFWOwWNcZ9hj1
cWjVdF+XJf5EaspkIc2FX+L2cQSvdJ7bKsaEXL+uXktifOJ+iEFiwZwwbR3JNvCBJLu/vJub4d8v
13eTx5sObTZmIFvO039aN8F4YBmlqQe62uWX7c5h8vMPcrXxMHgyLNvmx7GhSMx2LTdTgqbDrLGw
iuG55JwUSo/nEs4X6q4oki9Q2q+uY6wnszXlw2dRDsuFXXAIIMfnL14ef4Ev1TypwLh/vtO/ASoG
mAbO6iaKMP7Yvw7cbWUecPu0QG5vM3MRT/stIKoROewyo37sb+50yWxGCxbbe1dTXrybxw3WXA1C
99I7jv34Na+SF1eO6XnrxDUZr8HGbm7wOyy8PrlWq4MfaQLut5qNP4lORFRmznVwb6OerPTbG3zd
a2N7EkIJnW6p/Vi1vKgQU2CWrf3cAx3uloFo45GIhZbElUcMLpW9EIl57c3ZO2keqD0mEX9BNX/r
PLhDjETtbRJD+2v/0nkIXSnFSMYfRXSsk1VSFPu6lQ81uF4wWd6rbCciEHRXCQ2jdw+WO5DmrU6H
rXJXUBFaQqueyrXKImWJl6ApKkCIWn/PK2mf9UoGS74+ZE2cHYper6+k4diAbigP/vyof1tU2weB
VwFsplmMN/Wfz+rBoOLq2sILNsgzdz0tGrL0H2NV37YVpppVME9Gd68XlX6tnZKzN2lfEwYhJXaz
G8ktcRRG9h4g6V8u7taI/3dFsQdBPWPIhfhMB8f+pVGv9cI2FozCQ9wFKJPpcatkFGe3u2xIncdI
ZrOONDs8yEobFzpjqs8bObdu6/jUm9ZndyRCsjIGYiaM7O0vF/grWnO7QEAaKCA4Zlim/stroFQ6
1Icu6RDJe4uvtjMnQM8AvFkVDYmomHf4s7y0Lq9wFrf5fUqDLjB+Ul7aofUdmPdfOM2+LP3I3YSX
n+uI6f9yjb/XGxoZRczcLBOwxt2cPf6zLenAfmZv5CTOa7Z80FetptaZj+OQmsd0qt42md26BDUA
kwuJQ6yjevBa9RMJDQT0Td7yJZswwmsGX9NLGak6dnraQDLJny/0f4GUJsvX05hYM1r6dWhtpjkM
wdkxg9xcAgvEntB38bH2dgUvm2mn0XYsmdsWH1uD3I2mVoQdyUdJNRLBa8/ParJYZ8IT3Xu9Fwe3
LNLDmnckKw0uI2Kp4hc5/PPni/5t/VCQmHB/OCh1Eso42X9ePxVicEdjVBnELOqNwbsq9YEki7c0
Gej4XIs7tzangXizwFLs72ajyrue3Y14wSgmaVXPU3n7uOnfSMu/vpy3S+Mg53Z63oaT/HxpwxQz
EtAYaW9IgVF8qtgSz25Zr/5SW/Onp8VN3B0CYOOxzGOdTswzTnMGuYUxP3TNsqwj1c21uzTu3VNT
6PWdCzb85xv4O+nIpgTGtxjDcu4gOqSfr1KrikUl1d0KflRl8wDzZyV94gLwc5gZFqiuckjGIf9U
KXkR1Z58X4e42YukkofBvK/odvY4vCef28Q7OIrWvzCU1K7pBEnSvv3c1BPFH6Y8O8O5iKokb2nC
e+uSSvsfJbO9kC+v+diWl5lkPz+VA/lHiyqjbr3ROcjMfRaKfkLhpzIPTO37Kk/tvxy52m/4HopG
3nsPC0YoJr9NyAvVooBXbkYxCuO+xfu3HNwUSw2PLA6i6nxM/eHcxFARWOjVc0YuwW5a+rOr2Hf/
H8y2/3U9Hng7RCj+g2vwS6E9T9IyJDha4KlSEJ2aqLypSez62YBEAgWNdjDNuELSDivt5mpLggUB
ipggDYc4BUzHx1D9y3mwbaf/PQ8Y4DHf0tgegG2tHyZF/9nKukoz9L6YqzBZ0D2rrjADtzKbYMCu
51+LQvnQNtlpG4lrS3rps/bOTJLhtWxgLY0dY866Eo/Nos73VodXEmmAl3IRjO1md+8ZnTwoxqOM
2+Yzgy4NIomgRGvU+lgU6kXjzNt3Tesc/z8YVvrvzx+6NRyr2wtA4KH7y/2uyoxmvVOpHm4ll+vM
ECSa6cgPPyV1Ve8mcFa/77WBT0yjSvAJAxDPuWtdBxgjVY+KK9+0tGl3+qhlh8FSMSJrrYuFZEhB
CGe4oxf11fKYNO70l8r8f+zczHhtmyGNzY4DQ+HnNQxEOgl3ta2g01BzZOabaknTt+Mie1bkc9Kt
xh7HVo25jEj8jHFdKBF/+E09zjt1NKjS4putYZlhtUgCSkY46W4qhQfiZ/o/Hm5c/q26+H0McJu3
8wcOFMWFo/2ydUuXtiXNM5sqHAUc9Kw1TE3epsUmckYvUyeY8pmo2QzYCfBSvUtW5ZNGcN9Vps43
zxshK2S5c8HDIYFj3cWX3gYUHOza8D3iRY5aIk7pLA79oC/vf9429V9pA7e6jSPHM1mboC2/1m2V
dHQTyNcL+GfYVxVt6dfkC2VhOeHbsyo66sXyqRFefTToIr3Fwp/Iy72LZ1rnoSE9frcq3RjY5Q01
8XJjDwE1vbAsDk1ugdHI7PrnS97GsP9dvVCXKDKZYtBW2Ey4ftnpl7quxm6GurTByhuLUlkrwf0u
tAtYPtOG2e9rRb4AeDIyBbf3EoT7E5yurQOP7eI5vtnjdpNKcLhZzxE9rP4CTzR0mfN+clRxUhOb
7kCxIK/eqLNuBsUu0TpxZ5pXc+pXH6tPL9qo+EkvOIIR/SH0csS5c1GBZMNyp2lkdfz5wzu39fvb
h7eALnSOZBNC589LBJW6S8yZ9X80CMZhE2SbtE0YzUkPNm9bUhWKJKoTD/dMo9A+iHJLWFBC3atW
8wo6ThBrOeLzvkGPQ0fGueYmVcCtTk6lUqShpcWfE/J4TvWSTRe3VSa2hhu+Z+GHsk0Rohy1yq5Y
hw9m1vqh1ORzURnz1dQJfLWSiWhzmthgnpfPJOSca2KMgrpealDy5nN2C6lFT6MGUrGzCH+69q4v
lPvNfaXmhcfeNv5UaPivq42w4ESXmV9iqh3QKamB2zbmnbrIj3Iy78E4rXM8uFNMD9lSlRCSp+4q
HTcUr019RncqMvzBfUsagdDZuFjaXJ5WQQzLRhAW3eBX+jyd/vyYfjv2CDcwLcDhm9ISKeivA+cp
NdoUtrIaxvas+6OYBiTcmOYvLqRDpRGhnVRfZ+gGTIfrV1fRP22HQQu3wk9dywz+fD0bne+/rw3X
c9tWTRPiO3bX6i/HQq2qi96ogxqmY4GGin8RpqWzW717XaRzxC7Axmm1xMaRR7hjj1vogcbkmcOG
HVTLzvUkP1JY7IcuW/SjfoMcb3Zwx5L8ALnAW2lv51uTpoFnVB+MyExk95Z84vHHexsTBB+OlPzL
geHcRlq/fiygVZPIa0t1NPOXrQCJJnP1oVogzvUnCfzFab7fxjtINP1U6HmAh1VZ+7JXAmZ/01Hk
jnzIPT0SwxjGo+L9g+uW3G27xAggqNKctOuZhvFB8SooRq3IT2Wdv2p1RXoAVG9/Nav6VaAsCtGU
LLvSXub8oHSW5deiUp4mIATVw506KdP1qKijd18rY7S93RiCuLtlTQQ1IRb8NK0w4W/UOSsDF9u8
vZVW+77tUkXbi0ulTC2MVDXH5Nc+Yc4SOhrhbi0DwHsnsVAq5uVJn7TRd3XY/KqoxsglQ+lsAQmK
xprP/Wp+1nAG3DVpZrzCGoFCJ78iFK35cNXnFGZsKOKYinhx2EVuOeo4epR7ZZAwqIeujnStIvm5
tJq/LJLbwf7L8+P0MXTgQdQPtGw8yJ93szov+rxTb7S+xbSjLTN8nJf02BqiTIJ+ZK6m/Bx6W9X2
s9rV5FQiATzlQ3YCzbD229/E7Ufbd7PIPow1zk5r3pL4PU/Pk9o3ZzNepxNjZ/Wm5iMk7M6EF3K2
xnF4GPvm3RnS5bT9aGPJK5P9ZTKUMUB6oHLn5LQbmR4/bOdBYhZyby7tzXdJp4Alj2WhS98mNiMV
1g3Z6hRrxfR+6fbbXzWbmAx1iu39oPKUhK0+MTzMw1G/RT7kvGdZO+/S3oBcVvYhiFrh14h1L7Mp
hU8Vm92lXtruupX5vMlOcnAbQ57r+QsjuiamIBrvsCezX1YOZa11tf2PmtvonBgOGcmvirYsZxdK
8/9dqBu7Z2GWXxTP7PezhAbjrWvlK6mlH6vR2eucd/gp3J7FrNc184JlPjUm/VI3Gdc4U61Tm2t7
5WaJqehLFvR9CcyfkzFvlYrxMMlmCGkshxejXiOvKPIXqGXLwZ6H9BUgez40shueEi0LgPWax1Uo
9dUqlk8CwsHLYHkyQnWqHWat7ndQDwVHmPM1MY3lC0HxGLBsl5abWh0aCjSkpJ/7Y26i6jAdOBiq
aPd9rqlPYMAfCnqHsHR9SCbly0BBBhlSw/TGGnAOn/L03bKG55Y4p2evtd7gpocmkMqbPjZxoCN1
8+MhEYFA0vI6cQzOffK0SFO75n2sPkk3pvyb+pFO60fqk7KuOFU4gWMOZyw5ytPQtfW1xV3kAlfQ
ibbEVwchCnDTk7MOQPz5bCFaTbLI8wTbShsHmwI/hpXmZ2XZRuxfScBBaIeqFleR40gVh0sleVxq
I0rkgpiGQsiF9QoE2tlVH0mZezDRbeIXCzXobK28VydR3YupCYpi9pC59ya7XVq9D9j/TynpL7fT
ebCLeb/hrTfGRMhwSDtvX9pZ2W+LAzsqfa+pWhJmntx3HTaEifM6DKZ6cSbIO12i5wz/MRVozZmE
S0M9Yi4Zh6Jlfi0N+5wu+Ms5xvzmVs3n2SuwzF2Gx6Kq7jaCZ05sABUJPKpWwxK7LWpfA5rHA2d8
hYMg/TnOtEs/ghiaCbxqk6Cyi4o+CjA6zIrefWviQfgkIyjRtrlvv9XdmlDhwQQYjCk95roO5cGu
FJxZ6YYmu/EI7JB5pGlgKor0aznk0Pcr7UDDLnzHmZuTgcXjQ9IpzJzpLUKBiJWRkEMVH8/ZTiTI
JuFOHGy54qMNCuJpoWv19WNi1/ZhUdoM9NbMI2PVnV2ppRLzf+H4goDHyEyYlVQE3i6QDCKhJfod
wQZrlN6+m21mArOTpT5KbLGzzNq5mvhL76fbgk+Qlt+Jnim0myuXuZJQpNHxhIxn/pUVcXvlet3Q
TjoQ+7rVrQ0TmO2oqdQGnCb2nDAV6XdsGdNglG56THWVmZioqvWu5D2/q0W3nEoY2qGHWiFU11sQ
ghV4XpMeTLubKHtHpM+37YAh1iebjRcGRSlDxUZa7cViQpHRTy/FnENCW6ECLen92hXmvbEYX5y5
b079yl5dGfBd0yoOiFtsPi/zdamz4i5heIUN/EXP2/oOLxCY5+7dMGB3d3OJkrOojltJ21H2B1Xm
TqE01pv3AGwPIFRx6ksrfpSqpfJsK44X6UqsW2ZM+PJ9403r19hlSilTaT4pSbZf0iYNe6vs4aM3
JpqTm1o2dttDw/AwspPpBd4idfcan7cvRV8QWTDkHc5a6eRPDYL8ciiZd3lLudcYM+8FXCjEC4kt
X2psq7EdA/r38i9FQswn1NNvphNPGEd4E8SQGzw90HkYSbzbdg+i/1B7L13u/8C4VLa7/TruZ2M1
HmDMYdp7W3+NMzk798bD/sH2Wxl2nInpzgMw0OdZheiCwvOwbS59aZNM7SD36uwWnqCsZjYGGv/a
xYpEUVDfVjr6NDjLtxY4mokpP0IaE9KBYVoVOJMZZf8+5sdk8XZZ36Uf5C2kQddXD0j64gfLYCau
Cjwmet0eQpuAgbBSFOeEedZ+ZNRs34g3ijcpUb0KG82P2Emtjr8pzeumgKlTdUKZnoI0b+XZZFb7
bW7dDZ29W+SoMUDNwtHG7dYQNWOwmxPqxsBYC8U9rKnuz3aNkSNUy4eNLRBPGpa7FDpMl7tIV4yX
7RYVhvk9TzvNF0ZWXNfViRbDVs7b+5PaeJgq7tzdN7Yepu6LXJm42FX7ZIjFeh5MxW+0YFtnJK1A
DPdGcQQgOmR1El/mNs+D7ff0bhylhsKYW//oxp6CSy90/0at7EUFgOFoM949iXowvSTf2VrDG5oK
09e7BGpcvF5wDvXxX6hPnUhP0pmoSW3eDxvXA3NpTvqQkwQqFnbkgihv0ipvxpIF2RgO3b1yquwj
3nu+Yh7Rjw3tteleKEn9homwxWCzse8TYtva5CvpcDt3eknkv8nHbUDKb2QxdJHSBgH6M1qXG6sI
OOib/WhUn9mj6IN2BFbsmtxFySZV6oNOD1IiqXam/DK5JfYGrfhqqklyry6YiXmF/WLrU03jkTaR
omsXUSwcRFla+rjRf/Rt9jnHBiAHS5grETUtTroxe4vQF0Zb2imJA9mH2aprUZsbbrjCIHtYZH/X
SRWvunjI9kwEB9+q4uY4e7GzLxvOcNupshB7HAV/qN08OncruivO+aMc4MtVXvbJ7Iu7No3zfbd0
lR9Py97qBZrBNEOL70L+IGenxoMbLswUr5CuYH8W1nrPQPGhuDXGjljeq3gx9hIQXCH/URBB2MQ5
1d3yJrXkYiVMOBvoYVxPZsNrL6vLQgeRNyoE19zoQ+bn836Qmfom9fJV6bW3ocAwwbR3udUimrF9
UGBlb6WLhIDJMchTF4gGZ+LgmrSOitU+ZwhjlzR5YEPud8YAyZ5RhySyQdOWwTcZZ3SW/ZCUatj0
k/YCs/Pq9s53y54us0py0qR9V1skhl3pa1l3bPTuEZ30a9nra7Ck6YOw5KOnY/xhW4CGzTABqy9f
21VwOnnzFOkdsJeTtCfFK+8MRtdrs1yMtQrTqVVf8sEofbTLuEbVQ3lvzAZOUoWHH8ZgVb7N3INy
NEoVJppMeCNIXs9ZHb/UmfO6vSjwe+Ei9hmN3qDGAfuXe/Kg+/hNEvvCbYtDImgGswfFxZ23qqOu
js+r9d2z5hdPOo+d+LDG+AzQEHGW3sepfq+3QwA7LVwxxXJNHTBP2bWmju8kDHZaYHphwMVV7+U9
j93MNDUqc5K1SAJdyZnkthj6VxA9uIrJpAVl533k6foBCfFaL+PTrOqvxDYhXe5gbWhtOMbjEfKc
dp1TtcYlcjlkZEWJHgqMtWOo/skabmkI9SJCq3XtR2UYcVrWUC5Omdb5Wlf3+0nXROp3Xfqu5Gpo
W43nj54RZqqBvPHes+/N+jtZ8DgXf9i5RfyvgvAt+SLbgh5DN6+eLgNnbEIqR4hR08Fsvy1NvlOX
R8Q2lmJeOm95yOYJRsH3ARadB6Jc7I2qOq860oQKGwbb4KB3h3kve5MxCUfeOJL+EhO/Vuo4+lip
6q9rex1jAh0W3X1H9mGFHcOaxCsWjPQHFO23TqqQZxQkqz+u9VcP0YVLY2tMb+K1j+EW3wngaVLH
dIiZMX4UQ4E8ZUrCckyDOGODoC5nee5M79OAg/QbbhSRp5TytYSFS3CQpyHLKufPegxDdhYLSCxH
utJOw4OR9C9Zkw+f88kBvlUcYsOLvjxVHToFpMMX5n95MLZWd2rWBftqy3yUPUL00hvAeJ03y6m4
DtMvG3OP6+U5JiB2slisuB8Ru7brMD2rAot5naHk+Nri2CLtcPbYIUHX5giTKOV5Gfm4VoZfejBn
70ww+kAbdC8EcciiTMz3IwqT3uVg0pPqhcJzOMZOowYxDkYoi/En5SZyQlR7meL2BOqLK7OV7xZy
HVk/7gkjz4kkYjPdOaLYWcNBduvj0A0cMAt8TIWbV9neWxrXd17iGuFkFV+X2bqH1AQNm0nqMMvI
cg5xnQZiqQ4wOaIKhtHNIApIAi0/BdHwFQJCZBGVMQP7OdOMA8F4K/wi13jRms/qXH5JslfScIqn
tEUrN3akz6DHd5x7NzW/TjYyyXY8fGSVElhp9U8cD5GIy2xfrp35mGrLvi9s9dVT5z6Qmh1q3j/Y
cKWBuxDYKPwbV4tGdGdRCOws1GqnidhXvH3Xfatm39qRlns9NLX1UuVtfB2TuOBTMwjq9WmXYEWU
dc+8MHbg8iI7gDeLHUkGScdqqCfeY5mdhFtVoZlWl8IG+sp0rIKGeD2o48rLJmgWExtb2MF91Rgy
aQ3bTe3sEhsxsg7BdphS92LVvB0WNS286nXyvdGY93bX+U5Rtrt10XOIveVjkZUfQ5PrUV3jS1kY
tfKIDdcFkVZyHkOMQ512ujWBiKs2SuJTNrnUBdVLNtq7zLlCKlnNxC8G9ug6YfTt+kmOH1FvBsQd
7sgq2DUCwuoqCHsC0449P9dOLjYRjiuDyiNkMBsUaujZ2bVa0froGkp/cdcurI0xg8tbTVGalDwa
jvUStzK0fyibcPqaeGtDoKpMdn6y9k9Tnb56TvGI1QI035FwehzU+oPHXBwemJ6f0R37PXTwLxoD
i5A7extUujp+s5lf3T65k4hrCrEtp7fpRbq8VXLqjkosvvW2DtNY5k0gyGSJGMFchcV2zQH01CWh
ruTv6vdp/q65jyl7u5AfBSZD6pL5I26C1kyNHkP99fi9V5Vh7cuSs7smrt+Wb+X4b630PrBpzPK0
kuJEB70z+hb9U04NCJWvcoimslKMwT2sJnuMmnNDrcNksHFijLsMnt8YQprO35za0qEWsidcC1Xl
iU6w36XbYwbt/DNXCWgimEDWMjTuglm9rvE18+yzcaN51v393AEJGdVhsuviUmXGI1ZiqMoaEU2w
/jVlf7ssVxrvyQLs9W40jNEYQ8ogjS3rkVIAX0UM+tSFqn9GfhaVRo96mlamMlTFn6T8anf5h+pO
NBaDPEidEtLtc7RahEM6LcsRu8b+LmOKDpHI7FSSvJKdJ6wdPSz1artLPLR/jwTY+EPCtje9DrDo
sres+pqVn4zEdKgI9DQs5Tw+ZEry1q5Ypi5oYk5rM0/v05xdq6baj0Ms71o7059zvPZU1rxK+PuO
Mz9HIqRf3cweaTcbCmdX1d/bZHgwlUuvF+dqlWCq4kvXQ+oavOQ1dXaC9p7YpNkJ6rQ8k/E+HpLK
zOh8GC0kK+mlPQfEbfCspuVxKQK9HJyIwdhuXoICywgRGHDt1CWUyimnQinDeQ4aHqUMbFlSBdrG
GdfogOtAB98uuxa/AvHY3nQUFPdJ76D+Im9Z10VQOAgDyYiOPL3C3dxVu1e0aTUt2+h8Vex/iVPQ
v7u18UJXSGesv0+NuTNL+Eg0nT4H5wxevZwAs+sMoLoEu+AKpm9OGtllGFfoyU/SeLDLo6ccHe15
MDyEqs9q8V2QYkp4m0bpAhpxk4WcKyVid8X6KZybvSbvsu7THD9grBiYnFz6ehA62Skn7DmW8dWo
X0QZpO0bg7JCiRYZpnPgiEDj3BDqoUjKnUIHVk2GL/p/jQl+JAkhcffNsUG3OXm0+8X9tAAqVtY/
SIeBxaW1d/PQGI6zcx7FJ3FekX1A24eSY+85Bvu3GEMJN2AFOt07wITp+ml9bmqQ6+eZLZeEV263
pyn3q50EjjqEnsfmrxoKhZOJInWMxlLkL3kt1mjkhAzFMsKnqdxPjSWvJOWYoeaUdliTuRMW0LjH
cp87A8+rpuOqdLYajc2xf8w6TdsvNj7QuWcGdVbqb+awfq3UnO7ZQjG/ipI8np5RoFJ/K26+h3pR
pvRI+XFICu9IrcNUZDHne0mnsm9b3yuUkKnGsmswQZGu99ADRdkExLCgSN+uFL8EnVz1D7QIWTQ0
w3W0cOpKZiu9lIjSTnKyrL0hE/N+lT3cqxxkchyfu9hkjoSQ++oxf9hPCpeQsOH44xzXT7GJl5Bp
YmguievANan1laW5GqN2VHXK5EKcbUhcA9zraozDZUT4UmMR7OicTp+kXSDyB5QG9zFCbRojwouC
jjzzuFnoFV4a09jFxTtzmR1XHIIL+wXdTlcGZNuU0zUuEfgtRB3XY6iT7MP/vmNtH3ITY84sjtqk
OFOsFGwvffaILlgSVYrkfEBfi0bjoZaHIoOEKy8ZossnFfnPyp7Q751R7HjFOfc63JFaem/Cllgv
A86vq/nKvu5mjLPg5qASZ8jVXjoVjA8bpNAyUtKFxoKGvaF9l4WrneBkZbu8GekGqshuLT8mLZZn
v1PX/Np5/bEyVmxEUOW2QA/SDVujqgEJOL8EgcsTQvtyD+E9aPrqNE8WNoryMOvPOJ3uk9HcL7ES
5Lc2NkuCkVP7dp+ZR4R1rgfWxPsHPIUR2mW8PROvCRAK+0j3wILFuZJx6ECNLjHdSH3dRZ5XvRKz
Z+lPmk76C4Cg6uFsbmhhxTY/xCUNf7XXuzmIDboE/N2akfcT58BbRDvGLb5cWcTuZahpJecxqLRs
h2H/TlaPYLahnjaX/8fWee02rrTp+ooIMIdTicrRaucTwu52M6cqFtPVzyP9e3YPBgOsJViyZLcl
klXfG8eFVSdMgV04iXYDDbtnpVrFQ7YkPQXA+sR/afmZTkRpEx6SqKVRzSTf6iASv0rc1KVkW4mG
AJ2tgmjrhyV8OTEo9tIfmoVmIflRCpbCwPtXrs0kPbJpADzE92GANdB48ulmrNEMRwTEcJbKjV/p
oTO8sndnJbI3TZYfS3UZVRHv87QST+X9RhIv39E7ADuxznEaJQKgVlWqZT3pwsaPQUm/gDqCqufK
k2rI6odtHJHzrwWZwZQ2LZH658thiPa6kx9kYS21alpkDeITr8QSwdDOX1TAlhZZsHBpqxktHeAh
5iD0dgHh1rTihK6jheasr8rgj6zWJFdu5j7GLAKES2afz1g3en44sxFLIm9Jmu9acYwk8YeVPueE
IonEXsLKLsoKk3FVEuIg2YV6i07Be5L0lU/6KnCtVRvZGFoo9vyQ1c0J0hWT+5K677B0n+/pSOSG
gyEjHTQLPOS0dZTfXJRS98px4O1c8l3XwzitnFSjA1RzjpUlyDNIZnIKS0G9qeef7kt9yfZ5TXrt
b23gEY0TB5tIbq8wWWur1iNzc3LL7tzWSh7MpuDayb1CzQYsQ+/LM+JBZ9OCpJFl2tr8uqFbum4A
LeAt9P4jt1COZ0ZThdJR5i4WYoc+RZxKwgjDYS5ipjCWj9GzTu4Uxz+wU9fJm9jAFtMhwl0dLdqx
xK5Ut912qvhs1T0guM7PnPWbpt1YKeFXQi0jvzr3ln6sRLL3wc6UTI81EOWIQBDGB8S5z58jcdcw
jAGVRK3JJOVRuE36c3ORrXxxKaB8MqU4jK09ndWk3qFpjec+eMbVHC2E/ku8Oaq6aHl3ELN99uLu
EGl/hiBZW1a5wWu/Qcp+0FS00MmGTZn2yH2Ya39lYemhmHZpEbdSDQa0tXtGVHYE7ed680tk7qpS
fSjYl4FRweBcpvZPnCXQ2Df6AHctwhh9eIJVZuvOJXWM9kwxq5EjIKJkGLavIKxBW5VDiKaqAQtH
ovul5xtmVrajvQwDSgnVPJtkmW8x0qUXGUWvrSLSwGKYWQWjDBYtOXqEmhX71m7efS+TO5s6W7Kp
SG0xpcNe2p+eUlV/l0rTybaJ64vbG9Wl9Nr6ktnE4Pq2kYePx5raxuOAiGbpjNWOyCt7L6MuPTdw
ZDH06WF8FBfGnrwG09ywubfFVdaws4IAMJa24g1BXoxmM2huslVqi6KZrcAfv/X9XdRIg1IuXqdJ
6W7bTHwmEAaXHnLh1ayvxei5L/zS8kC307X2OdvcXqaXwJv1ZdpIMmgj+8QxTHbPfK78uQlREldX
VSPxKKY2jGnaevGngK1Q/hIDNVBjWMn74Byv+rJL19KkIIzOqLVDXMH7WPsvcbJNE3cXJ+ZHD2R/
imxZA+sgPqX1sd3U5oHWCBGaptRuRVlXayNGjefTYbhPAgyX0LjuofKLv4OfT4fG9MbD4yticoyN
0rWrezWoSnIFa7/dmsVC9e0YFq7LgER+l/JWhZM7IKeODXx5UXrWnGzg7wZq71B5zcxbQHGCPDmg
Ze0Gj6terZnq2rz+qrKKLXjqMOjdb/ARbyJD9Qs7o3vLzovqmOiqOgLBMpC71nqqKSg0OiNBGebm
y7iT3RMp7NcOqdIbumq1U9q2gTe7KU1oYZS76YoGPaq3kpIcDBWkRIllXwmJPxCbvbVxKzDyuMTq
Rqah3NjuMWmIcdQ6osTgWZh7x5ximEAh/5FsvCqQqplPovGxscpV2wzdVh+ba7Z2wFSThESi1pzf
PUWIaMdfLJ4H5tQTtd87K1bzpWmr+jjnAYIQYzzhP1XLIX1rjPLJpTWG/npcOtJiHG39BNZe6vR9
pVmxmBQKusZg96jcr47jfkEdKVhVZuV7lpqaKD4IITv187e5aK/oqKb+Y+i6n6SZ83OSxUHYNvF0
KlRCfjxo1BEZGHiXa7+6LMchMM0pNryDO0xfdPxV7Brrbo1wOd+7ZvsHoR6d4BpFSj7R36E35VBf
2Voo0wL9sKJujx6C4MhkLdPCXRFF+nfIKCjsp+JQaxRCjz7hwPVggBKlUbl/fPXvxko9waUjU2uX
nUwaee0FKLF3RAiosnaMrDqTEJJaxKZ4wRPnQbZkJohC5Y3fpp7jNc7tco310uBMpVonnm2S/12h
vcUmk7vWbR0RzFtfQBiB0F0Sg7lHGghYR0zahL5th0RzXwt/y4Aon41IfwUrMleiHy0+58A498rc
FDoRmzNZuFdvNrtz4/H+wxJcJ/EdJz4XPjweW8rTb3VB1ozn+BAqhd7sH1+5RoZEdg6ixUMw0rpW
FpZjU4SaPRTLCq1PMVjBVlJ78TLoo1zuSJtco+TYOAS+EJFmN3gMTJeWCnupps+62A0Z4Z2vjeaw
eQpCjXZcPkgJZOSy2GcjDrWuXZPHb6wp7FJP9ZharNlesmNpjN8buADbH8Un18NpfTLaeNh5RbKb
g6558vJ3CIylFVnPtHFSvC5a9wQ2OZOzivPc7I5u3+Mgcd161dtBwfymunVeUP2AxSpeNDKYcUX4
zcalpQcpSr8nTe7HG+KBGqUEJ1+rcTXh/fRrLYCgt5LQz/NXQ0j7MFXe2WvS8qnEnc/fzHDtQsK/
gSDjoWteAyCFw13Di8mdBloXgcWtLILyuRSqXoCtBpvCEOCg0v22Mx8+qSiZNup5l3rrmdqlw1j6
1hpHTb2K5wtZJ3eI72UwjM94a5ipB5iqL8uWjxT40d31U0PpQR2vhzJYRqnxVOqJOpPxa+JFhWej
Dke8pkZzQ7F3r3spwrGT85YCU9xgFjKcsWEIKeQA7o1aEWDGm34Fg2Ge7/vONC73fIbXjIqoDy6t
GxX1oJABOSZJnTBVTFufncS6L8iFAIvTi+Zct159LkA9Vn2giyVueQSZjwf57c4u6K1LJ51tI4rf
U5/QLZvuTWGBF91f/LiROgoJWfVshe5Z592x/12J8rXqOGlBh5ZttEI3/G7X8rPxNLkqs+eSS39k
lQtbIS1Y2Wy0eu9eTOoXK2VRTNwoLVogl0Xs0LdvU+y/jAUZlM7QFmtW8Q7FaFCHJrImPEmLwowW
VpJA3K0AKPVFig44JIPznJTtQO5Y/DMVUShj1vEm+mWyG8SHtRGqjTe9exlg1XgpY31nJvsxi3+0
Vmyp1gxNkqQIha6Xc/GQpDd0rJwTc1o4DgLeWQP8c6t7V300CzRPlgF7CXiXGDoZZbY1hHYTxKGm
gI8cD4ovODVqHtYyaHwsvL9RhV1KykZfLDYcjSTFKKrFU8p+XDiIBYS+aTRMTmR39AtvzIl1GX/b
7n2e0kGhW+SofoHIiPxLO0v5gGknZu6nMq0mlCJbOp0gTYAxvM7rJ+JEnCXTE1XD4LxFgBqh8bLj
WOE0zIY1wbNRo73qlCMs5rKXbBXrcpkHEPF2A0iSoUUODRuEoy6NVysrm2U2J/vJ8tZDD2VUlOeS
HKGmSs1nlhxIWRXBSqbi6DqIW/qs5mIjq3d4MgNuHLoPdReesmQOHfxOvM/eNkc6e2l69TEyhVuF
9besSvsp0OfV2FsqFCMZQN6qnUptLbTYfhWtgIyGNdH4GGe4d0ac2tRXBh9BbLxHk86S9NuGH3Ct
dxXILXa/lbTshTk1SK2vXv5M5ECYFCfdetMBN2I8YR5EeCY9UHMIcY3oLdNJ9g7khYjSn67mc9EL
7TU13fLQ6Vl8zp+iFvgxHe5KhO5TlffCEowknJ9ulByyi5uSCOEbkXvlQnAJCr94iat+nw0+Cvsq
ZayH+aEE1qs3Qasdpzlw12j2ZxDHmUwmaTJFYJTZlchXF3g14jfiuwIuVbOzawXDc+2gxxI0A+0G
IsrJ286vQNZe/1PJ+QOIhwB7mxcm6wl60wbUiXzGLovzQr+W7a1y8YY33xNBGFppreOMz97kGxUo
2asbdaGe/vZ4M6jiRnB9m5yAgKrHJDhXNpKLTxkD4qf4OSICwZBRE9igyDxQXME531gFFqaN3u+W
NAXYjMbGuNHSO93IlYrE64om2lbb1Y5cmfmVoNlQcRyqApMEwAgnklu8GQyVnbtqxTkwLIaoL+lb
255ShmpGl4pCp7B3VlEVi7TXvavIxuBUbjybRSdI4vxLcEz58XhLx6Q8IfpCAFIHXZi7VvJFd/eu
d/3ghSA7tZtzg21Q54VlnWifhk9Cvo1eInFyLASoGBKb8mcwVDJSy55eEhCdOIfovEb5G0Vb/U1r
N368p00zrBwOdPcCc9BPr6Lwnu0sskJRdhYjiv4356KbWYW9aIdQOPEHAr8dDbWEKCBmUMs2AzA2
vjlgtenPDFNdp4uhhKED6+1TcvhYNEsRreuosUMzGI0l1Fm3QxaAOjHuCO0oR426n1betOi5qGT1
ZAL6nrSugVXNsnV6IG104oSK1qXSf3V6+tJbVQFERkZPP/fy257tUBMWbMO4SJtrjAphgScm2ynX
wPxHXjmQUTp+9JP/kzi6fW26NrqYORTW4/E0IY5kgLtet8UvbWhP/Z0IJW6aIC19+OjQzGyyViEk
uN/l5N+jGlXPtNdZBGxMeEnvj08uKhIlueAbTXCc8ni6llFPQp0PJREFxHJpufWUJ+PTPfuuTwOM
ISTgPjkDeT1Ky/pPKA65zNQEDizOglLneGyg9F+ZkxeC9Q1o3kYv2sG81KPFwoIr2S3WOWEbqH1c
uXAsHD4IknUihUkKXPrx8+SyQ4vfg+nVn16o+VjOPhdg/hcGUyCHD2FmMaeZi47CtvWQj2RZ6UfH
OxkQxU1fLY0BjiZ7Q3yw1P1y1QYDe32Gg2ZYOTU7wxpBIfKs4Chg5DToYoMRpKd/xSFwpxoILA/C
UYxrK0G+14Y1GJzz5x6Uayt4sw6ksZmIoQWAgSSLAYW0JAWLu9bxX8saCc37vCPwyh9WMUJUAzp6
QKUHkETU79Ib5mX6M7kTLYTasr7DMgpyoijWbaqHs3NJKtpJZ84OTYH+nDrvG6FW2E7xvor60ONJ
B8EWQ6Ssqe9cJTPjDLe/kFRbgHv5bLck8Ugxb6iAbVDiFyFF/MujBb4iYOu/NWdJ1r539ZcKNEiq
jraJo0GHt8vUIt0LAqX1dG9iYJWJFO8ktENjIYw1/UXq/mcJLL1gYXA6yahZjDMC1G5jMbejduWI
y0LFRf7ON7JMhA7EHBNpKC2E88MzCpYK/j6XCgQeN77xpJGJ2HUfILtQ1jVg244TYZmTRWON6R2E
X9htGo7OjQSThbLfHJc0kp3m3QsMy20QoyuJf3nuc5z3i0EHEWl/8U4uWn6W0QiMhQ2lElA4Pkc9
V009QiNvf6I35yNUmOgblPqr2g/vxOmU73uObUPtDVxZLgKEoSVyXL/Z1vpupuz5I/MsgBmVy5qt
nJv/jToXL/RASiZIChGpXvAn4U/XRiCX+/kEUTd8ufanFf8uxGokTmV8UR00q3b2i52FwlM+tgl/
PWZrfo50ya63kKSKK4r5hdt8tdWeRo61geKIzehC00nKYUMt/O9Mb5cjpoG8+SNkESLJWFC2GmrG
D+Z1NDN+OCYvvUZJyuwuyODBq6DxbpJ53fJLiMOWyYjshDDs4Dty332/WWLzBpC3CFtazZZcuwVH
fDqgJPsRxt98hMJwyrAvanbi5koH92GTs8kie1kTrM303WeQnHSgefwG/pFkxyzo2QhpYSAMqWKj
kYSBf5vcATQTAq9GodtiQapsCJUS9dU6r7JkW/mkDjlVcK70Tr6YBnoSRboJNWqR/xE1r7C0FmL4
mxOVKLPbnmHI/DHnYDdDuzzjMhieZ7p9x3bYoYMfX8zZtFYlKMPGwPb7Fo3GZ8RheE2VLZ59y1kp
J/smHi++am3U78UIuahcdRK2ve3nTNtxMT53SXAvL8lt6Fp50CkWvmVtqT9RPYmoucXJh9Mdph/h
ZsJsBl7geZuB2LsbYsL0hmBxZ8Yxur6ialetPSe3Zjb1s6YnG4PQkdvjpmcH5nZwGHEu9ZMr0+Zg
uhrOamMMng0xs1SxKP+wAWaP6UbfxUCKGOceu1B9VFsD4GfrjKZ/TXyz4aPrhm8Z84zeJU5r2Iq6
NvZOZf2dO8ovPCVSyDIHt8BgNycdI2Bowp0I0rRe6Cy/ZPkU/enc7DIoDlRY+mITD7p7+nfT6BEy
42RNwHz7n4cfj/x7gn0Pn8SSOi7/fYO1HbULwDiIsGWfhvvNPBbbeGjm/eOhTKqUI+f+jbFKwXXN
/P3xNEUGBpj+72gQNURmrJ8szxkmrkT++zi11TYdzPn0+EY7t/qJEpHvNonaJV7TEukb2T8oed/r
fNQ3ru2JteEk2nuj0mfZWL/TMc4PhgPWFfgRoJMxIG0SbvahuYODi5YKYQf+5p7+1HzMi6zkNDP1
lIt2J9v9lPR/+Sd8OK3mvVWXfvwpm+iHGugGl21qb4uLNs3z1ajkX9uT3UfXzxvEDkTpEgzxYbL6
D0LcbGV/11MTrcZpaNejr/H2TuDsZvtUWtFtsJHWgqfJfaYBUpDr1lxyF9jT1YxN5QJf5pFhf0lX
EktsaIs+AXGes4CgKBzxGySBw7sZDKFT1XtZo67I+gbihTJbVOXeptVmeBxl3vQgb78y3V4lesIO
cZTWKdeIZzFz41rF0QTXHDhAqd2WrKefUar+RoK/tZSYrbexzOYjioj5mMQg6gs59vGW8CJzuGkl
hjTdRwdQmc4ibt16P+QmyJkVpM2+xy2yIfNzS/vYUqgmhx9uN0UlmK94ZjZ7Kyw8yXYcyG66593v
Z7qKz663EiW5xXZYONbJVr22NZrI3nSN9E+PG/JiQDRMzIYDkt0HHPS40aIUdMafj2Cl5MhEjuSa
K3JnG3XUiZh32IhAm85fzHlVLnKM9+j/QZYeL3YKUBBiL45zUHCtfvysouAX9Z7RQPzwvDqZkX1W
mbYRleYCItjeGmmYz1UjHYmWhG3IT14ryyuqYg62Wplse7WDXQvjyTNspGyMt17XX2t8EqEsO2MF
t1OHWoNmwfD/jIL3zuwjY2kn2W7q+r+VCzEuOo98x/Qpp4OewkA02elIOKev3Rf7ufob3+89Hoq7
W9BtwAytm0ns27ObNT81VPJRDiWSx7Idtxhj0pDgnGpbpIn1LIqaEM8uw7lyv+vmaGyFB8X7uJty
XF6mwDg0jYNxqKH8IwFR/eULCht91vhBkJdGVJ7pAP776Vx+TEZLwlEdJHvD7w6OlOKS0QSDL3Q4
axUqxYl5s/NKlIcpyZzl5L3F5axhTFkUPeD1pCQ6s9Fbo8/UmFd1iut6s4NatMkbq7J0NZmDfUuM
3qeDOmEBDmrEEv7Qv8vMBhhSav5ya0TGVTWwIMU/me+GBO0AONWFdfJs8jHZSuGGEm7X7/zePMv7
vcd3ySNCGNErjrxgqNA5E0If/o/XPb58vJgD+2q3Q7V7PPTv5vGzNM/S9giZ1//nS3sjKFexbKgX
/v+/+PFEYU6XJi6STd3FG6qlP+scZS45lom3GjQJMgMZRRYFjUa8eRD3Q3u5S7wus7TPgmvX/nGv
9tRd32JqWzgI45A5zVOcBO7Vro6pNztPdWQUW6cBFiAm07q5iqSSoJ2yreqcW0Vg7GcfEP/QciVb
CEovw7mey6feGO5Zlz9zgTE7aYMOGRenP0Hnf5gk5d4oQJSoiZT4SnNycIJPaWvTXqmTOyYJ4TeW
C6WPQoMLPRrctvgt6JrE2mFuPHM+q7st0ugA3hpDausgV4KSGFALCqBD4w5qAHIOJPBSOQswgoo0
t5aWHv12s/yuCqDiVrZpuQhmupcFVr290kBfnKmNQweoZ+2r0V24sfWOllJbJ4l3RKP7G8d7tMEi
4uOe617MiDQnTLDxMmBnaEUqRIRl7nyj6w5pIpqtKdpTlAtxSe81JPos5kUtyAufBBD/ODqX0a6b
U22KbYQsbBM3qMLSWCJWN1HtNPV7xyV67QWET3jNZoY5/aAxEKV3niU7sj6iRvRHnAb20ZYVXaX0
GxK7R2fulMpzLMqAvUR2zWrOZtUjz2/qmDQ2JxZsdpzyFNF4VddRimjxrkgYuixMZMcOzkPbygKm
If1JRq43pCelPnOd7Nj8Cv+3NaIPcVzAb2jtPUKqoIDuMKSHBj4NDsWMaLQaNVQd9ffkai2gpDas
okHW26rwdn3PkFEVLaLU+FeLMmLBKvXXrKxnhL7VuhrZzyMTW1T4P5KScAuPXIiMJLxt67TGXgp+
oBn1x0TpxdnBldB2fFidEGyPrXSTGrPcSZIu+qIzQmVlLS5LxAkYA6ejrFgZMy0iCvh+1x0jYID7
V53XseH/d5+cMj0cfpllNoeJPjsr3e5fhgA5EjstuZYzWh2tz77azpyXXKXFwsaOG2ZmFZAKmKIw
abRTM2GXFMNgX0xlrwJPAh/izhsnt3oaGbHPhoQ4ap76IBkvFvAUCR3aQadCYsGmzexT3GaEDmfF
cyVVgiwIq1WW5MPJyOfvsdP7Td1DF46uwBnIJnpBwU6BlG9cF5qTX3VNfDWQ+Tvb+Iskuj3mTdCd
TByEyiersY1ydSwBLnYo07DKVs90PPLGjFBessB2MKicobZWlzmwNrYsdRI39Pf2vl56VnIm2WxB
NvBnRA/oYtTQHQy9XR8qZmIivEEo0kthJ7/0Pii2QxrDzVbZdnTbhUHbx4XqH83j7xEQA/xzGaxt
B88K8Ux2vDLduL41kUncqsK6hkpxW9xzsejNrTGycXrkenSNbXIsEo1Uys7H9NJKOSPh9qZj5rLi
L6BEtmkvtXMwp9teWoiNo+41ZTe6mAJUBy5L3CJmmiax6L4SiIM/MkOIwtmWTg+iNLTlCvmyxrg6
dEIePlpSfpetxnmcNdRL5xGOd2EAzrojpqcRO4oARfc6768blfoJeXwN+27k6gcOvYQpmuNUW1Ux
8QX9rHUYGew/5ZAVe9iTdZITIk6r0KFWCLn8wkgJZpdpaMZ1u+yYhvxI4YKLCIpCaoWIBCw1Vcdq
cm9Ra/mLnA3ifU6t0ZQlS6fHlzNWRN8SImisZ5THqjXMzdgT8oLSKlhVRo7eiKkkBpzRDQoIgnvG
Tds6zM1zusazQTMdBZEIfE6FR85RQawEGmXqm1JJbGcbqLd+GFYEOdC35v0qCQ4YIy7rOB933dfY
T/pJTtaNHW/1VqChWdSlbM+Pu5Xx7tV+fw+4or+ks1YFuaHlGHRPSTo5p9xFpDVbz309OK+DcEFe
0lrbBJW5h2UDjcOZGaaUepk4JZcyiD8QEOGt9qd3KwvAXg3DC82eT1xPhrXpvfjN7CwSUZzIWOOE
NkdCFIWNsQQso0Mk1wwczHoWdEzM+rGMiRzoiBC6c7hA9Kl0l36Ss46U5bV0akkxsv9aDQzYEK32
agAqKJOEVs67OYMj3WEWDE36kbkiqQ2GHpyXifucx14J6DB8T3H14qiGYpnqq88EdDrg7AIN4bJI
hUS2Tb8Iha8cO0n0xyqJ47bvbHTh/6IoS4bevFOOmsIEWTf69whEhYwTrzqPqa8OYx88xYFcK+2r
5RJ4rBrHXM7EtiwqepOmyjUwwo4XV1rutbK8lZ9hsMpsUJB+AHgZO4Mm1GM5GpJOGP1s4EKqQUs9
GgWWtKbssItfhtQoNoNIfhnu/J0mBmLYwBchuqUsM6ct5/O2S+W4Q8d2M8QfgrYKwiOAKchmw/ts
M6MP9zCHMTGJK8T/WLfGQk7Kp94N6oIUmhmMbzRWEsTiYgj/DZO8v2dFGfdSm1+0IEaGi+lYYamf
naDHy0ogS1viwdQrtNOCXLphzgn0/bTLyQoVWIdef7hV4B2SbHo2BaDBZIMXpS0Z9nWj/tpmNV8t
mvoKWo+MXAz7vOyatS3gCAjCiba9ytlYeDPnTmCdzCn1nrSMC6oWHeqyvQeiR941z1r/2rTjX1Jb
ol16v/d4fMYMXCKXEH179IKsQJrNhbnoACO77P/dNPevXNxtPZ4SkOKsHrio6jRyPWq5siRGE3m/
eTz2+MolsWJnGgVE9FjuZaZ7y2kwpmUZyGctNdRqNIuvoCn8J4vxhMjq4tJpKCosOe1Iz1Wh3zf9
ITdIDmPwA1YfjC3h54g9XQJrObP1zD3niV4czBLxKMQKX5YRMXsO5CdS+bsrJCUSgzTaHt8qUEQy
wOg6JNWcamXjgTJ5kysuv3s3jm/VSPxj2av6IDyQMjkQ7JxITZ7qzpCnx1cEwLC2dhyKvtW9YzzI
3rjub2ngwmudgecgG6hDWqSzV4OzxuZ8siB/f0r+/WwCou8e3003Hmbfmw402c+HiZDvinTksegl
ctv74xiO5/88Qw8GsdczJor7CoPKPr+4xmI2EGKByBaXfw/XQXstHF/u/9fjZG46wHokXDxePY1e
QV+agzxGmW/2XbSZiTdcj3eaE3Ts8bCLYXkTWQQLFZHhLg2NQh4mPn3/uAm0BJdGpOsgsHymAAWP
28fDuaywBLQ5mOIcJed/N+WcZ2B3rEllEFT6oicIVV8gXMp3Yh5+PZ4YOSUfnawoBxXGcVaCq+79
jfcJoTyUrRY+HnrcZE5L2FOOQgxzi02psy+3DQttAnKejSiAR/LgG63Z1BVZbg5SEJSn9kuZNdpR
uazHFfVk7+6QR8vJmuPDBE713n3j0h1PVgBZGU/PUaTJV3afcm1o0beZ98MBIUy9rGJjevNtb4QG
Clwip7g7u9AFOGO9c0TgyOuAXWiqJmTIg3WafASp/3kWZjm0VXA8jbr6JnUixO3OiOmJczEajFjW
MOECammyo44JfU3d0YRMJFk1RcUmm2PjBQcqG3M21TYTQsy+6pJn7O8CNN0fEh3JcnRL/EY9qd+J
G68fj8/gPJsgIFclxz/2YdTdKoewefbqNx231dFPxf+86ahXJgrCQc+RUWT5+K4x6f/9FKqWirC0
TMh4hiVGZV78+DGiri52h8WhQx2pOtsD8sj9qxU5WLK9eghz9pfHsho3OJKRikdVspm8cnoa7jcR
+B9K+nzdu86Mir1znoIB34jnyifXgc8nyXs36NUt8O/uorlXi7ob61XRBmDlwG0hTe2ST9Puf8fy
LW1V9JWV46UfiosimPJpJqL9ySxktCrfpCvqw1RHOrn/BjJSX2+eAELAix0UG9mI0YAAHu/8uGGI
ERtfw7Hkq4kP+H7z77s1qmZ9zgZs5P/9gv98pZI+TCIuYv++QVRTfw6K0CMS58ZlILnNXXFzNG84
qvs90A5x7QoJbM+9x7MynVW7QxYF5NK/2TmypaJXv5xorEFsMFe4Brk8gaJfTZNNHmY4GEOUie0u
CdT6ISB63AB9SXyh47jUGk/fwWsvB29Ne2J3ofHsxW/r7OSk7J68rFcoLMhImAPnyF9drkbD7DZu
wf7VF3eZPyiE1vcEGPZmsXVtJNytoHsxQztEIFob9h7Mzxz4HN5D5kCqV8N6EHO56AaUTUWaQWEH
/eusm3cNI1FHXpgMeXc0Kdjmet16pz67jtoPg6W+QaVRLIN8+C4661OAN6y1mZj9GlEGZaqVewiQ
nDgZx0A3MY9SxRNUub8fJFbIFvGSP3YYgklHOMXkqRZx4e/tnLOs0aunjI0ZKkw27BCqe7TrT51G
pETtjpwhYryTYQoLts1Cl5st4Wr3CjK743AoB9AMn/l5QbJAusfV+2ElxLYw0G98Oj0xs4GrNt0P
LH++tdNLnvfYNhjRV4Qd1mHCh7v0dUmgLaDcMQ7e4sHVtwn7Cfc+koCffFHbFpNgYcUh7RwmB42z
otDeuPUJdIVq8z+pjPtnH8oocxOBmR/DnD515tHGG3aosESZiT9t6+m79bJdpAdin/W/WsuqD66J
BawzPLbPRb5UmVz7eolYSvqbXhKpXzc+0FqQ6XsjK395zMQrPvBhy/w2GM7rPaGPybgvh6Vf13/H
RELlzwYkStu96Yy6qR/cldi6s+z6kUadhgiuzKrsPdnSS9qT/APZXoAbFbERw2gXByNGYaCorWUB
urMPiFj2Huv+MLZ7Tzr+ZlJcNeMh6TaVACXryxsXh3YT16zumqGcl9qWOxW334TQ1IuiIQw6YvcL
n6SxWTPz353lzgz22ODdAWFbnv0XY2ey3LiSbdlfSbvjQj70TdnLHLCn2IhqQoqICUxdoG/dAQfw
9bUAZdWrfDWpiezGFUVRJOB+/Jy9137KICremSpBAcYKibAOE9o44mgQU7QLUxYKuPf5qveCHcQJ
HjUgRi1Y0CtmE3tlk8pa5UwN/eQw5siwpBWeRtftD6QotZRRw0+0GxmzcEvf1YbCf5iNB/pe9Qpk
NsLoZqw2lIOcvTcDOigv3RON5Vwq3QZcgQUkpaMxonfcEemFWEcX3j3hrNBRPCPd6mDzth4F3Bp9
kHMVMf4YQj7sLc659mZbkFVL7Ow7BzAWLlleJk4X+zoqplFo81YSeNcuVOXdRGWugwvd1vOOlnp0
48qSKGzZdVsUic2a19IcLJWfOeLl677XtR3M1t2QwIMW1CZ0iTILJlYs2JEcsyzRpYYPpAk7IBua
H1M34qQyJ5u3FcXsKGl9epfCLfWbGLP3NlfVuhPoQ0rkqtxr+2zIif/L8ZxxEjrEIHcvrutGW5pj
gAcDFg0v42zmeIw2NNxoWu0QxpUFal921DUW+kEthRtCIwv9oMz9tdbK8SqYiKfepLEgkBXD8esw
qRChbCxQO9IFv5EOWq5bU1b7LvY5v4/GU+0yWeZ4EdJ+TOcQaET4GWkcg22BBdK1i+NmwznoOQok
CvcxysubRoYUCl+jWHUGKw9SH9hBTJzRbjwMlfiwm+BXJSf4bT8KA3G8gwNk5cKIsIPnuMb9l2WB
f0lL+VqV0GG8OCkukRe9qcT8aYus2psYJy4Ti6vBGenRU7NXSaBYK1sInjLPgxPdkuKY6vm5cQSY
Lz3aszOuBDXwL9C/v3Eb/eAIm1zs+UtFrU0ahr82HHpplgnSZaJp0dajgykKQxO8nJ1ZxPJI/lSx
dbI72DAM9ssIe4biGQkaOpAtRESTHhX3NuQBXRKlFkQeqFRlbezR+3Qa/SuFMsdsL1k7QfaqOU11
8xVsjzgmqmN6HXwUR9KEg0QH/zGIDlgw6zsqSU72PkBYD/H1QTS0wUSlVahbpxvT2A8DRhBNIf2c
jOAeRh3vST1Ft3gEc9y5glfeCfoRodCOcfE+eGcZG801cgX+YphCgfrVGw0SU1KdIjB0QVum5Bci
x26rFPvDq2eOEll1NCvKEFNVkcDpGCKXDSxzF0+FcQBx/NuZRveuHg+lUQ2cFudxPi1d2yGNMJ1J
QlXznPkZMnkUoQJZmNJPU49oppv1JYC31w0cFz5PvAq6Rs9BcL3qMGUOelZtGpeZX8Tca9Xagrg3
VV9aaBAcXaS1lgG24DJuFZZlWs8z8yLJKdnDlkEluRJ3OPqDu9qiENa1/UAz9Roy/La54681Hiqj
PA9NaB5HB0FIGcXpRlO2eXL7j7iw6kujCxDwQmUbm81sg33JXPmxd4kJ8LqTRN4cSKGOkcc3W4Dr
9sbXy9fQbZE+j+OvTgk6MjG+1x4QDw6pGt0+mDevy1Ai5MkneqZ+Z1N6s0FkNZP4sdjqnE5pUqXD
jCeISTOU+5ooWISP8R9pmhL9b1vhOMEVHGvw9DJfrJIx+VNEqb+ro+E3JwNxnHveypgDCN2O8VSu
PVRYo/adxPHU90G/joA6bYSRPEhH/21j8EM8Vj/n2MPPSpV7dCofiT68wcvYaxVCXzIizE2Lnx2F
9TEfPbWP+77m0E23gmg6+BrVUeT0RA3U59syNpy9mAia0cySyOcSXV898DcFaFYZO2pvmhZbBy1x
ndda955qJ8XLUmmAM+DEHm3dnfb9PNuWKJt2ReSH94blYW8WpHfJ0RgPQk4vdZvdDKTBfWTL7aAy
1nkp5+ADoseJutrSgWbcT1N3I2uydfp0k8RAizEwPTRSPLlKqeOBEzbABkUUR26ACvP4vNkR9kCj
si3SBl3vP5oc+X9EF5vD0/O6F5F98nIBs8/Ywr3zro7mf/rFZK9qCUyxaZS2znT/JWzQACS1RjoZ
mmZFk+WxL0ntruJf2aj664AbmvbctMZVYpyo7vwderSNS1gcTZ72WccMBFtlxLU43owibXeeKvBu
Y5P0h9egTJtNkRmMn0CHeIx/Vq05vakoGleheJ1SZHFulkG5qHjfeuf3iENpR3Beu7aVidc/MwH6
KGs7xd3jxJiOAZvbrUcxD2SVZa2coPmTYjJaGW79VVcsA7pEXty+WRaTc+TuYmdCoaatx2WY2vKs
VWm/stwakVwSe0er3QnDArPuxlemi+9IEqetpBK0si4+h6l/NAcyxNrCx8qlUQguX+zIy29BpH/V
JsjNtqVhW9cv4IS/YG1oa7tKh50vzL0Jy5z1g454Z2qoSqvkEDosy1aRMMxIe+wMzkuiBH8MBRjq
4mo3RV+JK7vLYGkUoTqv0Mn4TJG07nO0umbRa6eciQrUI/KFJxbv/NNW4b6qDcqouHyze/ONKiTZ
phjUGY2V6tRXzGa65Jejpv6+5YRBEHm0szVbnIIuOROuZSCOo6LqI3XQ8uqqRpKRs9bpn2lxMimO
xp3njPBwIWK86LmD7lh0f8y0yzaFfSnbpr9oGmp7zgvEO2l4+qbkgml92qCiSrEoEGKLVGRj5IWP
GsX5SNke6I/B8PF576yGto8xuIfJrKHRpCUMMXmMAlCMSEHHjR4RAak1yD+1Ct9h2fKORBzJcdlu
QoGJJ2iMxzaIzS0D+YNqopAQP5gLVqpdQo/tHQgac6w5Rih5J/BrYiBPkeg5NICBamKTEhwTWOJX
nt88sRfAUQTFy8C8ejJCm9TmlMTerGKuzy1fcZZCo8pRVGei6gOZK8HaiMrA7ClCg9lhf+DAyPCg
oB8LDRwZAkWtUKO51t3gtTZ7uau0KYfwZR3jDmMFwh9SWOL3MCHJzJXNjOZXmNXkKB+VGRBsOvb7
oCApHGVqd2mCAs040DCPwO275Qtjzd+umTt7lXKlzvQJlm/9KauQhscTi1UGJq7S/AZzKlRlpuQZ
rgP6+9lQmOvWgb2H2QPf7OQ4UDaCYF97tb93LLx6nfcY9ZH+tIDRviP+MofJrR2VO+LVnL2rDPR3
I11vO84+XaL59l6gjlXExDefVc2Vso07stsfx9wC+TzDsk1y5zZ9o6ydjao8s9x1T6oVqFE3uRQl
1p+xNyBHoPTuApVu3HTQ7r2cHTKrrfwlaj4GUrmeIl9AJQqB1wFXhMtkUbtjG3BXZWG5m0QP/Ico
pxHSz7/S4Jy7lx6yPlOJexMybt7He3uO1nFLhjSDExf3bQ7MFejIPTtYQVuxjG/w7H9D67snO9K5
U5zNZ9HZQrj0pF5tLMwr925Yfck26Nl8xVMT5SX3ghBPy6OceBp26IvCU4nptw00jpNZRtrOUFN3
aen9gn0bfe26UApdy7wzmEcg29Tay/KmL2GHgSkQ8M3gxKCpNAhLwXArY5rVcyaJ3xGBECRwXMI6
fGCNVcx6om2ZWyiYPO3UZlkCuYCBT1Mz03Xr5ipF5F5oPs/JnzjJ5rSJJT2RVs3a1mBENE5YrRuz
btag1VCfdAjC5wrUxZ3q8NetWTk5HoOGv7TgqJVo7JNWJ/eRcqY7wcmzq0lS1qw0vXBaJUoFq0Rq
gxUnycHLt82g6QdVe+bRNUK8JolwTjkb2tmynbPdaoyjCDtaVUn4YlT1dJ5QK+2JuXttAaffJY5L
+y+z+z2t3uGbUakCopqxF9KJY9c9L/8Vxrg/WrcuHgbpbSPT6595+HIRhUCZcc1RxS1fOhaKskpX
zQxONoX/mJWAqwO6D6up5zBLAmzKBRwLppJevQk1BLJSEyuDmuXBwGzEoMbVnzCDYDcz4mJTFxw+
Czrxp0kad56O6nTCdXqc2gDoE7Ypn9UUy85jE1j6iz2NxwFXpAwDvCYaLy1iQjBiRVgt7GVIheNO
l6hAChPds0S4iwA7HiH+lmlwr6UdRMdsBmx5o7EbbKz1TRAVGFnZVZKBnPRIR0odpR/fPE/T+g7/
XBJAkywwkMKO8qijISL9FhuJbaebKPI1tnfKbr9PfuHIvtcsDdka9+Bl/tfQpRGCaGa7YzoCGEXO
2Ayt8yRG/zkgdOsqqBNxcTqnGvMQQ+Z603W0SjDHDhwQR9RPGuYOu4ASo4PPvqHi33AlIN8oNJ9e
Kj/uWGnyXickD9fOzghRyhRa6n1/4nESBxyECEvX2SeCNCuvUR3q70OUs4Qg1FtPKgYnYQd/6gpf
MCV5eNKAfSejwYQ0F4g8GwMM5hhH/W4C2E5Hpio2gNT8g49Z5IWKhzbpQMrOqqytEn1rOu41vZz2
Sa2eO6HfkTnP67ZQbg5Kj3Yps9sLh4H2kOjNUYqOpFsVfoFSW4fBKpvIAw7jiEBBlfkXRFTj1tQH
6mDA3Q9L4GHdS3qvfjkSuMEX3RpJ+CMHF1w9bKNcT67UrBTXY/TITgK9NZwsNswgP36/fi3KX3T7
sWE0Qm2JQCuIkoMD/3UTS0yyaAT4FIWkLovT/DCQ7EscknFDb53vYCu021KNLCOthqKulQe3nMIH
BaypwIPsTIHxxrrBUGCyxv3kO1+dtLQfNPWBAM3vF1TmnKYx17BpPgVJ5T1kvXOI8+hokje8wkzW
IO/Gzx7E9tZKcoRGzOyvzPVv8w5+lBFoLCLs7i3NxHweag7la/3VBDbuci7j2/J2e1UvDsvtjleY
oePcynHYyWvmQ9vQZOyMNMKj31/gpUM9Wvv+jyl4Cscu3hjKF4+iAopkpagOV3S8yDoUmrf/3ttC
BCzVGlf2jdN1TO4GsnNh2t42I8Jzlzk4aWoGW5yt3eag8e0DsmPAJbCs1l2NqjmbnH2Q44tcGVr6
ieWZENSAdgRH8Qk5bevn9BI6Me0LVMXPBZDj4zinEIHIBdel65secxOa/OKmz1za0mgJiM+Vv/nO
61sWaWxY1p3y6x18e/MKKZ4AixYf2+CZztpqHBDuTXiwWqlttET0mwlb9H0gjC9+O7RV3gedJg/A
hXCI3M00VsYzYAe6ya3VP2RVdRcp49WlYfqgdYhCKkO9DSom/IHOgvRevyHJ9lxbTUkZXJQkDgtD
boAHGHmCSWdnB9zYu7USEXuqFWgqNQaTgav9gLBeb5RrH9hk3jPE1a/TSB8b6wbZ0gipwLDOq3dr
IuAkWORHxaREzqz0CTcrI3VKZ9zPpI5bTkUl1yTVOUun8cPXtFU3miny5PcIDNp92aHx64bIO4di
QF3dzZywUJwzjyRE24pQZMKDgnML7QqNY+Pzi9IfZuUz+OqGUd8luEcOVcywOeJYbXVieFjWTnxB
TBnSFLSgpWHkmRjHAly4lfOWbCap3JSJs13izIYEIFRcOrvva83scF0Xtv2bRBEP06EF7aaQ+FAk
M9DJGTGIaYE6DKX5u0tUuoV5QdJf0d3hqaPIiHBy6ZNl38UW+o96tPDjaXSW0iT55I22XnXb4HjW
OCcDok5Nz+eomU530PUSM31mg7UnmzvGnFiaoflQlqTGCbOtHvpDqRO7rDGW2ML/R2nQ2StrkvQY
LKfEiKhrh7DnpFwpDWnLvEvXBKTC0OO+GGy93ygLPIjXt2tEDMPV9ZuT6Pf5YMp7Ah7TdZMkPuhq
KqUCv8zybi1LIQ1R/T23zXQTzCtDaBRYEFynu8uGmXScFtt65lLQV+nRt07mR2QBa1WbhV3Mx85V
ZwYxat4hvkrfhDzW459d3rYMV9nWsw4kQtf3vs7pu4usbZkK4+AtK1VL9nbDxHrXmHhz/Jkp29ce
HGQnIj/ADw46We0U6O+jJLOiSI1fy281TCfY20ZOE37Op0X0213MxtzmIXdtbRjtkZT1adeO/kck
7Wer87tHt+c2SMKYGS9iZ6rxQdzjTZ2hGe3V7MejWZfu3h6c7H0UiByTMsOfqmpjG3V5fRtLBEeJ
3jnXrg9/aTA13we4xGgZdLU3uBhWqh2KHcB74DLzzTNwZMIYgJc0baJ1XKn8MauJMBxRaZWOaB9E
zwTQKNxH3xiBas6dYYJiNrVfRucOfe8VGvm7pgfdsQZQRpO719+7GrIJCRCbCcDhOSOQmQ4apbfV
s2krisWN6c3WnNgfbstbw4gSBdYUXdp5Ek/ASHfIMLKeooxSKI1s7VCYaYWdgYIr4Chw0pzqEjfQ
Uwch7kvw10DAeLHE3c22hgtmhk0H13HtpFZzLAyQp20Kxz6fQc0T7l58F9Ayc4+nyAoULvakJ8fI
hJTRlznu2Hm5bwzvDVCk9yQdFgWzjOd5JQh2VxgsLNBi7poqdjFINDYqvDpgnA27dwxKG8gK0jGi
EVxqXXda+X6TnGWBW880ihdnFMPbsgIwvKpPA47fbddwZ4x23W/0HgG0NFn+RTr4mxwjDh4/N7/W
RdxTUrN25apFPm4RwgpIiTXZRLFHiPDQo61wESlgUM9xH5dlcU5kMsHYGFGyRupWzya+EnfaxvBr
niLQoDapptz6GX6kuGqHS/pHspi62S+vHbtrkJTeusyc4gBuH4M02+oqwDr8aDvNJUAQYA2VcbXR
f61LfD07XqJxoG+9Ghu1jT2Otcs73sZ2hbUf73sdqeyMFsPdTaVOVTop90JvE8OejubQpz+zrdu2
Plbt+EnXJlpXRt8Sqv0JHRgtY0/agAPip/W1YBt66K6YzjcYpUqs/JFgtwiJVkbd+ZMoIn0/DEmP
p3OKf+kwuhAacEGpx6kJg0cd09mu6s3h9v1ulf0QI2rljrCaDqsMkACEQr3NdZABjiWlTyKjNQ60
/gdqAmgntV0eYChEp8y3KYXmvVdnod0ISvftsh/jn+JJcFbqhw45K7ceZ0sHWbZ8IzncPMZzOa47
EpOr0BCO1i4Wy6FbDSOXpsydp6Rx0F2NDq/dQEc9r3kAv1v9msiwv7QNmvIAFsASSTDZHK2nugZs
BVRkBeaHyQuHBdus7umQBZs2wFSq8YitZagYvPRM6dLDc1R78X0l1cGW2gOY15TpVw+fJEH8gmuI
tiqA21or7KeU8DdMRy1prHHRrZcDZx+n937ciXMkGmR6CLKOyyG1Ehbi1Sh5UuP9cq2XPq5dpWq4
P+lwT5fUOy1HVKDUSMFc8xyQ/nTPnWZsaBK3JFgA5leexoY4O8WW4GymofZWk5gTArw095WKN3Lw
ni1uo0e7T5wLZoDHVje6Y28ZZ3q19bpDcHc3QYBDv6iJU+dEL01UbmtnxOJddvbZN51flTdwRcwl
lEVCLsZs4wStoT2Jcl0KHGeRTTcSxAgnHz2Gd9oPd6Xwbw4wFYLaR32NnY9Pq9fOoBeTC2w/GgmI
/9HLOZhdTDykSWvYV8TwPSrRTDsS3mKPnXOO86bZfHcIGIJ5YNCuqTRekrEAitjn4loy3720oSvv
hl9cjBVbWqDdx5ONmcKaXswe7ToKDhC7bofYrIkkNtJb1GLY93ElRLm56X0YCyi8wpNCoYqaPJ8/
2VTjsMxfTK7DTVbK32KbsRFiqe0ItsNpc+2WmzYfi+8G62RwxOuytE9SvgxFcSRkzrgfEPqtCwNX
aT1VR+k41mPdwZlyQ8qeiRbOnR5pH36lv06JHr87PiPfsgPUg7rmGW1AI5HfuLCw7/Wm+cHBajjb
Rd/sQ8IdoPrRJhpTIC6G3qujKezVKHBhjwXEzu8CV6uSXxr36GvZ+NMqyYR7oQcKOnSsfzV6rq5T
23lIlGPk89YPj0DAixyL+IZR0duaOb2xbvKiW3Mqzsv2oXxIOd+Lf+ZO4d6aR3O+FPll+S/R4TLt
cWQewri3b1pbvXa6mfwUaEi9Qd1nNvLNAOdiWwHM50Vr/F5/M1aDQ+cPfr3itL/jETuHgnHW2iYn
/IUHekPVoYOzcxpiLT5x+iHgAZVLbxyHqU0eOQukL9nEqbXRX7zCPSRg3yzfldPKpLsaVUiQx8wY
zsoZkTcM0YB+TT4L34DUoponDCnMEfCaQrOI1AstGCzOrTqmIcCZ5ToxI2zscti4TVYSppADAu9D
e5Vl0cdylLKT9j0pfy2/Ce2S8VTaLImqe4rTyQxY4ob0gs56T3PJ2JB7xcRAY+BQRpDB7LIYLrTN
hsvSQGCyC4SDi21V1JTDRt/8aQxGcZEp0+uY1Muxh4OHb0Dg8wZYj6x/Tz3SpW2eaf3OGKb+8Xth
jt21aeEsXi4uDT5pjmJfNTj40fda0dGQVA+ImopnrNM2Ba7iNDoGk7mmJIkuZfeD2doqUiFn29z4
HUvQ585Qf7rzbZghYtqTTEDcPJS8JxgYq6EmTpEKCwhXz5YdN8fBwZVXNM5rHoXay+hTWMR8mmgP
suDeoxSFH2dGH1P6YhLD8zlJlhBdZuWjP2YcS6c4OyyLo6788HW0yhe3GvKHOna1B4BjD6JS4mfa
MGbHAhbtDKwWPxN/QEim6Qk4KcW5ERHZvIejS76kgLDG5YA2f6kAnIxoNo7LMVA3yS/KS0tdtHgE
5RQ0Lz5ekGWbmVJ417bdtRrRZcQQfMd9+Lb+2gCMK9JQboM8QT825tXOEQyFOEBul9CLXLbOXTWI
JzNa/A+6gccLw11fN6f/+lIXJBboDLpOKEHvUaWY9Cni7Exsu7HP3JLFeQQ4C0R044cMLpeNsR3J
i6Qabw8F0XjrglneF/FdAMvGFty4mAD8x7ATfcbqZ72yEwbLcbtPAz4yfDDqztTn85VAVVsFCRN9
elwcn+xq7U0pqgg6094JNliwt6S86+NEg0RJsHhJDbGd9JKxVY05IdHrbF/a9CCqiuI/nNuqqXIq
2lPdLSfFc98HPJuLim5lurW80d6q7vW24+UNUfK7nCCTaT06RJrMrDeWfEzb9kLm5HQPrBswb45v
PEEldcc0035m3wk3gYXkuAsc+iqUDMvRx53kIbIncCz6KA4uNBMaIlhFqsgdDkJh+ajzXp66yY83
s50TU+0AebokLwFd3HtLbNy6d2mTcq1lP7r8Lljii7ByAu1JPShCtY3ZBvJs1GvTsa5U/b3DayVS
WOkKnKKm8bVcTMKFAJf23H+O3rcPZZ9+5BxRNxZNOBYE6zULCfma31p21k1q6fHPEdhUbI0/Wc8O
sdOm6yjTnScrmp5zMAR3tO/aJzSk4d1y8RUuWKumzl8y0zGhq6PVM7TA2bcpMiuUwp2pf7pZfoAJ
gaFxuMytwu+JBJ5ZOI9VFB9FaxubsKcSTrJJXq1UPPhWlR2NqPfY4/3oYvvgbwDdBg7YtJ6YTNJh
0wHwhiVWRSqKix0i6YF8c0lUFR2Xj6HVEHw7g3FmgsZc2reoDsgHB60g1oQ0hntdFeF6iWirEwo0
WgjP8KG8PQ6IeO2S4syUBEsLaZwHHV8IScDFo5iYUyWV/hC5pfupu+21s0ClSBpwG+rONSc180YZ
6h2riiKX1FoyczLtuWZIvyoHxBWwUy9Z7d8aq6fFmNACW3qpMA7j8maLId6OZf8JxGrGaEpimGIc
UcioFHJrotmKvH9QFad24H8ZMjPd/BHmYbrjjySNZH4OX18rK9yKsLd+cAb5zAq6yEjgJ3AbHMz1
RKOzG3TReTnPfXcWmt8ViW6PrU1W0Gxj1wrztDRdLQrgufnpKWf2+pR/aGx2qNCt4DIq8gOWi2yp
ipbVUbMj8GYm2q3l/2VeQ8cldx+mxnsd5k6+Tarw0c+wS4IA3nEYeGEY7fMmWt6VNhx4jBZK+PJP
MyHBGneRPjMRf2XwCF87DqW4Kcc7pHsnDLjlzSU65maw2S+/b/JB8iap3WzCUlc3V3cSpEkEGgA2
11dVRwqPm47JY1LWN9eMMRUWAZ+WmFW5utjobiK30dhXe9QXRAsXxU+k8riZRvb55Y52GufSWGSH
aRMxr537GYbFA+brjk2fJnDtnmqvt16J0n3EAgzrVnk9MxJwYGkm0bGnZXN0xvQ9kxX5vvBkrjJE
48TuccR3CtpWp/tBvOAmcuQfnY7co4/bcCUyyyChhk7U8hEuv8vpiSwIOV2cY0/vz8t/2S6uuu+O
p4ueG7uMuCf5FX2WSfu3KY1n2CrhhbxK6JghI4flEQ4SvCyHm+FHnPwT8t8QXeEUTeS013r06EDL
k2vEjbsnAQDF1LyguXn2NqHDWuKkJuIXGpGR3YdE+KeHbmnO9OAMaZbisLzkggHQQbl3up1Mu+/b
M5o5+C381bros/WyvKNoqs/WGDWn7+BZJJj2Oam+Wi/2f+l4iHc1QnmTSBnQQtlOpWZ61xfDUyGG
F5uScjnGlPk4XXsNZXm7i7qGM6g+WOe4ryaOMfx3YTIvzV5zsMwXREHvykJz+l2m1EENbzNI1K3U
uV9cWf7MTKTsbsK5UUthEy7lK6begJLA63cyf7I0wimaGeO13HElx2F88bTpx/ahZyBwGu3xI8G0
fcPG5N2KfEqOwjbgHmfDW63nF1ArzBUM4jS4VA06nHxxcJJfq27g3BuszN41f0y+fvve7W3fPFuw
ZHoOu1dR2u2Dy5WyNn2iNJamuZ2jHVdslEnhnzqKHDo3sD0io3Tvl3zZ//gY/mf0BZ8mH6OqFP/8
T/79UdVwOWDj/bd//vP61suv5j/nn/k/j/n3n/jn5Wn3/N8f8G+P5zn/9Ts3b/Lt3/6xLSXQyYfu
qx0fv0SXy+W5eXXzI/9/v/m3r+VZnsf66x9/fVQdJTzPFiVV+de/vnX8/Mdfpkc87n/838//r29e
3wp+7onCOX37f37g601Iftb6u657ehAYjuEahjUn8aqv+TuG/3ff8I35O4SE21BU/vpbWbUy/sdf
tvt3IzBMWmG2ZxsmI7i//iaqbvmW+XcmiybDbDew+Lbr/vW/X9i/fSz/9TH9reyKG/QKKf7xl4Wl
4N8jV01eAvkIvkGGhq7zWubvf7yx0kU83vgfnSSdpg4bmDfBpbNRc9mdSf3oG6fWr5qNzONT5+EB
NIsM+oO8s9q0PzhFiXseZ5xJGgoHewxQhYlQqIACSwfmM2JhILGPlnVOw2PV47SZKqw0ceK++mOa
rac0Kg8uF3SmxIwoenQzuIHBmbBiDtv9cEzqQymJdzQDK9s0LWQirXWf8EFxuC/zQ1mEiLjkpCHM
a9Gl+CVstN+gQYiFnCLQUj6q+ij8cmT6gwKn20LwPRQexgDfGKpNGfqXIvUnZlzEYOfDlXE1Yj6D
jlUHuLSpUUcMevsYFB5xNES5MCIy6dEOsBtgP+clPDwXO+nctgX4CzV5SOkG+aSuuS4aD99hkFwm
3sl2wX5XB61tAB7pNpki9AFBc7FQaiGIzJBuXJ6BfdTi4cD1s82mYJ8IWmNOQaBTUX5VdUNwrOcd
RhPz5eQSu+aX8e+Q6CDCm90E/BL8VqbviAUVQLnMZkiLnZS5vyL5BLXyNpyarzYbwSAE3SGRfQ6v
984V6i6o09dgeMH3dRVRCohdfWY8kLCK7C3UIA6qzP2dN/AsYDDnK5nlVHlEClGc/CnmLrddIHOT
0lkpO7z6LdAhArvWBaPfdT5Zv5X2pByGhZ0tgHDgXkW5FR5cVlOm6Rl9SJJRCqt6b0bItS0IENDx
dgO5GRQJDDiitVoP4b4rQ8Q7fbU1i/AtdHaNLJ9kN+HsFTTnYPsxjSW3Rxno/EFZOuOl7v+EBgEU
ffzS9ahieLeOlkcmkcg2ZQ9+2Zi9uhgD33SeYYyJaSGN7ZiE/RMACPq0BYwDfo5T+35ypl9pSldB
oRRZQaS9quSPSNyzrtm/NQm124oPMsq3XMpzHg7iaYSviHQ16+WYkcdG22pGaRctLm2UeivLuYQa
tBEk/CtiyqKAt6/r0NM27ptWTS/j3GwfhJ8yiqGBGcB/StTZLSMU3P4VCf5PR5GsEZnFfVKg4Vb2
U9zCTrEp0omX6WF8w/YwYhQGGZKlKSCAgz/ZLjoaaynjvX7PNOTqWt5TSz0qifGKCrLA6PLlzo9o
CM91LxjJvrkux+dIjWRQxa9urB7G4c6ZMxUc8ciG/NFGIYIUeeiIR7TrhPC6H6QlY4EuIL42j5JZ
Z9efi5A9ppjmIPqSBoqACtQmxnPkukdyVwipiggDqXPzZ9NGj3zUa/OX59bvZlpza/gJ2YlS+7D8
5GckiCKnesFZjaoceGcf/ibfndgQKaB5nbSS6Cw4rZuqq2LmouqNDuZRjt0tSQ3Ef0W/0kmWcNs3
rTc+HHvGKXPFQtYPiQlYB457qyuTkBTCoEKKK0PiQORitPTuDA/roaUNvYbsczL17CU1UKbDW2LA
NnaU2wyyK3P4VTQus1+UN4AMSTEYsveDOxGXbQn5E+rzK7Qg+AlYVlzaIlVvP1EEA1zr4P0lMZk6
6qE1LJA5Jsm+Q2AeWwejWjELHPAJvbb2eO31Er2XHkF5puTJE+t9iIlOwu+3knH23Lg56ugq/Zxi
DMXpR1fUR822L0GRXT0IVbwF/i0hHwzB3iyjjh9p4PM8wGUDBNErioyTKb3nsipfE4V2ZaArZiOE
3mD74+13HeR7nv/bmnC8ewLkKVrPSBj7tMWy4lWoFmx8pWZyUjp/VI7Dk2KUcOgmewhc4yi67tNq
OaZEvS3oGcCwZeQ5ywTCtdbgPRE6yTvYNmlx9y+Gn78nOGmY40fJVmfUI1vvYfDfo/l/5oH5E7/v
z5Dj6jiAJ3T49bqFan2QztmjPuvm1wDgmrqc21Yidhql8dAzsHQiprasqNYqGfLHxtPXbk+Dw4l+
Gxy7WY5XXmWEazfPvdWA9RaqbrtrxMc4oZsGaIvGl5C/tTO99jUG+FhjcmrBKmXkAyp38gg4EwN/
KeFSifmjsbXf7fQaUBbnw2eIFsvOaODimtMm4+g1HaS10n1LcOEilQWpLqef2Gg6+NLVpejTrUSk
/79IOq+lxpk1ij6RqpTDrbONAQdsAzcq0iinllpS6+nP0n9uZ4YBbKv7C3uvnRCYBdD9a7CxbzDN
OCcczChWtYUgMx6uIIbz0QoecVYg62adhPFihcSW1sN/cxRCzorUpSyOg0VY4cz3aomyGumW3bm7
DG4U0w72PqFliIWE46n5yJEmfTBhtQWoeIL3voMHS/BoO1RgP0Nyaia85ovq3EgFZsy17r2jXjsy
5jaYTQhj9MozEX/33u0UqyrA8kPks60B09ol5hYcfbfooJPOMcMfTUfOcev6HaDGX1/bG7gGkFQm
3Uqq8szTi8jVpdvOuNssme9y8D9QWWXJg6r9mMT6eVO4N4ENwWzHmWxr7qLoK8TybAPgGmK/ENNG
M8ZTWvK26F3sLAUyegw1B0n3x1K4eUd2Ni7zwPs0oQMafX4bw2Q3BchrWDSRFyPIUkPCjRIKYa3F
UQ9eaumrfFsQUon7v3HZA6YglSP/STcGsSVyeK1FSQkSJeWH0un2jd7ELJZv/Trk9OHmXNoRZX8w
HYkCsDjetHJlrzMmFBvVJ0AIB9oQbKRIQl+gvpGoN5r/vHbc6V79AMo3x4wBfs1d1iXepdSQ55nJ
T+4LOrtW34wp2QIRE5F1gAZD11gA8V+T70pl4JWVv7OSkKAReL0qA3jqi8ZYzzIFKxOXNoKDNSmJ
KiLtn0gLHFkeGV/EXqzxR+xA0VMVRPBaYwLJoQK9aT2gR1t0D21kaqOqBHIlJNhFY4Fv10uGbLEJ
WadAvpMyye1LCde5KtC4Sf2SRvpG06136iEsYU1srMs+PxjGvNARIxOfCTAhq04sdLhhBDYLq2JE
ZyLXmgLu8WCuNUdIcBp8T2+mIMIDm0msP2VUgsElsQ1x/goM9Y/dhn9c+/vRJ87F0AgDm3K1Ybfy
0kzFgU/xAqvuzh71ZCMKdN3M8Nj8hl6wNoTQnlIBpLXRLVQDNRlTRbYKOw4xn4tb9MELrOgtS6fv
2OHNhzMxf7duHPZ1WM8BrXCh8AyqvGZb6jFpjnRzOSfuUUOSBgKvoZmAK2S5uHawNYEoio8uXADx
/ZdFcz52eMcN+xPFzquHybIKxjdn/nBpjCEhIcSfnnEae8JitJFUXq8SZ6rqfU3nuiTS4TdNiBTq
6lNbMPyzjHKd1oG2nG/CMuVtMXSEYghq9ypDTFUSzLRw5kBEHyBQCXqe98z9CWLjHif5NqidG5/8
bGE4wly6dX1u/PytLsisHBL2540hoJoUX3qJbL7yUIv7wEKRqFOsKs6sOOnfMOSdaKD4+GHKh3Bx
bwBGCycGRhmJdc9tipYfsANknec4GWiN+ZnFgCaybaxdMXZIERikjc10mZQaiG9TBpCG3kZPUPxj
QQIZlfWW6TRotpndx73YMfiEBaAaeu3u0ws5Lrl8V3apCvxGJidAN+JiK7h2i2he3TJPWAqF6D5k
NrgwbQNtCQjKviRZliD0OeQPj29c6zAxcTlAKSDDzvMDMgN1AhYnGBEEQ27bsfpJZyYkyVqu+FVY
ZVZk71HkkQHqKoPFSe0VG9b55a7tSbNFtGWtogqGcomVETysjReKpSEShfqMF9TnDslKXN+i3Kno
I63zcA3ahkGqxsHR4ojdtZhyOwptFCLhW0gdvymMVlvqZfLkZAxIGwdAV1rW1IQkEASjOABUmRmv
WActij0umpViSb7Ronrgj8u/0YBvMVjPYwf2VIv1H/b6zdIoupbD2bvQg2rrsGCej7NPFtYvRoJd
QFSNdDUWx0FxBD5Gr5gB1Z5w6K4QLf0zEofSRjORmwKAZIdlP0jHxCwBvtQ1xTowSaWlVGqXlmdl
e23tAOLCpQCOppp/wYXDQI6b3u6Q+PHCldUQLq0toCi05kX91zntAYsxgYi5+iDZ117mFgA4KIv0
q/MqLhq2SnjODskFrFcblG+9Zk/LgtMRjHQoBeoUIUUQ6stAozs0Uv2l8pwP3WXv6pTlVcviz1oM
HHo5hqJxSK+qNd4mPS0XLgrZpdQo67x3fbBmt4ZQa1+yojON+GC2Oy8RGUK6qSKEYMCXe8mGtLoC
4D278E6RE2NZigCODUNg7bHoMvsRcCK06qTX5Al5Y/fbYu9VZeytmg4Xhmnqr5AzzFXNzGOZmuSd
u2BbmL4RVdgSNh2ihD96XjO7WBm/2fn4oeMGXboK7iCkJi6UufswEGPE6OXJIC79jZFLsqUjsZvi
GRuLRygtIPZXle6hT7RfSWu4hiM7bK+qkOKoK4iCfNulFg83ajacX9WT6UVzPiz7lnxsvmQk3W3X
axfGECl4Q/rXCfOfQcwZ/FVavfAf0mfvUKnhHvs50H8Y6wt9TnYbepjDRhBVWxsnO0I7/t+4YMKM
lGBFwoE3e4/XJouUfWNXOB40c1njVObeXlVgwij4TbRUScRzP6fswTRc5sxTocY5pJe1tzj49OM6
nIsIspc6GqViJx0Imzop0AWPGjnt04q8KnPVhBoPpj37PmP9pPrsEuYOoki44I2xEU2CsQnzHku/
XFuisiF1VbLGS9mms+NfJ66VH8joo6aMxlVoa+CpR+vZZxrrZZwumdO+lYURLHXE7UvfqP4paSfL
3gxSnLQaW7cSDK2D8UU3LESM9bQ0gh5We6zdI3NTJw4Kytl6phK/If6d41k2ZAIRH4nZ3OdwD5jT
Iheal5E7elom+RFHUuipX4TdPAtI361OaYAOknbh68SuNGM1LFu/JiG9qN4Lj87SN0y1rpjAB6q/
kZYzrpoip/IkzsmLUxshPv2TQc/kmNYTjAzEfa5hLjeVZYN9Hmxt4XjuuxjtbcnXmhBBF0EM/Jzb
EnkGrwyks36Zg3ojvR7GFkiNHcLJZRooe6EH1UHrKDrtEVhaZvwNM4ChVmOzoDUFiF4ucYIThxyh
oPPREbWhdTKjXS+8d2JbCDbn8ShKJNq12SFLzzAFsiud3NnCELgfOYz8Qjn4X+9u0L8j8ivAazPQ
9h0g8jVQ2qonOievwRHVM3A1j78oyyqQhzMHgDexDn9Sx9wCFbmFNuY4RBztKpLxyda9t/+GEt0A
VaaBLN+4s/VWaDvsHtcRuwcjI7a43s0vUpzYE/yYIh9teBF8y8QAMs15uHFr8zB16RmR5583HT29
2nHU2kvHwZvDWiAC+J899ZLwNoZcQY0XH6Ux4wGPzOquvVuIzJYWoImVO5Aklf3FxGPSdmi0urq3
q9qYIUU8GQtWm1+6f+xnnln96IIUqGREAlLW/SjDiLErEtnRILIXcfvJsjlC8BkB51s1GkMYvTKI
Ha0SPmTk3zlu7vL9MEqTHS9MHnkjfEizoEE1fnSVf/vo55ajrv9mQby2ccotAop4zrRhi+oAP5Mk
HEBUOzfm+JpaGheD4CZb46s87L5UNZxVsio/WMZuezTNq6Kc8aJT+Im3BnGyefGr/NNq7A8rO3eT
/aBIh2caid8hFTfC4+CHmckNTLiwHA6KYvxLiu7doybEy4SnpmuusXRfCx3lHYu0AZKKM39n4Ps/
7Fd2ZZlvLMsiXcuMCuxow5PVOT92ZFIp6W8TyDOZROukopRPy3BXgaOvK1dfpI5mMxWyt0HVXn0r
heOAmPy/f6eK8pvl6LvO+Y6RjSw43ZpDo32WuuSyjQNFjIlQnubH3vkpDVel5UxjwaqtrbT2loQ1
MO6E7EaMLfh6TBJ92i1FysdhBHNOHnSNhvpIoJIkMWFCeLUMIy5Wb9iUaVdRLwa4nGvwpc29STqI
Xx2GY2PWjvCBpzZEYRZNH4ny6RZ6h3DKRxNi9Yhs0riL4YztOVx6utw0Ey68PPrWO/ezdqzXgY1r
3ZI14aCcYPNWLzW6PVx5dbV1KjJmmEo9Fe2PXs75U31kLkAX/iByXBBQc50G4xpUkQcUgX5XA5mB
PRL2OTGpK7PPV7o++U9+uvZD8wesxidYJEKJJ7ISY2g3i1wmB0MxXCsVLOPWiQ4mTvOVkt9gkrPV
aJJfajfktHjEIzBhiVricwRX/6Ln1W0Gsa+L6KWttjrTyQl/H2P+DfkxuKY1/TsMxcZU8q0m/yHW
y63fQMeXI8RVaBnbaiaie8GE8p+pihPa/wbeB2TiwNw7XmszHRgi3uIWZhKSjTlVgz9ATqIx2F9A
uYsWYqg+hJ9+eOpr6oZ3Ca6c5cAKRBS+3SRmeM0EegAsV8GvQlRGLvCcV12ZmH6siKvTZiuLE4q+
SvCUx8G/vCq+mrY/YKhkjFxxQ8W8GYokGHOc3WbkT5sGR3Bv7gZjslZUVePSyPA0RnIXDgi5zQ7D
riPKc16O76gJkYlyFID3ea2NoNt7VkesVakODiHIk9XSpsEYWtDkf3ToZfyQHttKoUVb1MpKw3Ed
6fVrJ7pnQDBg2rwjOQuQKrjelwg8l31mg3W1sg6k+REemNq4Mv5VQXKXLT8sgGZvKbjb5hY+3jsV
Wmu7Hsa10T5pEpVOSNIrGihOnKoSW4yuOL5H+zSluH0YwjBrZHBR92wLmq770lhh517cHYzQQsox
UYLmRrlQpfxNR4ZGtWtCyhdZgjIUU3vl3rxKAl8Bms8jMtMVMvrssaDm8KFfio4KL3vWQ8teJ72P
QyIbyUlTqBFC4w3XGaVeFZ4RbDjLKZQvaszISpjmiIeHq0eXMWPOYjZ4KXnNeQLmCClyiKoBy8XQ
Iyn1qaHoFrY6YQsbLF+20rSd3xJCUYMc8SJE+RDoNnygVuMEdDk31MNlBblISvjTYaY1q0SC+3G4
g1vPfq0l6NJGlWSGpfEjr4tVHtpfeSAYKnFgYZJKPzoj+4osZYAf026dwz6kRq1DyKZn8bOTwGHE
6VqO5Qfej/PYCupl1zGhdwOFK8tsz8l5Z1zR+DYaE+lgT0ttgPV4K2r22yg2unQr0QpsDCe5lrX9
rVg9L52mRzTUS3IWeo1DaYKD6wonX0Ev2XWu82cBl6B3ywkAKugVQSgsTRMiOd7TaVH3lM5tMzIF
Ia9XzYySkkwUEt5n5X3U3HWhi1XW8tqHYTM9udpvQo5VaZbUpR1TAEwxK3ax7irw81MXdN8Jm7WG
pRZyJ9pwNBnMFSqxrCUR3b2uHipzQbuhMI4dEJl2jmYyUto6D+gkHaJezILgmaz5SBL5nA3o6hAY
wP5nTeIy21kxZ0XC6la/ofYliCvYND2W6YrAxaORWrfcA9EYhUiwSnjChZuAmfVhdlrPrc8ILJjC
3wkDH0z3fh9nj65pCIlIRibdAa0VHGeO7BgwZG7SXrKeN4GALjwoV4ZrGUjlmpHzw/iEbjFTgTg+
E7Ciss7eUi04hdpwGwb3nnX6vGNDUc5sZplAgaNxxzzvAEFLrOLAuTKqbhnMLhNTdmvLAuXqNOlP
6JD7En607Ah0Ed8sJ2AYJqx/Y9h9k+yX81nCmVuRFB5HnPi6zz0Tuw4uwyY42oSDcaX1D5tSl9LB
PpOpjA92/ng7giUUYaLUJTRXbhyiiG4ZlaSdt4dgvTAdZoR24OICzpON0UrkR2yyQoUosWmIIzFr
gtTiQzlSiIOuyJkhOmQVhIcyMUBtihqP1VgeTA0mtAyCdS9+glp9+GMN1aMm53iCrLpITX3rE7+2
AnWGtNztFqZXvHA0/8MWpa308FOVFOiE2XOpSDbiOAPqbkbQxaiIovYLKjW9RSHfsib+yyY8RVn5
EXiFAxi7nyUwTFdG1C49JrRjJs9KDh91UyA1FGqOtUXRHEUpoeOGcXCDL68Atx7b/VM6eEeANJ8Z
GB/alowXyu20rTOnPPkBuY4eT6HhAS02tGLc0CiuK5uk6tY/GFZ3lIV3Jbu75NAWOq9WOXQQkbD3
rGqKKZUVFramhJGd+hCerTg2s5blZsB9a5pPdji8ZVP8B//eoHFpKatrHjqBeGfhFP53arP3aAf9
wY04rJEgFmsMCaeixto0TfZu0tIvgIkOPsfi32Qx2YaHxUCnhZXm6USzIdDSkLCIF0/FP7KlFcZo
WC17J4BwV40LO4u4MaGTElGnIQrDBTINr3UYHElYYxMxh8qaTB8Yj5uXIGOdMc5ePLz4UEF+XC14
EzIAUeQy5KmyI4xi8BekpEXPmq7KtWSXu47z/nmcXDzumrEM6d6DNtAJkPMgxDo2YC6LT5ZDYQus
OFzLDAiw6XbMAFFjGqb/GZrZo5E9abi1uKexvnMRDgAA9K0FlcZH5hh/dsUdQu3FTcz95jHCzgfS
fRXXLx1Zc3Cm+FUiST5wN27LmC5MFjpWPzYcps6EXS+SZV7O4074YZZI8GelT2TeQSH3QRBnVh0R
XzTxIDT5b+H7n3KFKo7RoRmxxJ6sI3QOcG+ZLNZp3qMnW7cEfceoOP8M3E/NGDFYbha5dfY80l4Y
xoojfeqik0qu03C8yCj+riwMW6wgNoFn/8QlKAXfebaDTWjhdzS1GUmQzBtGICLIbQUqbqwqN6tk
ktU2ffoZCczs+JfIyZA2wu40enVhRJh2qL2AX1nDIW7X9TzzMkeQN65BYJ1v1/skCdSlMRBwdiSO
VHa9IVyhBECAXwiVG4eIuWnIwjXtDPJ96Z1JVlCElFW6cwRBdPFco9jSr+bAtoC9fzsc+Js0ZsYV
qZoXT9FJY/7k3ndBvMqu+02CkqfHGRA25mjhEZWCD+p9MCgo6xPbwv/qNoe4j7ptH1YvYwgWRIdK
jP6vWwWhw3xy9MLpYLfRt1+Ow6rwtI/Bb5ApavHKcdoGvl366bIBbFwLWwCRncWYsqfpCYNNFGER
Om3wOp1Yf3aYQsrSP3IyLnpn6La0DnukENXK481a5YPZr3UQA3gIStO9GSlab9Eml1pz3eXQLfLq
WgTYcIea1aIYh00URGwvcZozMH/usc8zTYiJ64pyjXGKg6s2FRYeoBSAd6TQMWIB35UjjJoEXNCS
QFbtqRrNc5b0RK/IfGSHB8qeX2tYBx0chXikoB+MAgKS+ZzUg37qB+lwdmYTr7G80eZPnAFHyyFM
CykmG67a2epBw3vIE8YOCyiab25MNlsrUjC/csgpm4Ks9tBOICrBPYqsO6LhfW4LBPQIubY4Zsge
5DrzC6bA8D/2WZXeSxMKdCRpi2xPwNbMvQEJmf9Zu/5w5IJf5N0sEJFKMJFpvOesS6B6ONgK9XqJ
udJdkfz4WULZ4Rmk0HGcbIvfYS8ICoFJC5YiSrHaOyaanNx9JDqqNs/ajhOkmx5RN3tVnCC+rWZX
G1HJJoQ8K8JPA1ljOdLObIMJ2fI8EIuipdk1/TaeJtopu/2XsTGbZNVusTRkbH4LUjMIQlYN5KKg
AxBhFgi4Y3j+BCcg/jEbIhQsId9r4uZK+PdXz6/SJUqfO14/jkm9funD8sS5945MihuSIAzXHWqG
ac0BoPK1bnkrrKn555kksDmltxv04asrIXhhxlqSn50uokr9IZJk2UKrvTK0edHr6fVOt/J7IdlT
tq7xYzaM3N1Gf7VFc8+of1dW7u00OYGxHf2jmfBxxCkyG9f4jVrGb5vCFzshPH/RACxfa07uM0Tl
Ouu9e+lz4mqhdqv0sV/2hmYshhVqgfY4ZiJfVT5OfLKS225EOl2F6bXwDBg72muTB3++KtS+hyaP
gEK8J/nwE7ra0gHJfaj1XQ85iR3qlqRGjIbjcMAhdI6r9lCbtE2jYZT7bnC3haeIwPUN4I+CJXDT
NPu0gls0atycnpab+DzLcz8mEdl6xsBzgrvYyNoPz2/dVVzhtlWcI11eP1N2/Tp3yCjdIbQ9KP7i
0bnsdhzuehTWwYtyOQwCG2U8e6nntAu/TNfnoBhI1QoGuSpH4Axd8Jv5xb/EgeIomukKI2uTO+ND
FiMrcJ4qJ69YSXPcoB/PfiP2X1oy/YUtichg/JxVb/dsAO1Tpbv2U2YNp2Fk/Sk7h1FrPn3H9Kl+
xaAFN+AJ+gr3UGYIIuNYWStfzA9tyEMLqdf0+aNsLDGFUnctdHtKjr1V/IQNTnhhABZzhf+EN/cr
LI2vQnTT0pLEuOkPlFwY4rZh1NT7UfASzdtKGWU7nud5mRkfQsESHR4hyvrGYjdM4M0yHbJLLq1d
ArqUZtN9KXQuHpOI3W2gb/oGdLMXo1rxDeOL0ojl+6QYS+xGU7F8Vez2ITt8CE7Ahl6UtS10qjD3
CPaJlzru2lUngnfwJ2QomEsU+Qw0CejJJ7UCr7hrdXqSLEKqKtlaHidrJDMxFm9N5fhLQoXLpTmm
EL/qwd454YXErkskxtUoMbNErpyeTUASoz/OeucXbApIeNyrV4FlEcN7NZRceGbwm4tsxzVNdtGE
QA9MMIkXV1ka/3SqRJ+s3N5i+UsO5TkX1Y04ShjLgq4+yeTzACltx8H0rKdHbsmewe7ogFS1GfjX
yd2JSdkzsjnCoWfH/5JG8lel6OdUwL+og3DEd22RQ6uhsWY807A6MbKe4EsJFSO1THwQd90Zqr1X
dYfUyciWcwq16WgQ8ev9kRqbkd/TnN0acqlhkhpWA+VLx+5QDPMoV4POV4SWtwrTjCJr8o6WC+VD
BSWvH91x0IQNqqKy3eSgsAgwxv/k2bQVsyopVhL4XsypbI1Xm0VlGv24ZvpZ64QgkHtK1mTY7sOI
QVQvw/KQZHSJo4TC2ifNxUlLYrXyPysoi2+7mCAJS/3XqSRE5/Kj5Y4+kypBz+kP5ZG0RQxg+hpo
z4k9QrVL6Dr46Ho0oG1d37vEAkjn382Cj6/S3HGjQw0VkSJeRMvPY0nD7taI+8lzrTbEb1hrJnbs
9CdIxoAL9OgJ/PI3UjXClX3nwBqC+03Ff8no7BPDE0Q2w6GxPsNs6hfVRDsFrObLr8cHjO5szyON
3YfTdNu62cwzsG+Rq2g2aiY77cTzm9Q+qP3BfDh9TdxOKt+MDH4DevlsH/IEjmGbvSZs6NOO8ZpQ
gsHLFKolIxHPI5wYtqLJ7DBfMcuTX0ZIP8uu1w/GrS6xPxcxoTe21vHMgcgtpNQOpG42a3eI1bJm
T7snd8bqX3ycFLnrYvTxdfU0JUzsNDP7aj1Ij7Ed/iah9U+azX0+ydIK45VubMAcmchU8m8kABL3
F0J9fx5ob7IGrsIwqUVUtDDqgDVLn980wF44MMJWevNFRAXjeB3Cr0+zoMgM2DaTi8K6lx9wQkEH
hwTfm729FY6zZSTxUxKVXMFgaGNfLllhkG3awChjqEB8UghIudkoo/9CrDTvdNniSVQ7i7bA02V4
Jet7wQuRszKeOK4iC1xMD79SC8WxgSLKngtbM9IAEr9wHAJRKioSj9uyeMnrxt8Kt3y2nOFm60Cj
o4APOdAEPaCigwrDHF3cbC6BhSAQAZ1OdAHy9aGc13LoiRurUNtRbx5lXR4barAJ3zKsIGMV1OO0
KgaGnjXqvKN0mmOjOLJj4W18F4fagBVwmWjN0e8Qh2EER9srwXnGjGEz1YCeYoDrwO6KtTE5wIbd
NGVjHkgA23U405djMm8EZn1gBC3C0Nmuk/SDZ6BXAOnEBccKAn/GO75umBzJ3llG3S7XvGd70Pdo
t9Z66z23VrjndlFP7UgV1CBZChEL4Q3bmG5NXKXyKN9I6QMpHP/2cifkOU+zZ0wzR01HCzSSzYbF
lD0HkxFgr7JhtxES5QZY/m3MtooSAAWK5H8BQLvADvWFENTYd/ZPWncCuWjG6kpFKE5Y5AzyZqbF
KTBHCH/6PnSLjetlp7w2HpYdXpUfvSlUpFy4e7jyZ9xRb3EX3HrbP7oq2lc6d0MZv+X2v0DJ3ZwZ
aSfqNhrx3crDW9E611FbePb4iBr/JSdaNC9dvCFXxg04VLNTaPgvkBhfVGY9TS0uP8QxGnydxKOf
EO4ultlJn68Ukx90aI2VVXyJ8CLq9ugzWdBE/apFwS4Os3fNhSrFBE+5rH3hD7vDK93/oc+Zq9W3
0Mu+Z3Yt1wb7Ds2y2LTw/CUNLWscU83Y8lJZOydlmxn03JlxRZ5qG2OHS803a4y2nWDyTNh9H+9C
L+d3pd41kT8yANrT+b8LLT2PtrwSnsOwW7FyfMJt5Vn9ps6/0zz85E75B4gyXg62vLtJ9IpAhKWD
VyIcqp5sJthZxMNq8YQ0+nQYa0UujXapM8KKgCI0au+AIfHtdilRyJFzTRXniu/BedIii3R1wpGa
aN3X8VqzJ3RqExQDjPXQD4OkPZocx3HFRBa05rMfaUc6tsw2TsD+PtOAbB8RP0Cg3QNCEUEJMPQb
/3me+S1c47mFweMk1pXSWkxPtTXuIp2vjCqAQOHSqew/Z1Zqas5x9FMm0+Nj8LWLVqkDv5u9cvH3
11r53JL0FtWrXH/vE/2EQQd6ke1+hFn8iOvuK8NqZw8XBDNfBf1elqI6rrPL9EFc/F9Z1a9wHvBF
LgkwBMjL9zb0tR9B6O3oN3DmV0F0VxFyhLS/JHVwKOrk7Pn6dsIn08zKmWjjdWGN7La9VEayTcJ9
08nnqfaObtdvnAAmtzlgj7Lg36KcA98atmePIgpUACWmQGcyHWImmWUhtsm8lv7Sq+CFm3ANg6OZ
w7JrM/5SDAOIrHbXuiMZvRkPVvwnjIhM0qcrDO11lhNeovprapinttFumsvYjc0Hf//wHRIlaMI0
3sZx7G+BOgWqeamU9cAjeJ0fQLRqr5LMKdfMSOXoL6anHmVWnkb3/38PZq0PD7IrjqPZfDiv0o7O
QVmeQIZf+nS4t1ny0mfV3gzklW5kOZgIcHzvKIz2ih7vEpfTLe/Cs2JdATtCU2ygEP6Wurxpmf7Q
QQa58lmP9JMOvJwpAWsa95iPyUXF/PCqf0HH9ZKwyQJntOmFdpVWfIlFABnI/5iPEb8nLKM3iDLp
LyMZA3VyS4YYGF78FvjjyoCY7K18930gelxk98EpDhFBQf6yHbtb+28KEJmQ6c2jQR2MWZ9s69bo
n9HW++3JKW80Mc9DAr+MqVMGIwrJDiMHAalcHfWazSl5c6NMLw1Zfv+J+tLkXkXGKcbB1Ej/QzAz
8+t2b9g8U6wg8f2/5tPGM6wVwQ+X+Zib/ym7rTc2QDer728N0pB8cJ5xj1yatjixuLm4enIBMf8S
9dG9Fu9DMrwYLidjlzzYIJ9k773keXJPA/vZbn5zKV9i/JK9p8g7AuXKL9a28cXS7JtRsf/VXuaf
J5hfz545JVVZOVzbHLJzz5ppyE9Ddc3D+GilX7ESh04FL5DYQdJEL0XLGc23cvgNUtddV/XLNKXP
oWs9nFG+dLF2nd+A+f/Hwkpi3Na1ogtKoid0aDccaQ/gSkeishBVp+844u6ji9aYW+8zcd0PZ/bZ
84kyeh862I+q8xNN86Ur7FdbRRcfhX1AJFWX9xeaf5oPVEd8+DBIL1Lm1F44ngFgXnSf7yXdl/nv
cjvcNeJLyBLtcnJXyfTIq+k8/1KTnZxo31qz2VpqOrNyfEslQIEs/Pjv0tG9D9McKGFZDMd3pKHX
xPM+GoI2HLF2LHkC0fxdivHgmeFVDOY29vu1weSa6Z8KhrWuNZ/xJNEm/1ppD1ctp3KP3+YfocA5
7HfH3gg/5ieK1+rFkMaj74e3XG7TPn0xDfVUN+fW6q+DsL+9pDxRSV3ZDVzAz+xkqG8U+qn/PjZ6
f5vf5MghgArz48QE17e1p6Durmh63idwBammP5DUfFQO1atXnJrc/kCusR1TZ8MnkwsiW6QqhChW
nAoe0PmeHOxiO/sTMp7IOh3OYde/yS65EJ3ScyRDJbvbmnPwdexFfBmLz/+uV3BQb1LvXgZRPBuV
vSySaDs22bdtZZ/i4U/iHJKFEN5E8U+FMH75De1RO8dh+5IMfHcHKELvv8ziPhZbba2QZ5fPnt9f
dTN9lzxyRA8dhXqVQX/TxHih3a1YtMXjf2XI/GP99zYGqEFbLEkWyjKUtXx//iII7//9nK550Pq3
aNJ/AZZcGCBQ533Ov4Xble+cwGfbPQR+BOWUsyyK3nCxvpux/ij4UIjRRe0tb50MMYxMTwOSmWAF
v/pme+ar4Nxq5gVjpoLr6OtPRbxB4L7zBV/hUWNZkKGccoPtk/b1Zkfxbb68THPustaWKL+7uv0x
CHzr6Z9cOiqWR9HdKpyN5ASNLO3SjuUGGuSyImPLQUpM0h68sWcvcDeWpj83tlw78O5xqm9TalKP
jj11JCw57Q1hxb7wqifWH0fHmDaBBlE7Lqgqs/N8s4uAqPm0/YllvayISR7c6G5A5Vtohv0KD3oZ
1QVJ1LOTpatOQ/k+pMavzLU5p4FjsX4b7fIbbPS9sLy/duhfi/x11IKLG8Zb3cXdbfdvqclpm/nH
2vIh2hoLCCy9EV0cpS/c0lqFrrfzmvxdqmqHKX+v/OGQoKwsJPUyeBgK+4CIZX3ljYy85LTzEReh
Y9mGnX3ENbtXSJ28Uq0acuBWCnllEirOBntZBvI45eXJiubRl0vEm/EcVR2Il73w5BZ99qvOIm/M
N/GJSyLBvk0ScCiPmH2OI+ki3Ryfpz8lereY+Wjt8FsT7qEn/SV3Hjz1yWsDQ4J6uEWbgsP5aGP5
7aIeIfSwFnqz1U21jxHL6IwllUvvp+5RlByHqlgyqXuZ5X+Ej7ObD9+MkAWyCYMHxAqzXNH8/Y+8
M2tuG9m29C/CicSYwCsJgiRIihpsWfILoizLmIHEPPz6+0F1bkf16Yjb0c/94ipNFg0Cmbn3Xutb
zFA5XpJYEXOEQespRB02qQhn9BYKhScI0WC7ztuJElmi8OIruvawxjVjjB7LwRLaI6hWzhyu/Svz
umdnSJ+HbIHluUle1dGzWdMYhI/qXlT5o4sIEX8Yw5wVVWfCK4kZJaCTICEEIdH4EXMXGRkr0jB+
r/vxxdSQRWaQ6UljQ9Bs0PXIgBqz3PDr8rdy0UreDHxcWnpU80Lgd3VaLRRid/mexhL1tLo0tLZm
x/vElB/a9CYcWz8uNNBqDEme91tet4NrnMUMoN2jwXI2EgTRuddNXdnLY+bdDPJcpZOc+znfFwwp
0WnQSoj2Hk+i0dUHbXuVfL4hCZhwox3kAiahMxj/p4FIj17OJybBe50w7O3FxPhEcuN75cL6pHFQ
otHVqPWBs5zmeAr4W/dOkI9GYEbOmeAAWthuaGrVKdHX20jzNurIAt1187LvFgN4uRX0C5agnM5M
lHRkABR+d1fZeHDTxW+jxbcY0UQkqshY2ytiAGMb8hlABTMfz3Up7hjEwnUqz2aTHDtM9boNSTop
zgB2DtYChBqdxRAfckB/nFp8RkPWmgWtgS8HBgZH0kn8dqnBbR6gkX9S1LNz/zaRuKIU4D5F6urB
FlieXeu2XQH+bzsvb+9CGVs0/1u/XwCNdtGzK+dXLe+O0hM3z4sOJBgLL0xXIBNYS2iIps/jlJw0
szpS9b9XyVaqJU9lbr0TypEhZRprK5QEx833SM6PKPvfIxrmVFmKoO3BDaS42Dz6a73c2m7+hpbs
6sbl44i6QEHizdWPoinOwPmP211QYN1nvcmwCH1MDq0a20CXYy1PCOQZUlPybJNRZ7OOLP52f3sc
OfPaC7cNDxZUGIOOJ5vn3OY07CctmKL22HIXJu2zm5PQTZV7i3V2vsm4Q65/kMSmZM38EUE7s4sl
1HnVBGZaJoRjr6RCt/0WawsedVJd8hMODzy39yaaXhiYPOq5xhIobrYivYWYAjS4O0L4yB/BksvR
tIlpcKwBbuPbZNvB9mV2dN+G9S/hrejYX0pido0yDoh28pfJwkFIocDHaakfo5a3kaisEWiZk52U
pd2oSHbZdSKybInpchCoByYeHfWhJY45Wjw4rKymo3bAJ7W5hHAPH4oONHa5+NunVy62JqMjj+YD
s/SRxWCTnDvLr01TsSBkxBd83DbCOc2flhEIbmdd59oOZi+5aPT7kic6AuFi3eMRsWCNhL9zH0pL
njJd3dPMvBtuexSRd8ySF8UEF6axDXloig89DSsYplN0XxeqQVsdFw224Nq8KzN+Umx7aXvOE5uI
Y7B97UId7J4rLT62fKlTN4Or6shprzksrSmey7EF1r74I8JQM2v9TmthzI4Hs3SuDoPxqQS5k08H
Q8vP5JAwZ0yuGZfAm/BMLydnsn1se68q443jgJcikd+qOSoWP/PkCyP9H+mah4OFUuTXdlO5jUcM
sYEw4+zO5W1J0qOFHCVbnM8MvohgODcbB1Gpkz6bwVd1aPWA42c/L8y3RgGXTZOjpr9HUXImk+eg
bPp4xnXhVqkoEl0czvb4V2lrtw7IwhYAWzjVqTmL3Hy0DRzI0CpMjRVmGAN+sDwBPD10LDsy2mKJ
prOEmAOj5bxdpv5P9lBoB01y8Yydh9fw65LzuzqLMAOGcvQW/SHjpGD424tcNATEhKLQcdhxr/wc
+JyZJ8cZSyUN6iAixqUaOQTw3yyNDsY0B279XpjgS2r3PGvxk2GZ905YYF9GwOLDtcFzSIeMuHGH
CYIVpJbFHvddg6AFT9yfk/qESmY3bJa8QdBKUMG2MI/DeErSEzUk16QBnchaLXjTPXEs6e5VM3Tu
fASghYZWfV2NJSOvC7TT5CRXW3EHj+lRkw6M5+nkuiiU0iGwRkGqCECXqghzY/yuGMPla3WWxnCG
Thli0me7Ni5JZKEY9o4RmcaR3mEXmIOlsh8KRuNoFa9dOpJttf7u25bvK+nIpD+2Oznv0s1jAzy4
uE1Ke3I8zloWQlqUK12bXNeRm47QMmbXJxRjBEuri9G9GROjqrGD76PgZP+S1HWQBwoR+Zl7ISU9
QD99pJPkb290I5FupOVpsauweFo5k+TFt1jpDBWtuyAvBgFUKFv3CIP8oZJFCGvg1C7iSN4DTXXX
hw1waZoWnoe6RwXBQfVjmlZniLRhGc8vKqfoIbBiTr1zaxVn9LLXUktBMPGbENms+DoLpBWCt2FG
k2qs7mmpGJly5HbXa7/U52XF+N2BUOHCWb8LIzOPKIzqTJH3TJ+ssh+BMI1o+aPvpgHh3VVmF1yi
mfgyE7gkOzOVQISm/v9nKIj9PzJB9jXK2F/p/0YF2X7ibygI6od/uShxDGlIwjqkq5v/TQXRXP1f
0nY8YTnC+Ptr/wsLopv/gmBFIAfcFulYjgVL5N9YEM36lwHEg6wOC9eKQCNn/r9wQTYqifqb6rIB
T1CnOxL9pRSuafMibMFL/ycVxCP8YSo1+nzp3K9BLbuDaDvrx8Ax8IitsKbrptL3arRBY9voYHUE
XSm5i+e2FcN9ybThngrdOo7d8pgT4/NidOUnSX4WqkBzAojex2eTLtQNukicWrd4kvLWzvO8bv29
JgCuE+EJJXb8H2SWfwNQ/gk80e3/4x/m8a9xuPC2ZbrC/Q/cieM6VuTORRZ4kwgL2YmnMTE/lzR3
jrnLZEC2evtUkmVPqh++u2snm+YDo/5zjUvoUgnGcsW4Gqf/y8sy/vNlMWx1bFPYlvRwD7r/eb2X
SWWi4tThjgt+k2ZOXjqz+8AH4l3aOUJsGXtTqDV25w9pjeCaUZ14N5cBNko8n//nV+Oa/3GZ4HwD
i3B4IabUbdd1vr7+DypMM7nJ0pkpRVaNVtluo6Nhym9RZ2JyBZZLPJ84VXVeXSm7I9/slmI/LXVz
dibkUqnDftaQKfYAq3y9tjYRokk+0T2fXTq6bBBfXxwZ4T5MxXJejWkKDTIQb0tNZQjj2gpau4tu
oJJ0ClCB2XywqEu2b1ln/A32Kj/6oTZXNq7+MYlxZ339wNe3mXb/91+JHiC6/f1tX1/okN/4NKiR
R29fYdnHzxBR9M2MK24r+ToUKvgT0ZrIczy42wDNysxbtfYaR3IF8Hj7lpG0mDAdFbYyvvj3z9Yd
imWE2vimEI4evz5ppSBUlwUb9z8+qWE6BSGnrl8/PPU1E1fMBHZmAom24ywn5ti2dn9/7DEz8aXC
LoZh37u52x8LQAXkABzit4++Pg+x4N9f7GlD+ZaM/orjGMFDDNVUB0tybEgLrQoDSur2uWqx4pWU
ALEcDXrS1DqNffv6ytcfDMseLANO+dfnazBvuwFUbPD1xf/4Xsg04jomvyi6cXKSdtuQL9ARLlyj
e094pwc4LD4wMmefAxwjxSmy3duy/ZF48XrTI4S0fTNwXuVTZYqxp2s6MI7bh/mAZ6Zs6a47co72
JTG36Lv+tI0YUIEsuBui7K8MgiLpZNSxuuFWrwYTMnQXA/NGzHS+hl5mv6xEmmHm9R5oXtcG2uao
U5+FdGy8Xhr5a5PtsX130X6y9chvVQb5permI2Am8N9cvL1buN9wC01H7JSYBpEekQlTXsmorSFL
yqeyWuZrmxVz0HlfuTuMzspUIwu579eTvhU+I+jSPQ0KIl9z/cFhFd8M0xA0yVzcLQTy+skgYAH0
8RO8mCjo3eVN50BNkOOVhJJ2Z3liPTVxHFYvZibfMhvhVa5pADKZ9+6xwpBpsrlWmBUSTqUzzYfJ
KtP+vcUk7KOHf5MZqRy69k6ipY7TWQyhO/SPaxRjOY41Sl/F0VKLiR7krNmZL0gc8QVmSHebqA1V
nxB6QVEfN5FNQZf2l6RC24ftpu5wSS9x9JEn04tjRtepEaxR3YK91uZuotxv7FU7OpvJDr19RnQy
Lk/jO/lbh0JYuDrmGxjp7pQPAClwchWMuw8q56A1F8jsqupsejjGet6hXe1eGdB9j5PPtZlfCOBd
9tuTcyi1OrCg63hL/AepJ34Y0/6IxdweUixJQG72jUcmadxVJ713DtVw9MaRo44s3mp9unJajUBJ
2YeqemfV+Bkv1sca4UeYQfnsjDy9fV1fNo5XNSNiMzCIdFI8bo0t12I+IKMnDApYg5EyyubRMcdL
mpX3ymhuptsCFnZqggBGeVjrxkZuhO6o2abbKZkFMmKstYroKak4PMup2Q1ii/At7M+2H46JBiTa
VIOGvrIHC6Kps6fLz9FDfzaig2t0LhtcCNx1Vlah4UpvCKYwDDeaOOrkBwBXgTGJjPYsVXnPzfab
3RhPPah8YCkYiRzXxc98aBAHQnSygPwBKV4mHC/jNM9HbE4qS9wDyNb8nC/El5pkS1KJv+M5ik6t
7CnZIe72vXjRu/SxMWqEwsJiEKfIx9Kel8UuwoF+1TlGXRn3NSd1RxwMZ4hDZfE2pchy59r4mRRa
IEwN30JsUILQVuxI6T0maKMzFMtzI9efCSknqLnrH9ihAesKssypHNIiq+EjJl5AxNq0o1hQB4ee
nSQ5nWNyqz/mKSkJnhO2FCcse6L8lnuC6e9Sv6Pih9FVo+TjdVh6fMBGvZykC/bH7b2TmKajXpUd
6Zz8IVsPY7qaHLIK6HfsnU4bLiP34L//F9UdH5ebWji3f00VXDByGfhclJJ7FMSxaZ8aGzQHKZQA
Rf77j9iT//zw6wuGzToEF+ecq+XMPOdrXt1W0U+CIe65gTRNOTzmiOlxvncuWnFaY5WDIDUaT9bC
Mcxab2vTv+lZwzJDj1JnCzOECoHMMSuV+lOkkU666lVOTbkA10LCYd16p2fACzJlN9vP0TQjYpEE
Cun2IZlK00dlCCqidDj1KfoAc9KyLWK2sQjyhNLOmltJFgAgMnp/WY6JWgj9sEaclCcMc/aE0zr9
Lgmm26HwhiYb5YfBzu7mqL+nxooIs3Vv41Lf88r8RrWb026Oo0CjlZyPqLXztIUFWp1GsTy6Pcha
3fqhMudPa7UPQs9e7ALfeIHK1cHqWsjAYckJyAGDUTI3fka2k290/JvybPiROcMTQSFMbifdjyuN
bDiY9X42UoRHKSE0mheUGrmxZRE9smnyW8eWEBnmBtMAFRPMu9Rc+jLeI2zaZt8m1IDZ8KhiFCxl
nysWAwwMM76fqgDTlfXGi4heZlGCxdIlQpr2DUwcKUGtbYRZa/zGVEL74DEbuapY7CChGXao/K83
zNPgB2BcOCdYbB2UoBBkYCiVUGUSaPgMvDXOVcGYVg+OAzOTHVRL/8q8/jL3WbXvswaxiz4geIra
j2bF06Rn2BX6oB3FE7HLqYP+jPSxfa/x26E2H0xPzwDm2dipgHxCgdBBdg/vQ96Pj1+Jcqn72BJZ
w0awWAeKiRsB9ZfIm/cz0jZvvOk6eZZDVp0tV3+SgpEuZoYLMyJMkYbCAFpex9x9S5ljlVUeFsV8
R/5+RD+EOJhcz6k65QBMaNpy9kSnjbth2CUsuoSxPXty+azHGUZptd7byXrSl/6xjxdYsVFz+4p9
79gPXXAKY2dexIhOZlxxOFb9G2J27D/eljgxomPGEokaq2vcPyVC4pMWnVanKYKN3IHQFoSD6smG
6KvBt+Op8LOOW1qL7LO3Ogc0tckFHcuH0QMNrTQP7DUemYbW9AYfQ5n+gTqOh1XTsGcgHtibeXyX
c9qHrUPTTFHpJDnYolIgGW0k137N1u9MEtt9l/AkJs2vtcn706IwbK7z+BhlkKlsky0b9tg1d3rc
fGovVBoRFq54I+ItS7P9o+1iM+NcO6yfHRItX0ijQNqiQaKZ27u2YaHWKOW3wPlDspaF0ahgO6zj
W7FM3w0tBnDVhtiBcB63KTph23g2kv5BN7BV84tesbC4+57I+6hvnd2UcZc5rueXa0GUwno1AXTs
kX9uMxQNg2i3PVHfJtRki8HpApnPH7NVoHa4XOQvEtv7Oc52QSRd9ZzM9jUbkOaSKXrHSIdq1dxr
S8S2zNBbNcnsx5oCVgLVb0C7xfK6B6aORZDJnqvbzWEElHKRzTFZ1ktNLPvOqBYE2ohojdWyEdG2
wE3QsBotSiPD4X5wCBBnSvSjJh33sI4tFKFVnvQEep89YepuwRL4ZUMzqavLk10Bv7FkiQN2/D4t
pjwKFmF9kG0oxnwAtme/24nBDKtD8J5N3q71LDxuh0E1b2tsHFCyQ1OZUxS4AKQmev3I7dki5r3n
1DKkwhHcSYchRp+K6zw5zVl5TgeumJf234vS+8Bt+62urqqWZLH21t3NU/wh6BTRiMjj0PP0CnS9
i/dIHvOn7koATbYWmJyFLjK2n0wj/1NGzNfmrLsor+kOEUrjnW0VPrk4RzfyHpqi54mbcSeOSPNA
BPVUS9lySPuKsz2argHwkLfS8VxnlnYGTTIvqBRRSvpeAbvH5v2wNtcHg+JbO8pvTVOCb8whqnD3
YD87e1sQshxA+5DDsSuTGtUtekefSdYPLVJPmd78XuqxCplhY09bpVmFZZZLOJxDXIcu2ux1//W/
DXk1bFTbN3x9198/8PWz5oiy5/D1WWIo+C7PeS2y8SFi99dht3mePGM9uEcR0ZCVBdKPsD6nZZ5o
z5ifPHQcOuj+xfqJC7LH5b5VHVr3Oej0ZLFgQmkof+qdrbNQyWsDiZvQiIyGgSQRbpio4oVDIDA2
Jgd34iCbN3NgzqF1+kfladeWKfw+02fmESajTe2SjhygDHQO5uj5dHg5egPtMpWuIZHEMDcgVmb9
LvdgJgnrHptoZ/xhNGhW+ne6SH5RDDTm8dTUHfHwg3xIZJIG00jiIw5dV0N2D6WHfXppxoOnOWCQ
6p2s6I4qUuJBde1iD0IOiWIcV7r80CuBe0cBjxANSKimeSnX9VCQXMgcQ/82UrjhZwlIXEK/oT3E
JubRqWXnJe60UfJ16jZACorguiXP0sQFRcDIlaQkFod1gPaAttWBWlqvECQ5HOy93gp0w4Abij03
m1C85wusPKkQoGalvPPPrkO4i3U4QILcJZNXM2TId1i+kJVnHdBO2Ccbx1PovpgBHVLYYtZfQepF
pngBJUVe5qYs7+YZCqVA3rfKOYjdWgtovvjtFjToGV1LNUc/VZDB4Oty5PREHuDIkOFoVVO7TyDE
FpH5pGTxwt1LIBvZdX2zwxrPE4KJhtNof56qjGwkifoaU3afd68DoKe9KMpv3KOM96vyrhoOg5bG
OZCjjHXWyyvsMCsYCu/eJFm7Ezlj7G0wqLdaE87p8O8/+qp6HkklZ8iMAqbDot6OJRHMyceYtxeP
YUIwON9aiTzAM2I4MesY5jVdYcskkKaKSvLXswhwYze+bYcwhfmN06ITCEGrQA36u8XgV9ZpgwFu
evPM7keUGeuut1AX50PRhGBVmhDnioR5VSIgrtG2b3eJqoELrMJeOQZx7EoHDMMFmdO7Sp/wYEzg
SuZ1Osrapvbj71GdFcwTEcHtWv+ZpjjBUNVK8Ig7d8TjX3CsYiawhMoW5a6kNNgX8WCEJQV1OIpX
TRNqqwR+1dwGNCnXXR5zdKvEz9GxmcQZKLENB75C7CYois6jOz16pOVIp8f38NQ2tDrHQkPJa+s3
U59BFkboN/GMpl3GFtGtH12V5whyXDxVXJPloc3ml2EK0Wn2uwoSKz9vfG+HKMBdqM6RxQAid6JX
pyASFCWawbpBcnGqyUOfltG34nFokSp5EvZKBP+vH8tjMzCSEMXyl8bwfui0ae8OTrdXzFJ1z/rT
FGRio6PamRpxezIjJY2y8mmEuKjJwKg+hkkNt6aWr6ub/dS9U1eYTIExTu+VSL+PimyepLknI64l
LEk/e89oDr3o/8QOhmiCeNydctVLBueSyHp2/ln7RZjEKzam++zQv40s52fWEwgMsBInle59cHgJ
7WY4oFJ9VQUDPsneANQP0qnIdB/tHw9VM8MJiGdWFfEg2hfiLYDLSYxidD/1nXiwJzB9Yki9PWKF
81wQ59BnGgq8liN+PVnXbHLp17YYTkvpO2O8hOWSfM/zAdoJSeWnonjtgXC4UVFc6/mPlQ3lhjck
jyoHtAeaiEKQGaJvKg/tsbfmvo11va4JEF9t5JqMWeJ2eFGYZAZa8eBdoOnqIBla/iHcZr5Kp0BG
3bJP5FyfXdu4SLm6+7g3mn1lkkCaOBbzUC391jD0pMfWMUmXE55BQ4Zt9hP5VyAGB03FULMWNtmv
rJ0IE+od1qcOB2tsRiMxm26GNGMAzqURpZw6+kWVywNjwJEYLyBzc1RFgRWLq5k+d+JE45xBezUa
x1x7AYyYHZr5L5co+mM5ePRWmEMDoXcJcYYZXK1sRFUWTTsXZFto8jDUojyUhKRiWMnOVlYCyJZD
dvT6eN8ac2CYZhMoEFdQF8iVWmhyUa77NYCLAZpvonP/DfYmJiZ4ffhlMNsFmqVnR412Av18ihxv
nsMISe0xa0zmbgP8qwXkbYfUXeSxcdTsZ89k7MRwrNq1Tk+ZuJ4w0Uu/dKDOANwYdiYnpAMUvijY
enMW0ArpLOXeshOdIN5TVrYUU4mxzfKWk9cnWJwlQuU2/s2ZjH2ysr95kcfwAbmvT5+mEX0DBq5I
eNMb4t5mCyt8cY9M5y2pMU2RuaVDucBGNAlYPivxymjEd1Fec+9tiVkYOMLOXrfc88z1vQE8tIcI
K5Byzvb4uK5ra2NK14z5xNPTHhNrwMnllkBE1uv0C77vwS5U2Ak2w3JQTjBYf5kxueLk3fRLHJ8d
q+eSjr2+QUD+6owWUEZbwFYstV/tasyhsM6UOsNO4C9GK2Rd5iw+53SHjmCCkVauV8z92hNulC0O
hfKCX95qxofYGoFVzgoi5AwngSyi/RJVO1IaCpqaDjedhygfl9BvQyDD1xnspPWrUVhUlvBqPCIL
sAmj4h8G8QMrLVpr7bbGiYaH0vqu4DDiHpfYMFLZMX5128Bp5HFsi4qoFmTgcihfyjYpwrFJf9ea
7ZwM2sQuYLXZitod4ojvRjteewmONcnTSzRqH9hR0sSkRtXplRruvI1zf/XG8irlZOy/Dj+TK0Js
fA8qVR/CMyfOMO6z62YARNWAw9foz9bsGnd7nILV+qbE2D1mBnZPFRFmpsjvKKcTvn6wIjUUDyei
Pckdu0FnFvy2iKFN1bGdJGQRZmnXodcYfMr70efGEqA/ptmXiCFo1kD9ypkJdM3viii5GRJc4Sji
KXLO1VWM1hIQqEm3GCYaT+o9snTaH86JnZG7yDR1Dhb6CclwhhJgfFclY38Zt69gSLJw8BLy96IY
0WAnsUYa47Mmmg/dhoM34Rys6Yjbi3EtEacjXkQcAlcrcUa6cDRRGP7u207enW69ukvDDKD63aly
OJoJGdYLHUFCP54sVZO2Udy5aZdr7SItnOCsG8vqHLXEfuCeRTOMkSMYOTPy2HVn4djPQPwXEn4v
AiPk3qCs1HjaDsAGacayDxyQ3aEvxEKIbWbXS/CxhcvmrnsPToli0EXN0KupCyaIVHhPcWdHen7c
6gTd0vJnq16OLdJgmgQFmlT5htcN/7JLZJ7XGDgP5mpGLgxkSzPulhd1fqlIw3GmXwn9MJ5xgxXW
obfQ9L/gbXaHluRG16Lk1pkLUluxo2zN6tpOP4VHjrzQvN2YRtWdEPiqtL1TPrMECLt7nQyD6NyW
EjYV3Qdta7ZzE31rDk2ACDZCqSeqpFjbnhzO+FHeJ8ce4/YI0W2Y3w3FY+SCAz87igBWUnTOC3rE
XSV/uplZ0OfPxiM27ku8mL+zaYnvnSzu7J4Cg3bJQAhtA3CR6TUzCLBG1I373GQsGzHkL5XO0UDF
OVL78qg4o+HOH0JPp2vaQq6GupY1jn0sx4EskxSE3EKimZ9N5Q1AGaR5WjPCI7Oh5ixmaS2socY7
4rIOsaSOqfeOlgN0XiYPiYECaFk5eKREtOyTCXrbMl7nIQKWJjuMuQ5m8zw9sUG+5xFTk2wwPuPh
J6tLS9s0tn09bj48u7pnCg3s2FRr0A1x4CUNKN2YCQeOHoSp6wNhgAvFM8p3QFNiZ4se28ymsmoc
TqGdFwBBoUr0BDl6ZD06LjjFIffOfVI3pxwvCadOhM9cOruyXjGufdg5S2kinvt2BhnlYK2JFPVS
nxjAA6KJ5jx7Nknf70mRzdi9nG4HaY9+OegoQKg2Mar4HScE2T6FA8gZnSEPaNXIpX3mtZtoKXNx
ryLnricwbQQMOfd6bo5jhahYkQdHZVGF0OEgjyTppS7oi1RsIkzUGeo4DaBEfHuO5B1Aigytg+vc
daS+FtVSBOWCcaNb9OdZMwVdWRi+ZX6WyF7hS9UcNZlnodtp2U5rzisDhzNdMGfNHvTKGoPOKe4W
TkESJ6LvoAKNPT38l77OIRe2vOoyF/uuBGY1bOIXTYv91YECEbfdO6yRv2KFwrOMDGNviItsE3rL
DSdU1xsfZW29D+NBNfjbXIwAuzZFMPdhFnFQRx0bMXFhPkSI25iyx9TkjHUNv2xCXwQI81RH7niu
ttuUMKR9zjHS0cYwdZq7ZdQX21hP5sgAMK2saDdVdH/0+dXhfI9w+qeI3DvuGqJBmnvd0DOUWGFB
LeQVjX9dkSZGFu8lbciotRGXJQifLcBBe1gmZfe7KornrB0vLRnETZn5NjxvSLIWOi3grkK0P4R2
zGp6pgCBBeJB7XdEHsdp0r3PvCEhiMq7E4TFvK5tWwaNm3yYhvmHXe1SkWRUmtkfrVvQnYU6rJ6s
6rnFXRB/WC1zHZLw4sQEhSG67nMsPCOQ3JWmFwvNQSnrmJGvtWxrvssWcQDhEgcMJk3hhjlTTIrO
iiWRAT1O3gZ5vQiV/mPRh/IyjuYjZhp17CNNO2qlDEXHtdaEC2msf6YrVvoVfefDzF1PIe5ezJlD
VtQnjzGqD3/p9RMUg3KHrh5dEtQNnLFmR6erGh9nF/pUHKvXwm7rSx3bj6ne/Ilz1/m1hVPkroDQ
5TGbqtSZuuuuZWjz7ORcisbZ0+t8lYC15yQFaDUSiTWZ/YcQjv7DIVSJ+BGkUnr9227t9TIWzIsW
XjAzIxprM/hLupenOFlRD2vAPnraH5aufpRrbl11VAAAsBfjac0VCK2l/IR5RsBCo40+04jnbIp/
2wh7Bw6MVs2PZgnLMzTCP157XmjEF0N9mlyCIcyG3Ac/znkM2AJ/m7b8yxWj81a9xXHxMHp4+xxr
/TRwaZ+rfLhU75TZdIkwPhHPW7wQDYquxGu/cKnXYRLjEfTZsIGOTCwm+0lT39AxL5hFEa+usP7U
4qz+2OMKNkSgQ5Y/SINGSJXmd2nGWA97N6gJtIMMyCJPs8gAnbUjimY62V73szaRr1WOpU4Rk9VJ
qwj5G/KPmjUNQBVb8ZJ+dDNYjiy3cFT2hLU0NK/i6E9nZn7uxM1DTESNj6cBW1z3mE5wqbLcDKMl
xenY0VGytuXVAre0TsyxbFq7RIPqD3WMoresYLouQz4/R4psEwRrBRMbEVTKcXYttAzNKSZSQuCA
OfLaexF0TIPsR5Nmco25bddT3uxSQ2vRPjhhZM4OO7P1yvZxaXAmEXdI406LghRNzc4oIvYHSEik
I4itqMppEfD1fj2bJrAYhg+s3daE+nr+pbqeAttLxgsEYtYxNryirAOVu8MxJtliMGsjaAUoroIH
wNPcB1rkQn7AfqZjb5l/MgfbKN4xgEDlagUL1aO2YoR28lf6jh6SJRuGtDFfFe2kZui/Qfem/wLW
874wYGH65JzQKxImEbYJTnZYX1VE7OQUOTcGR0BzivTQM/69LL1zgv5/yJy29HOozPS7+0sl7ZfC
/Vksqc25kNyhkaZGy/jtoW+b/boUDPolovCuJf+YEy8Ee9BBtUW2gIfSLwFCnmIC6y1zh6kRi4aW
/Lba6SnpuhYivwJTG3EmcbFc1BjxrqnjfkQR3isNO25Wwc+140cetNQ3YwENVtJMg7Z0oHFossck
2TFukesgzJUXwNJ/8LHP/XS3e3QpUcTfwY4uuuGMsVtAGK2enRJWzOJdlM4YWQ30oaZbV5ubAoQH
VWLzhSOMpRoOA1LR4Q3bJFXd00R5YxTLKce6gcJ8wLbvkg/ZvGf03oIootMPPotJSv5aNHAi83wy
z5rrPapZvRsViMvVgMfcuymOPzqH6do9TppLMt1KX8eLjV+uEYop904pD6qfrBPaJr39if6AiY07
hxwkCHImuGiXuiM024iPUkpJF7xTiptYbPNzeyiY8xGJKKEUMTCyeRBTGWaTElwIEw8Tf4M/LKsC
FJS+TCU8Yhh7YFeLejPjE5mnVT+ZRGC30NqbIvV9Ncf4qhUepz19OZCA/tKt9SdIlYw5ODBlxFYa
lTm1SjtcYJeiO47JEfFwPWTAQsmlaR9lJhmfCnw7Rvxj6MYo4Bzywyobfg/BtsiYoIylITGuhAZa
DSZoYk/lygc5LehuNRr0PQu+NKrlvhuuhuLuhBROZE0hsWZNE4b4DQ3EvAMfP3bpVpkIqqJPNaxB
76GrwnjvQQ3qnibCXk+VXtEjY1AUCMt+Zl/EYgjEO+dB4FRV/ehM9Ynqxztyb/+IzJxSyIPxCA4+
NHQyaqK58y5Oi+O/yiUKH/XDIbIw7N2i95XrfSvrC8u+9HuyDUJVEmvWmYuBaR7FP7rrpwh5e5nw
O2qMiVVOOk1Xmfa+Mf6LrfNajltpk+0TIQIFj1u292TT8wYhUhIK3hVQAJ5+FvTPxEycODc7mhS3
xDYofCZzpZmjJCtfSEgDJttiJ0uLnpS0aEsWR/jg5m6yt+dkV7EMZfKV+CvfGWIYBPFpSF5Ri8Aa
5RBlWpXeyBzC9UPz4HbsUWLJRsVrB1ZbhoU/pSEewxcHS+XoIVdNl3CKuLTXSfHIChd+cV3fh45e
3Kc5yhaqSL2gkdC+Q3R3Vm2YwE/AR10G3B5wl39ZBRkaNed2E9R/a783N5fKCrtVkaYYDmZwIxOo
H4+xCgmii9oYZ7Wk5VAyp8NiTGw7Hg2GJlBV9/ENBt8n4IYynFfN7PNKRvOW0FxAumnJcDvQ1gKR
BHTGl0eh393G/60r6CRtCd03YChhqjfyLrHhzPlLYUVIPoH3+2XONrVmf0nCFsTsuQBitMWjP9P7
RC6qjfzuHJn8pdco5kMYJe7j7GMNNAnFdXkaqyHcdRLAl4W6dVv1xZfNfpYMnnMNUiUiQ437aPbc
kl7HFgRE5xABwdSH3sC7HrczZoOgfcwA3Hum6LayQGFTVXgydJd8t3b4mQ3qvYQWvPJGBOPuO8x2
++L08kIeBcCY7Mv1yLf3avvCbLK+2liHciNgl4bV3o3ke+sXOwMC8Mrt4n1ZHxtDDzvL0fGerv/u
IUJ7IDrl6iAJBnyDKWNBRuZbF30bOpFpwKpCnYrScS0nmDSku4F53jgWZ3IQcsAztdw32qdpqtRO
Du5PEhdy7XCRLESPfUQtsFKTw2xZTfsph0+mNX62KrFZ+XpNuh5EQuUfEQ6EXQDUDm687uYlZ+ko
9DLNRssRz0zO4sfB5bLzzOIn7DU5clr+lIb1N6tHRmoBrSV7+8ItyLyIGWULagVWScavmk53rbK9
azv5ZujTGaMcF1iPYNIIAZR5LOyJGidYRLU/Vj6eot6LvtBMbcwBazkF8tqeygTjGaMdw00ugfUW
190tWKhrI5sp+j4q+q/Zq5lhNWuIYPDda96dsUFUYaXQdFBszrRQZCRp5q8ipsdJEnDXgd+RCUBt
zZaDlBBFMItJjlG1vNASM4ojmFJMsmYMPbKIYC1DTmirvto4/T2EzlNJOFFiZrdCzM0JPYamijtn
tTwLOHHbKdcQ90uuimZ+DIw4Ozqzjp48Vmv5oJ3beBT0E1Pq6nVfM2oNbUYmGak4s98th09n8uKj
11dV/0m+I6qpOLp6oWiP3DDfWW7ps+U327xmTAlfl2t7YI/aj/QPCbZ1u/Jf1KCSExiIW0yS4baN
NMp/Ql+Zt7yG4qiMnFOjDEk+KdpL6ELIiBP94hkBT335fDs0jAQK2scwy/862rmn3mzsPc/78RPx
lXek7lqR8RPk+vdQpgYdzsQYkVYQ0lBMysSB+AZLKMhSutSHwvDXpjc/SiejCRxr+tHI3mZOlm6q
ABdd0PKTvqmGlfxViwlj/Qj8e5r430GAr+Kw3FXBcgsTFIA69d5MjcYiyompYLL2Ara3gzqzmvmj
HRrDB3DQ61mOj42Il7TK9Hk263SHdMbMl/Z4gGLoGP01NVPO82j83RNzh+qkTxb/2nNrtwULRQE/
2rl4YsDn+RCq+jKGg2JH0T/DJkD7kOAztdxNornOXIpE+BsWO5UWqQ0LxpXHzXsz8QGqda+XJv1Y
N6W7UYKYvDJB7YkscedEvOmIUXgJiNnZqnR8DGHy0+MlcMCopfYtZqCSm5m0R+qdRIlj47FMMKub
mKtdpw0HdZqJLppMpE61C5Nrpo50vlyT17oYgnIlU/e5IzELPgHJURwNiXKY79Xp1RjfslESL50B
vmzpqqPO++v5EG8jc6nyFXSADLGfwRMn4JmD/smakidOnrtTuw8++gFHcXbUtu8zbPhAogRTLkvF
FiQlAVoaH1x+ice2OLA3PFZNkB9ir3idZf9CBA1yTuBtjgYlixYC1CiJunQgBRHELLkEUjJ7Sr6T
lsmc8Kw3YzKB0rfUVGYa4P0r/ANgLc2xFTyOsdWeRRZWDHS508YC1HaCrS+viWYOBLPtnCgN9F+6
uFYR4wqQwhhn2vitc8lMqVN7i4Lry61Ta22zfXiVnXFGGMBr7ogO3MRCEHfZbJtl9Af2n7dNZLLJ
SiQcJLX+EyU5a1AP06Yl9gtubuW4tzBwf+wB0WOfbXKDcj2a4x03eOMdGcYGJlVxjhchf9Ik7gr9
2VuL7WEXGNWLScoFBtyBf3Q2f5IkoPrTcEUFIDfROy/jSH6a3TM6alnTH3h3UVp2TL2tQrnHiEqg
1USviMksnnQ2lOvasC+91uF+DOMt7grqLYUwZ/aSqxXF1xBDPrkO448LvIlqdL6qbmAWqz8DRFib
imvokhR09XX45IP1G8Ypu1YhA6mBUf5DL+On3ICxyM5pXYW8n30LuVbOTrZV1nwiq9BaHNo3KFHf
otqz4cav7z6FitK/E6R95M7U3VIWAPyWFwxRlMVU6Tva+BJh43iIdPtQF4l56my6aW+ifmZ6kNjj
BSJYuYpE+Ne9s3SGLr1Y6Ep4LJmZwS3UbNwq4NWqCN4XPTkY2ys7NmD46bBCqsYY0jbe8MzhO9Dt
tsdXZ2VoH4eifG6nWbOV8ANq/nGfjO1ZIvruVfVFtBcbsPlxADELKCmUq0ibLMndbyMS7C0kgGOj
L17qHH2a7xVIEhSqDUcFPA1Rv4WtBFGn/k6fZZe/MXG9I7aveFk9OlLmo3BW/w5BDDkV1VpU4ylP
wpPo40OeagKXqvRkBw0TZ4Ja2WyQ/BPVX9FU79s5Vg+ZSv9mXn+kBy/xxhd4vtGeo64fCcdgOheR
RBPikKGeH198Vtj5xG8Jg47ti+Jz5UcW5KMqYTHYb3xNsFYKrG0lS3evMAXtZgs1eGSOP700Tjrr
F2wsptHBXaejtficBfNXYE7UzUg9SArfTNJ8Y37lwylDgs7rIjNV7I2rK1F4RbN1TVByPLmQ9Etd
3AOtWbSo+itpA4KwlmOhLIm7hUOTbAsPA6i1kF7S4DMtTRaaLfyzPtPrzXZSZUM1szSb6TM0Voam
LfjZkjIXQlBEcYBRu/NLkHpU4jJsB9YzoX10Q3IwKwc6fIaAOib5w7xon/zWuQW8xlLyHFlfCgnP
gzszZRdMjwy3y3mvxEfhR48JBISGtkR4/hu3OLHGFLKtQxqFMec+0kEo8gu88aNBVJWU3EUMbLZA
n5/GGk9rbr9mKeuEhq3hKs/lO3IvevL8YWaVvA7TuobVihI2Wbljxkoqq+SPoTTG5ADaMiJwsU79
p1z/QU+PoJ+wXvZI7sC5MmWEpITIqMpnr1Bo/WeYQ+NMrmPL3cHLxpekS2gEsc/6NvDqnm1qn6b3
IkpY1lARGSqfN3YJllGCo7ZaaPKkFRH917jFag4tSBBTzHNCMEtcqesS11tAAgBVEO2VrdFimgtq
I/1yWLw9pGlDoZGuZVvHp9QFDBaqDSP+D5j1PNvpZxAkuEX1ErQezodooAiLSEddTcqlW8jXBRI1
d6JfL2Ok9HWwtd3gsedafQj8cdNUdbLrzeCHfM5P0391C+1cx5Izs0YGhUeFe+/oVY92ERmbuA52
YcZsva+LP5ng4yoXOS2gZa4XgV5ZjZqhLpWZU/dbaeFzYt9PIpwx5Q+FjfLalh3zswxWZQH1kAXw
l6Qa2ZgZWvyg5kqfAdoFVbPtEkETKeeXvkKr6LJxxYIHaMYUpLbDmyOXc1e9IqZSuC3oxmpWeIiv
T44MDhLIfTz3zU4RH2Mt0JKW/zu9ISuIN6U/vBAt8JIk3ksT/zLk9GlpelytTKo8CweUAXKaIByV
nUtaKZ5r9m51Ex+cP670XyO5mMCLoEP/RNd5YaB1HW3/AkTqxxIWWF5jOjKEWaC05EDJQjzJwPjw
i/oRtiXWUmdjFfpu9O4HITPP3ejfAjRm7PyHL1FKggwAZ63blCebugNwGASFdfeN3/4CCRpX2/za
oCZP0dWc8siz8IK3wTqX1r3xI95Kf2eRFUW0COvqZCKqGwGnag5OI38H2gEU7ve/Lc8zt+8QAg/o
4laSMGe2JdyRNRllRuwNm7YynZU9NfqiCL82wuCtBfL9PHv66IeFt7bdcTykAgeK5WLiDeQf0KDF
zTYXdnwcHlWv0ENmjDI9O1cHBjSYadu5v6XxOUS99aJSzDO8HQ99NPd8FlJ739dbrJxka8wYBUQS
8BlqWTz0OKZxz1zjUqo1/ShmpvwQiLpl/Ym5WOf1ObUaEuo83uTaULukj64MRTqEyqFa+XH0nlpA
FgJ5Q6l9jv3hESs7s0cpGbKY+3kOd07s3LmZktDtF4sKHXBmWTKbK08xkTwQFPOXyGif2Pnv+swl
WUXYjz5eAFk7h1Bb+OWz5H2S3XtQPSBFwKNjAV7wBmwpi8B3xtrQjv7ZMucc8Vt8VgXGDgOofpMU
z7LNgGjNG21gH4ld8WJKlON9wug1jp5aZb2ylH2fBpJrLcwzq35Ba9dzNewIKlkpPlsRYRcGJWUp
B0JCaOlRYk7mKTuOEXbyIjeHzWQ6fwRjNJdLokE2iiakwizWUIZbP5wmmLxm2DgVhY6dvnCmYycv
p5usMHjnxSfaY+YEHQOmklGbthjHOJMjYcCP/FVZvBILAbEIo9eBOOeNMS3LPS/apHbR7dGBQdIm
R6i8ZVjkCbL9ywAx2cmMhqTuq3DTDixqYv2dkW67F51mJZDf/GTINoJUbCZ7fxv9bUoHDW0zvRKo
dBTe+Kds2nYryXN+iMLuWBBrAVcldtZjaWNgq+knANQWM3s/SziLzBzudb7zqp4gUbFPzUSvE1u9
83pcnXrY56X7bqeceY0nXkY/vU0+2OlFJOiIraEjKMdj7CJ77jaJEdLkNAuNCPjpBPjJHn26l3Dn
BeLV4hjC8AEckzMilp/KY+BaDm/c6Q8iYngCHucnUzgcbLbGSZk+C8V+SHIb6dnXFgnBXIAIVjaI
8IfCz2G5oZCZudjX8hw280TgJtPkyAygv0EbqFHa9Q6xtfi7VmECI6seyx0ZE1jkuJOHYXkPA+cw
hVJtjCynxGUEjDLd6bdzYk9br3R+j0F27ILqXiFCKNzkSK1DfBh4SBH0GhX3acjS96I29SO6tIe+
UPOJjnmrgJ96hYZxMUe7NArubZF+MBhnoo5kwwXXaJuafa3xVqasj3GkcMOjv4xNuqTR4o+kMlHB
9F+To8NtDFZ/x0m1JI2OF5ipq7nQOCNMn5bHz/C4+ISKhgOiUUaW6FTR7GsS3nrjkWMCgUFkECPC
pDfuwM5Uy7Ivy+xtEtfPum6AIKA8DtW8MwDUrdxs/J4Z4CHq5Rwqguwmwuo7luAUS7a10kw9ijBW
rXlbJ2sdjODR2vgD19UTku5in4ihOqL8yReQaaaftCTBCOU/fFyuS40ncykkWTRpIrXCKuLmF9qX
1iHC1x7Gq5uAbKAhw61m+/tSme0J+FzFqs8/CgsIcw621TRKWi+mXp4bfvEK3B1UkZM5/R2hljnN
+qcZzVujpnElCms/+/EZU6SCJB/6OyMhAEXPlFwoJaqVMRrnsglttuQkJmepIo2sJ5GxyqPsltq2
farTft87gB9K9HG9HfvXwmq9a48OiaUJkFkKr3eP8hN8VW3A6pD+hXcunfPgZlVgm7i9IIz15Fd2
itooudXungZRXRuMg4ugLNibYsAaJ0OLmtQ5eWylL2rE7elUPgmw+QH7FuzqMfhg54rHVO8tsCpG
197SstnGOv0eG97CscgEn8Hok70xtz5L7VHzXUjxWMWwtL2w2WTYfqqfLgngnrIny2Jl4i1OX+2O
T7Nv9dAFNXo6MIv5p4FgiwK4J2pAUbMs8otQPsTKno6h+j32IJtkMfweC/8FJws4HzjPCIaCXZAP
57o+5V4g4Y7Y+hgwR2pNEuUJgFg3tIXEVVovPUOpoGnqDYHt+PC4MDw7fU0LAjg7RpyTYxM/1n/m
M78afp0s1PLZS5CzW6ch8pkAd+TE5OZjNWT1At/62zrBnTp4r9KBz9IMH977g0PFOtmsZnRMOuSI
e9EzB44geIQLJHjJrvcOeGEPdoEaBH/qSsul7bHYlpie9zfuwktsUuSW8z0Yu8emEY8D2YEM2hgH
rvXcYqMIiL5NxmcdmR8Mxg9ULd2iZMEqxOwMD4BRYcqEJAnSdDx1+Axqp/r2Rf0nGIhWjqlji2WE
7LN2FJXHxqNHkN+JPObqKpa7HIr9FkigaG6Gdv94ebmj6G1XDfBDlqAJ97ZgE4qgOJVaXtIi59xr
u/fCabqT7NqVwrPEe5Xe5txpD9IzM/hxwd5CXJVYIZmgnrGdVTKj5kX20YX3rPV/WeGDU4O/02Tz
rVUB2XgcmYRqwqQfBjBdWRS7B4VCqSBF8NyX2dVHJDoRH7q1RvHp2lCdUte+sBK8NLl7dlJzOhII
8Cqt4m5xy4Kc/KvKOxQhdgjHK22BpnbNnvwDEpZ7qtxoSL8tWzsP9u/AmU1myQm3/qLhQogFYhxK
tKqHG6D9+OjW4ymLMgSCjAzWhluNr1y76zE8oPVJnrqOmL/Mh98cht+yTHuSJmcofJyYWU0QXwCH
7iLGgDDV5FdvRMVdZeWlt+aFB4w5bvSGA8UU5iKvf+/t4oMcT0KTomhby/bi2PlfdDTpQ5syjMvQ
QbNVJYLEV9tg5O5bzPXaNlz/ouaafLnKJLKYkhc/uX2cZPxu2igaCJQA0MK8sa06hkjd1YH+RaA6
N3vtfvT0dUHqS9xJtn2RCBRl7uitZfqrphyWfqOcT3Ca19EUA2fueLIkPiLnW2fsrsG/FPSb4VzT
cNNrxC5W3B51Xij+Wj2aJoAJOySh7QY92dHM0+Q8KITx+dDdfL+0FifxVgdWd4aZeupTFyybZb5p
p7viDKpOnhUfzHY+Tl0HuyFBMkoqQs6YS4qegfNDUXHQESZer/uhekFPZa6LoCZlIKbZt83eXiGW
CR+q/NGaucVUBWaIMbH3ppREBDIq3UxMeSgLarklQa/sCXfNH2fHETsj+/JdI0B30XS7sXRfjbxf
pM8N4I3Q+ejiDG9g6byDQELLwVYtxUuHE86yLNyEfEQGEiSV5ZGmmX1aBm682p0bymNWKB763INj
OWsLS8E+av8Qg9jTs3pbYExPhmpf7dB9xp3XHfokYJBcMlszIwTOTnKea3RHpohAezvYxP1Sv9Z2
eG1zVBsxK/K1pibY5Lg0cCOH/B6yDwmYw58/yN1gwc6vRu8Pe5VdEOp6PyW0xktSEXzehcAQeumx
cDSo4+8FblosKsSc+DokRbw53XzQFf5YRF1fdpuLtaSIxlPqI8kSI4VfSn3adi/oyJwHLw7eHBn2
m0y5v/w6sY/FCPEv1OWunIltUj0E4lGNN5N0sYcw+oV762T1YUHwmp1t2h4baTO7jKXyFy/i1/Rx
4zJGQeMWJnoV5v2FGYDc8l2o7qG7a+fuHbXRX7R4JdLKkHFQhpjUwLeUtPNvW+HqotZH7iMxJGGW
YRGOT2DnCoZpBkevZoa6w9JnredZPRvxtDFrvO7mZCP+7KBptAZTMsbS60oAjghNGI/0iM9iGo+y
LX/hHu02Qe4+ssu+F36TLALTdCM4DuIZfeoSZ1lGXb+ZI3aYim3VwkMgqG1mRjRmBfEt0LjKxtSf
vf7VRde2B2jfTdzD4C4yRY7HZF0Kxd3YFdnWKQfc4Kh+Q/srRs+GCXV6FXPy6hnGvA4bfs73ENAX
4x0m5m00WWC6WVRekVutpti+zAbCL9ONPwRH+WaekEuYM8xDvAxdzKlfDkDl5d5KlH5RApuwb0AK
N+KbXcQmZRtOLSU6Z+MAylDkjNQibLZI14CIIFjHqwloJSMwSwtw8OTqWF2/JblWrWPJywpvi+t1
ahABcdwPtSKM3iE4OskxZxe2aXPUsf2xSI/m88TxPC8Rntb8GLbpewa6l81bui0KsQlGj8sS4sGm
H8mtoS1mAIYHcKkKz3ZTek8yt6ItPqZ6i4bUwwMW5KQ9cdL7Hnz4apg+Ky8uj0EQh6uh1Ki4uJgH
Yr04F55odTWLP04nOT8bgnvAIM3iLog4nBiz9Q5SPlV69x64/ZHnAUZ18PxVHBTJUYm826oZ4YGY
Kev6QL/5FjPPkQXegBDtoGB5vM9xfiDHfEXplz6iiISQNvMGT91PjHz8NSEt52nyuqvllt4lbctr
mdMrJdXfVIvvvKzEIXASeLNO9yioT5P0WoiXEFYA+d/GMSBqx3KFOBPwVt4AnVhn1fncDECr1eQd
bwdf6ocu8cJdHRB+OGKZwO2IzXwM+IB4DYsHgVOMQg4umP5tuC56XWNInmaL3OTSynCfeHovITzc
5rHiHxv6R+5iaF6oqtKkOudFoE/kFM+3WuXxaiyW1X04P5fmacSAYMbYCFnhNNuhDgzU1Np6hHNR
PEzo6gwGtExxhJ39xtBqrueK98e2RoxyLjEkAuy56OKNcmOUC/Xj0CaEodrV2VcOw/KiPpVGUpAB
0k1HIACoA9wIlWu8vLcmMeIjKfCvQyXdzdDF6pxOQ3Aq/JTJTdeejSRzrjO92/Xfo7xjUu0lSOe9
WRg7wlXTXVC28uL2wOAawwFoqaS8DE23GjpNslcXdJcJX/uRtlfsCoQhjyG6Pzb4c/TR8o+EzVnm
2UTKNwQSXNMBqXt82c40a5jYxE0kYfa8/JiHOeBBRaZ1z4PEY1vZOMNeW8+G7xJ8Wqbhbc768Pbv
kSIRIEb3fvz3rWCOjFU82j3OXXqvCozT138eFXVwHQOCfsFNGPshHV7qCK/Ev/+YY+iba0dYW55d
evr3vZSQCJzCibkxytI9sPFGVD2I+mkajfeYPNyHmQZjO7uevjDhGi8scJJSk8yK7g3lFelLjE3t
x0z0H13Or+G2BBoEbtGeo9mzXwbAix2b0E8/LdOdarlnRdBgTllnmzurVBsRxvZrbBTD3eGrwIyH
fWE7JWymHFB+4rxGhY+XBcRyXhR32wjzhyZpjSM9m0lCHhkaVYaAokd6Ktd1XM371CC/UHrI3dx8
JLwRhN7WRS2RbaTNqC0zQxLWsAiyzghdihTudbHLDUMs4VRE45RXkTUVSkuuENMdbnzu+TBqV2yE
Dro7SZzqPkz5xTHJOQbiYR7y0okfiT1gudjX0xf2WFI5Q/DQEZXDjmVlO6CKmEYGAsXwMhlLQhHq
i5O3fBmlIP9bGYCZZYHyUniy3SDleQXBRUjo8hPp0EJycY3Lv6/+/VQyUAVZVnufiGJak7LobUYn
7k5x11wayDAZiTEKZVrOfZUzWKK2ydkaRQHXqqVIDFe2r/7o6BeGJPEzA7d+cNEZ3j2z9XZNN6pD
avn2DbmSS+izcPdMbnJi8/wfn23mr+VB+D8PAss2XhunvRtFsG39wYbbNgXHOSQj9t+XXhi6iGBh
phvBuFOBqC5hVIybeuztF1aJtFFlEf0kjsQ4UE9rt8rqs4dKdx3GUXjColM/+379EoStfZgkuP96
6r214XFOe22df7owZ5Lm0xkcE5hQyYu9CC1YfF4yJ4z58PMojyxSdXsW2nlp60tvNN9T7Xq7Lp4U
xh/tZBcigWjsEZW0LP0bc8+m/SDmyEXvIVz8jJF97PvQUAfwcySyuVKvs1J5Z7dQ1VWIAhuMboof
uzt1yg8vVGwVwHtVuuuMcLFbE5j+GqARpfby5WAa83FZKCnb0DvpJ/XWqevpY2rin5A43ZWfMJp1
AvWlkqz4yQLzs180T6MMy+pGw54Qy0j0xlyjksrbtxYMxb0bkFLX5FAeyR8bbo5WDiheQAwmTikw
M24aomby+GRVLbNUVPUGqSZyeKYKLE7uGBFqGcjx7tjPLKTNc8WbvDYTU34PIWcccTOfsxXO2yJW
E2xe3MqBcGvgSeSUOfnAKzfqXu4QSaQEGiUkc49RU3+y8nDZVklzS/1oXrXTm9uMZuI/j/BS27sg
46xxTd7+xKm6z6a2DghnvN/Kqe+Uw7Gos2ey4eVZobMlxKXiqNHqtXdBUpSJY1xlnMQr04/MN4Qr
Bk4zHhmG/O/v/fvTQInxEHShsy4b+RUksffbKNW+q3v3k1KbRYzd7/oQTC8bQJVv6tayyFZy0g8z
gHPRWNNXULL5RUN88popfpYN2Xna4NeMnbfJtsJjFQiHpxZ8DIObfC8PMMQMN4vZabkYsnoxZOAx
iGJtmSjrsdmaMHoerZx5JerXc+bw17pp5d4YdoBXopwEJZ2HO9cc2ieaEVLrSnT1LROqLZoOpmtj
0T2lDjC4f38wmYNzVi5d6nJY+dK4t4lhnf99hdxnuNiGvC7fLpzxULkYSXOjgUaYWlQGZGQB+Pbq
6+QY6X2CO0XeeSe8XVr2239HY8Nu7fp/D8mPNpX5xRsofWvLqm9OgwypHLvxYuFhp9RiFkAemtrF
AnfEyWhLJj6UYNIbf4+exHcRZdbzUIdY5DyOodTq/yKwQNpa9hkYPMt+B9Z2NCKgiF3mWftwQibu
V/LWaaC6TSif41G0W9/TcL4sQyGJClpq3BiYHTnQM7jAIt7/+x6b83ndmIH1Krvsv3+kYlEEhh5O
Sq2n9imLCbMC4s+kHZu2lXEPwxSUIjLmZvhZTaW6L0DHlZM3AL89t7vbEYVDN0xEaPWKxZnpFOu+
GpAVZoCOAeCujaQP+TAvk+xfQWFxOTgm/XuDgHRWHYR2NHL3KIHXnrHE/07Cn1F6y70/PzodCMe1
0wi1Q0lzDPz8Jx0H77eLwaRNF/dHbfT0AL2HBLiL9qZL/AVtff70v48qjL7/7/f+90//99HC/KBk
g9SbR+ZXj5Ah6KLkNzceBhuDGu7eOE57aZaUNT4LAy8vwOkN6f3f/d1pA/zuTA7283IWFzZYFD/T
9yRzX4Gy8YrF7fRhe326nkG2H8OGjqFKac3outsnO6/ckzSHZ8B47RPJyd0TPelEK5py0oNEN5Oc
nqpn23RT2Ks3CFHtVeOEjE4dDG8ydIjsYgXpJJb1PVvWfx6I/3mw/NHQqk9BghStZXqvWX1eyDFg
Sc6gkT1/TANdwGcegqg6t7PrniJhIdwWw64rlr8mYi+X6/I3/d6uiwZizmvlPS1fDY1Xs4OY3Q6r
ctntIh3ExLTxHwEABXQUCrd/XzociXhebPTJJdl62YZyvCRkk4oi1pw/yhLe8d+lqtN8uoU1WjMv
5q9tJwIubJ3pd+Ve0j6ZPuhPEK8mjFODNSbu9KKX6qxPi+wk5oBayELv0WP3kwXqEcc8N1Kk+zn3
7iOn7zlKunKTBEC6ZFEyHbEQj/gpKGI428xYgJ7RLG0cv/dOnbhUYIBYq+0hK9qvdeREyxe6JfvW
jEb3kIlEXkrfiS9zkOmTNrk70kk3bCVfu5HOuxg/q+a1SsJlMIz27v/7yGGfLZCZXJHk5LvaxHLh
s3X49M3hMLruwMwgFIdmZgxTN/U5ricSfZZ3pnHj//tljoR42QIhEDQ7taHY934lT8gw5LcTB+VG
AT475qy4mgSosQon/8JA3D9BZFy3PTunsmRPJ7pXDKoxWdp6XtXWbhhKa+8l9RdjLkQzWuzRhyGi
77o1dzi50yGi7VkyUh2aQb8hHeYUhLeddDTgTsv2Am8EFw6my3GIX13Eh46tf6vJu6Drvqms2EWe
4kCY1vAA9mVJy1eIvevj03bjrynzcLt2u7bpvg0jKFZpglSpLKs/DCSD0PiFxZAgNgO3WMoHmDxl
fJyUJIxhoqMlTSB/6Vwxm0vWnZXcKxNDnJv8rVjmm6X2jzNu7QxqyM4JEsa68KUd2NxGg8arjQ/w
aNTGbDGMzDX1d4jarMiwHIvUg5i0HhYp2Mz6wMMbi8EIY7PHDBRtKOmULaRR6hakR9jidh3x4EBV
Po1l0+8HQbLPgU88eBHePD0Un8pd/m2gmQ+GD+CidQQIvRhdF1VbtRFoDY0qTE7+KI5tFkJMNZBa
493e1nHwYvUgNkyLsanFBABUT/vLLUS/EyD50AtHLHl0dPHj4UPnn2mDKFJOJdoYepoh6dSqTRhN
BFH3AVjF21bLUyyEAzfTAC4SosOwy5LoCMEvl1iQsCTbOythrm7azhsJnNZDBAWD0j9vtowh42V3
XTVmtSY7srEjAqqLhFbF8L7rWWM/rXuxoXFf6aLMt6TWfnMJ7Kvg20UzverJoD/hJiP5dPm3bJvl
rZvhw3mjqDW3FkWxmH9pc9SHaiiuUGNqKIq23Hfae6raythXAtvODJsV0T0LjUx4T/UwfGUyNNbN
xBzJSFo+zhmgIHf4cugXjLiX2IkxrtlgknJSYtfscfJtq1niKC/5XQYDYdzklIFnJvy34Sctq99L
n6zMcVHnM4CYBiaiUa/XpuwYRdquflAlOw58WlKQzha7KDR5Sul/EXVey20j7RZ9IlQho3HLHCVS
lChKNyhbkhEboZHx9GdBc6r+G5ft8XhGItD9hb3XFv5XMTUPa7qGCrchN2O0Lce3urb8NRtdQMCN
etR2/tr8JtlMyMtGt9yi+1wbuLZ3ekWWRxlWL4W0620b4CvUG4GI4WfibVyadZ3uXdI7F2zinzxr
dvCRH5XomEmczIMBU29oVHseXys58tScdbdDyUQauYrpEZ1AJ5PcVXDg3SMNN14vyzAP45vqfe/F
ijsebrdW+4Y6xAt771oKYEFlSvZlIOJn5YppJ0M8z3lLAKUpsbfIqGp3nbhqA7g53CvnuEPkNiJh
kTL4187ViqcIsNAtRIBhnn6qtBpWQd8j0pHhOYxazA+c0HKk4rl5afEjmQZfiLnEAZwmJ895in2L
KIKoMtY5csWLK4i2VjWc36Fl+J23f7BMJFsvc/7kiOb3HXz8SAPjABFUzqmFN3/gCNQMf9x7rL1U
QaComBK110saY5dmbSwDGF/sGLUpdA6QCfXrEGjbNOah7LGn1K1xZoZiXRPXtK6o77BP8YxIlYMC
zuNra0vvjMlhw4Dgvc4SIPlxRgJO6l9T6R1zRkfI1NGVwgUU7EyQq8iwKvY5tRC2P1+nLh+bm06c
x3KgDfoEUndFMwc4BqlIO6+T8ZldRaHyTwPcIXr4b0AozcvvDxL9t2tqw/Pvr/o2g2IDkmD/W1/H
nW4dprr9G7Qw7cJUh+urqEWprJ0n03U4dHSH47xJojdrSv65wH2+I5tQ1TxxPx0ZfzSFdoQ+Z71x
PANm1mZz3Hxp6l5/IOlagkLwSSxAPXImz5X3iB3yG7fGMg4T+aV37ZKEC8X/tzg5jkzeM1V/tZh+
XqWNADJLrCcYWfWzJNX7mbl9EumfYOvkVxbVHwmdyuv/d2H6eO9zp0Nil+T2jozjuVOL8I95QZ6S
suK1+yTDMRpkYbf9bSH0ZBzXjI7s5e+wJ2sT+Igd+kTNpepzu+RtosqcnRx/dK2zdgnSjJVu9fUS
Trxz/J2o4ArM1aLW+ZuwPGmsXUk31LwchXjTIK8I9K8ixF/UTIN87xsBZUs0I+FdULjiuixPaODW
pQXOA1qFOhFyW59+f/b7g5vz/x/hnAJt4+4tux3eeEdhOFnkX7pSM45JOrDRIkyAwWHDgtEZOfi9
SfFrtKvkYebWpkQGu6wnz77ZBoNkPEcY+oPpqUeXvMklBnWac5F7jI6m2m/Abs2TJdjYLMffB9gI
z42h7EuUo2HK8FwsBOfp7veXrMrsC3XlsNYmG47Qb0UYqwMaGrdfGb35atd6s1OOW2E3mODblMWZ
C4Iu6PenSTAWZ9M1/gS2rfBGSboI2qNFFEbGKZl/IFos4Rs0m25AK5DsUozH3x9if0Ak+r9f//4s
MJloY2KDfRBWZyetgqffH4Sp///PnLI7a/poHH5/vxaE8v5Xxw6W+eLZVgMQ0G+Yv2Hy4iofWE3O
P6CgkADZ5wqWMQjUhjB9DIPr32aW594lSnYD9DP5nHGFzBZxUimnvkhJHHxYJm8JVCdoPYPa9TKK
Xz2j+TIHRkasDcxVjs6ICsDWCRChU/v95SBBqfN63UbuNKwOuqJ+dp0bMjvy6YcoWdI+pLuqxqIa
GY68eNFU7JoGd29sEpEJra9fSjX6h64inaIqhkfRSPSYltORGye0i51oJvy0smZMjcmfOAqs8bb9
t9RykJahKl8cBnNbbOIeoX0bYL/uUetZPf7+LCenkzzn0D2iVbF2GsPoZecpCFHz/Ckd8+j8+zP+
5RnhuKx6C6GSZRJ4lE5s6ZDPVsfUaqD8IO2s0D94SJ7mKaSIg3SvJuvV5XmsTSc5svMsUSbJyD3g
+dhKMyOPinLkXWn2NysK40d5j7woFRrHXHvSas0j8qlneFOwPjCZkv9+X//3y9+G2EklN0448ZG1
7Q4+hPEhrJNby+kxMv7aO8BD15426VjU1J0gYvmi0GsvCldVu9EXP6SgWsj3MmtbZam1doFYv4eU
xbGerFokWZv/DU+NgqDCsvOfHJcqqUqM6hgOwT/hyvYSpYNxgY3z89so2/AhVrXbs0yzbAOhqt5B
d/PZm/j5cBKxR+MY+9qaqEQisbuFRdzwPFqXr4lEIFlqzsDwzpKvHqi4lR3j+ehD7dnq2eSZ4Si/
Krpc9s3Oh6z8GiahDQGgwBKf0j7gFeLDS0rfB75eyv8GivP52PUwYXCfct3vRrNUO4YQcoefJ74Z
c1342zZ7fbzxpyL4ICXMXgmfl1hN12Cwp6WfyuoxpvGfQRrWj1fhN45abi3PJoMlLtTbIMKD6gNU
c1hI1/h1utfYHoxjyj24MOdfaprGB0AIkFlrI1vF5qNgyksYa8BuuPCCz2k2ts9zQ8NoSeFt4+T5
f38CpFTwOfAnLIPMhf9eeMOMuiUkkHcfzOVzxgjtDlzEI5nnPvW2eRFjcKVhwbbgdWgcMgZceb8f
s84Gskc/KoXDB+RAK/3veJo4kD7ATRorEwwQ6/dZQ+4m9TOlXv3MNNyhtppb23qk30bJy9k+tsgz
5TiJdSJHBAslFO6pLxiYedoQbTnSw1VT5sHJGIi28qn4bok2hOS0Ve7nmDunwLF57MMRtSe8LU6P
1IfEOz/9WJbNN0/r0OCO7fL3n3EvIPMlcfyQhjMzoCrMo+umOYoi+coENwc/pOQXcNwlWBnMljCw
FzPV4KXxcbnnlvk84cRcmSqA+wVIAxMpYK5aRQ5C6L7bBuaAob5oHdaLKF8HTELrwWs/TfhYBMDh
eqj18J/T1kz9+Cv8cbR3AEscFbKRyJ144bYFZXtdHQJt9ttl3dfQWbdxLL0dYcjXLntKvVS7Ot0I
91SXGAbkS9Sglkt7BmX21O0xitt7g4yghctzsOjsW6Sn3WYqOMNcJr3r3/zaoa7xutWgoSoCyPOR
xIpeg64SMA520nKFqRlUsBk/D5KuIcq8d5bS5CQRGgQMd8gX3uvga3iqa3lKVJ+swVxmtm0CcrJT
LH84XXkv1rZWhFtd1/HQAJ5cyDHYh9xxy37y6EWxovRRHC+UZNYV9vEW+X2Fy8u4m8JUeJkiohpN
/RxS7GaTLtYM1j9re8bj8l1Y6GIGk7EOcsJILKnQp53pXdWEPxcl525IoS5NaffkAxB+6sm0Uzxx
e7u1HfCCHg+bZzz0HpM+Kie5snTExX5Jw9pr5rQSUj/rGqGWzHCnDe1aiUxyWrH9WgeG9xJyn30j
LsrEGusSWd5R77wUrkmoo4fvsMrbeiWA4UQJClciRED1eBa8ZxLDhzl6AcAaG6kqWUMJB7teaQMt
i3pOuwLxvcitvQVnHncQxIfRpudU+NRWKMwY8pQIiJrIOBpW8AogjdzVpNnL9i4rhE4K4FecnRgW
FidDz8/Euo1QMquDCqx2Hcnw20VXxbxDT3f44f9qTgUzHmEcsGEwscNPZ9E06J6+CQZ2oBmLqqw0
vkIi3kg1eO6nUd/mkPxTnoGVagTU9sjeyRR1idFdffpE/FPYn+zZC+voxraAWbDxk0tY8XQn/HFk
8Gefvc2MDbgPVsQIVNPxIxtlsNbmWozpa42O4TwO7c4BERNHWFRKQUZFkH/abeExqNB30KDWuj1U
GMuJ7aZZ2Jrm5K3NAaB3drZ8VAeahkUmbMQscuV3Ay1ottUQkJ4avvYVwfGl0+YrKs5yUQB4opUM
DkAsFhw8+Va2AJcgj9VMciKOCuMnz+P3IawaBGWAByJnF8ewngBKdEsvOpCcCeXNdKsNIl/AW1X4
1zfkMpN6dqrdAq14kz31nVstQGtQhLfVFSHbLC8fnS1OuI5XiQjI1vesXVQkW0eW5kZkLPX7SVCP
AIvftDMnbHirK3IhlAV+dNCbcRPZC4/v43qYgA3lkw4nHaFzhotbB3yZsV9dlOh5vPRtiAz0T2av
g9rXGdnrETk1M1c7dPqnihTtCPzPxjO1vaFPn3Psglu6gm8ufQhJOcFKH3UUdJ3unqmubo4R9ztP
1cnZMyqE/WAmTbtjnNLRbxREsWAsiSAqNDl4Wf2rsVcOn2aeAC9WzEIa9rqBtfc874JNIDhnSKXP
iGYfqJ+KLfmri97lqgFFjjehT/ZYKX8yFZzFMEKJssW5L7wHNLvPRkRHEYwAELKVKJ2v1kOLgh7p
5E4QAHC5DFuKwhAUnK+ZD6qocWuh4uE9uYVW8NID9tyVCvydGZJVUHgv4A0/mwi3t18W7yoXW8+B
ti1SFCtuSaqH8y+dJBgu6W0rVK0MkYprn48ugjEwYmW9yfHy7PKotk5mT/qkvLNHt4hg6X5QD5BQ
aQiEzVO9joL4tbD9vyAJgObG65bRDfG1qVizRGDYZMP2jHldda4008verTT+CVHNRrbPVx5zQheo
oCphuyujM+AXioek8IyrUzY/m04j/3KNQnWCntCZbbFJcx9xDNXZQh7LYnhVVpBu9Mp9sJTYRB1e
R4OXOy5IiHWoddgrhvYim8JLH1crWthnhpSHqvXOgSGwm+aAS+KcD0IcU3tDKfKWIe3fKKcli+SX
SNYSqGmVxzLz4J6pzt3YpOCa7o8Q+MZbvWJSrlu3tvrqE0jbfU3PgVxynyuhXsgSwStgJQm1lJk8
hX8lHuddUbsvcOIXk16kS0odLiU+btNmVmeiBVnWQj/VKHky1oiQwiFk8S+BzimWvMueB2CqnWyY
KqQMdACPlz1q92LKvGWHkm8xwr87JkqxpwujzeS3La1yd0Ecy2bbZIfT+vrexCK6guD8pIYZtivU
AJOwRE7QAWlp4GYxK4n5bxRpigDpFCZUkHyju5XmG99AbyzmP0gcja+WqC0cRArmfFQDGvUQoc42
SL0BJ6ITlsIGNsLgsUQqWjPoABZe9+Q+hlJ/t6IB7feMR1PGvkuNQzJ7ZjJiXHnUef9K7PIko0Tb
PLZusgwQ3/u4FwzkxMxvgVvBf2lY2fbEO2xJDkNtXpK2G1vfsR+9Ok2lWGo2q4HeQHrYPhBQYnfM
QcMqiqJJ2Qdppn+H2g+egjbYm35akzRRvTWECD2PWXt1Mn0fG8xRJ41pQGtw4Ea1Vy7n9NHJBh/W
xQoGWDuuc9e72QqiWxASQNCODcNsIJGm6YcX7v75jsmBmIN+pF3pmMTXSDmdfBWYTKWNylm7ve3t
WLbj3OiYzVZW9a4Z5fRijBVwUYCni2Gy+bPJeEmiNNkmqRk9RY7IFuy4QdrUzU+CPxdR4lS8Vdkj
6zX3xIDCJnY7gZA6TNiZlVIYxezxoLcEQHMe6iuGPTWcSR5cpx0xiDfkNSTRqTDpwTFhaNxzS1lT
MuE0yUwrZgaLZCxN673R2kdBHbjuzPHcVFinCx+NPJb/PZKyaqXVDnYJN9nMlx4zdwTE+BJWxjR8
9xbjqIC05ID/zrIYR7zP6SOpwcPlwvgIO/2viD54NDGBuzCEzGqOGBCT3OZ4YkwSpK3QfZuAGyNt
bKOd0g0EmpF7tKr0FVselchkMSNXDdBstDl96lKX+1/RBPxzVMit0vyJs+0TlSRiL/87hJsYyJyZ
L4Pxhe14waKkKcQGqcFm8uDJFd16aoy7XVJsTbWAdsexYrCYsQQE/jhhFITBfwkO3pTMwfWhcS8o
Dd5qDG5Rl8CMiuFsd0n6EvfYeVko5qxlhMAPlIx1vnLQhWdIiTTtNSkMieoHvY1otLcRbdxSRH22
JsUqNptFKLxmYbrUoYOzZP+POXNoikXQkisK2IlJMuqwgYQ8Psdy6ZN0tTI8rcevWRdLy1DmUxQN
dy9kOeIoMCrI4vGshKjBDA8XsZte+1pLD7o/yjUWyWmRhcMHNFWdLWeyKirGzojE9E1bxa+WXf8N
Mn1usmuSisM/2fjkKCROU/en8QC8Gax0lgEHFcUUpJ0c4TSJSwYzPmTJzgI+Gwh1T3st8T33jYsg
LjwHCvljO1mYrKn2sJY0X6LDz1MpQUCb0S899ZrK7JoFxYMGgt4D+4gr3bMzRvTAOKA0Ew9gBe9I
cZulocPLyAe38tPupiESScfC5en2420HzopDzgH1mLg3NWivae3xufYYmOvBlKvewDeMJChVaK08
XePYsYW7aE2gvmStGBrCZAyOECnl8p6ICaRWEcp9PZ/6VrqJc08DFYF5pUeNxNJyQZwL1obO2Hv7
QVU30lzL18TRnwceN+FnZ8LmlsDuaKCpSRLWvpncNWONlayi5iTmdJTbwTPOeWp9VZHEthIzDM7N
4M20n7Ogy7EnF+FK6drN8oeD0E0OZds6D07yhq9ph+Rh32v+a8I2fKHy7JN4EtzbHY42g6FCZG00
lPALj5DeljlP0swqxu6pSF1k0oV99AyxTBjb42smBpkUOORrezh0Pni+ag9L9QlHXg0QIru1iCyX
vnCPlW3yhKHIozxpNmFR7Qf7w+W76suZchJlnwGKw4URA4fyxcD3uEFjGNfARE0FYXxC2d+6Gm5Z
EEdQiPzupx7bLwKefp+xxi1Zf745xjPJIPwhE9pS01hEZVCESo0PjrtxwdQbZKk+roWhvVrMh1dD
gXghxuXl9uPRBTIogpgdDbsPq5+f2HhnNID9s9bkpT6ZEeDJrqvGfTgFO1uUXw51U2f7s4Ue+37j
VbeKLOfG8a/cicO2x44neu9LGMbNCjBqp3p9a0USISoYrxh4To5l/YnCYhtU9K2uVn8iXF7rQn3b
Yw9ix6nLbWH/M3ESmXHr7PNsvFu6+OAURl/orwgfWtasTsOquphV0v6lPY4wiUBXQV0ZpQQ5zAHv
dIA7BbkyTOloRXvpNHb2kAVzvkz7Ysa4g41mfFY6e5q4GS9F5K+oGHnc7fxnBGC1DioCcwIdTUyi
c4NOTBJp9oY0+xyb/l7T/CxY1TlLpuw8FsjR9BaFTMtacny3U1aduvLfndH7A6Tin+cB9uDvUwMZ
3yr+hhXiLjrUyqTIvWNyJRdOf3Z1Z1iCQzQyPKo5WY0eKHw8g69V4v8JfMdfZ+o9RVe/IhfgTxKD
piSbYm+H5hfqWUAS/skfG7kk+W9CBsLSjy5k6MtHw5yJCYV4Fd3d9jpynrr61LAm0AKGY77GAjyx
qCSsssAj4CLWUD4orY4eFdsDK0nIEW2841I2aMxZ3vg6MWgF3q2uvjku/ka0ucUsSdpMIQ4+DoYV
FEkqTx+5sGdsEcjkT17tvcflobeNazHoRF4jgqSivoCHw1IfCkA+LtmIPrxHQaErQipDAuhYTtv4
eGpqluKPL7S9O7DnMqCcbZ0Y36ADR27TuuEmCsfvmgHGZPMyFRxBqOdOOV7WssRlHvo3Euyvsh4u
rdcYayskBqOtUbY4tfUTNslJhd0lhYeoOekxkcGPXR2IO6yYYeffbUSVDpyqYFBBh/ddhyRIFj0c
mjo49EmvVlhMVyDLMaLrTgqZn/E2FfDW9waUF1p2ltjq5jvVbfOdi4t9mqgTOqgNgRkfZ+Nu2nMr
jhorXuyYn3lY30c7f45c55yq7G+KtSCa1V3sKEMOMX2oMVnOxtoeuS/IBQwiVAnKD8jP6rkH7IjI
F8waiILHpTCNbGnZ32M82PTMtb+om4Ws2cK6pLIUGtc7hcHZzaoPddVGm80tNys602oLGfalNBnv
jGZeMZt5YsFMBlBT92vAy7feA6kjo39kj0pshDBuTGMhBiq6EJfANLEARd2CkVVWKBqBhyR3QJhY
wtlkLNow+dBBm7cSSS3xWhAqk+eSuduis/K/zVtvrr2IimNqSRjQg3Rn9wP3SMA7XiqGsyq6EV45
LBDf3DNfnUTavunSL9CmeH8cK31AAqF9i42vrARoZRbuJR844DviCt34gRgccWWCKWU0uhsv/jXL
6zdFpAkGW7qSOTlvbDEjuB3ZA242m8w1hGXlx6BpEGWTAuwR+TkmRTWiIdhhCZknOJf+tC3L2aC9
uHWBHwi4NVXyJodRxVwVFb1L2m0BNVGA2drqQ3VPvHhOwcO8jll9r3IJHCVvNqMwrnZHKTj0+Z5B
KuAaOxeLSezhW32CttcmycpJI+zbydK/pTBXReMFKydl/e+Yp4lyk2YJdIiXg3LK8WNFFdJ+kXCQ
DTGR6uF723QnvCg315pVBoHzOU8KBaPtBdpjFKh+0y0Ihwczkn/phvYSdBqMmrAnGX5cpcT3AOHv
MeojHai78uBn2aeECoJBFrPzyBYxB5J90IpTrxoD/f54Gav8oUN6Xdf6tJ41tsTTrJi3HUPX+ZJZ
tWqt4Cpqrqm6HTpmX/AwJliT3UikE2pbtHzlvwoBTt/B+4h9I9q4Wgqnonw40kKlYdGCS6JJG6/Y
1VqyT03xbrMDcpjYJm36nDbtPRnDl9TQCQ3Gsc1l2Sn1aFF3EhJ2GSpOVi+R24gpVhW4FwPPzdH3
tArK1VlP6Wu4tzah7XbLgWQNNf1j+sAMOBhYpsIEqBpSbWXrtGvclm9ylgtWhmJnnxdvubKvjc7L
NXLpcjrLTYwblm3qPphQKRf2c924CbNz3PgC9spIzwLj8330qRoqRShbqEXdmjn6AVG8iTNk/NMa
f5kJVbzNQJViM9hOcfYguUAyIRXngjyMGiHSqWyTz5LSz83cs0du3drsE4pjzQIHrnpO9aQ7hC4I
8yJYuaKxDkaa7+Aq1MsEUzp5hnCTYDHlrgb2KX6g23r0pbsVo75XpveVuME+6aor348TurlnWXrT
Mga5hsH13YzzWRdPBZXgfwpGfzVqzYmxEFkK7XiMbceHkGIR0id++pHoi9KFx9Ech45rnZLvrZXm
V2mjtSgDVPyhjcqWzWKoveoWL4riBS0M/ilRZa9MnsXo2+huHEEFFMKv1yEGhChw8R5w3oPiGVV3
C2DWwH4/WxRKftzqT5rLY4/oDdMB23BwUPkqV/z3o3i6pVGH7N058Cx8o3fHfoCvFBYEY0Huv9wY
e07ylz5F4xwPLNXHwIe/qwCe9fN8enLv6JvYTJkt5yPalM7QLmhfGPkF3tP8dQwD4bLAG1sJJaKc
uGUx+VjAa7BikfKXAkvDd4oQfn4vQsZwkfcZBvE/bUzstcUNlGclOK1ONjx6ZFeVVAR9EePu4nCy
6VY0F0iuQ/oA6UphnFO24sLGlXFaeoQ7QR8J4Uun1WuWErNODfUVT825LVh401ctIKNDjcUrMIUj
rHmqi8D2mZrwZLAWR8Ob7iL1z476jjNohir5k1oXYuAbt8KYC7bZwkg0+lQiUHNAYGCRboR8noyG
oAAbi5qBPwPjeGURHqDQ5g3ymSJ39gMTuWRde05DBkr+obZBBfs6ZVeZt1/UKROBcxbB4WhJ1LZM
nIdWjkch600REv+jsy1lNJ4Qmp7ZISxiGbOq8tVlKk9V2X0Rz7GpZrmHyKtu65MvmUzprsQmDCEO
wQv3ihPpD8YSJ6esbr7t7GHoMckkSgqF9WzxXbulAciir+AGhvZHFY9EXekXP7H4zAzaUeAybZO/
BWnAq8bQduEWB9+NnitT+9NUeMShdpmV95Z9ZxWscWmhqwFKvsOIVKxEluO4rPp3kd870T5G0/C2
YjCvbeTIDSaYFNvim5aAOxDWtU6IrEXaSJYe9vLeeA/nQNbMbo96UcLSR4NsZUPIEql6kY0gii1+
sYtH7hd/4saJN4mWnUgEBmuFAHZptTmdP2NuBjTiC7/g0ky0aqE0/YfgBL6xo34f0N4F0COXuVa/
MfP/7JPohXAc8uSKSzgSm0pWL0ll3Fd6TGirND5/v2apvxZdd6ZNx3E0MF7SnryJ6bM7M38sN/ue
eJYPPjncKKqca4Z9fAwYqEhfOsz1m0+/iPI1nAxJ6NwFhfMd5w/+TqT5ddcdK6D9WIPzHT57QBJ+
9eL67RIHD7FcXI9mDZ6G0igiwQD0U/zIFS7inmeOa7Dl70wdlza8wmGqupPyo3eYCY+8gc4VV96/
ESYTC1PfMc41CWSdlhItL8xTB2eXsRfSx3wntfSvPrH8tuTO1Bj/pU6KPxEv8gIz7lvVRs+sJ4lu
40AwfkpZfCqpvkMdpJtH6ygZfUJ+OCNvV4u2dn/6HAlLoah8pgbwvDs+o9wjADtDcY3STJcAuYa+
e2FKg60G1uGYthsgFi8pNLoU5zsF/hVvZr9xwCGZOEIMVBb2RU/ww8AszHeMlvEQ6SwCx+w+ZlfX
1R6mOTDCsY0zaJeBuTXbeHYUTE2eyExZEifbrsIsevErcaIpB0sZGGeikm+20DcEDKwgMGi7WUKa
YhtZJQ0ztlCkF4zTgtpwmlckmz4Ylp4YFhVagJVudo+a3xdB85dZ1LHHh7APPO1NCn0/v7jSeSsM
dNokZdHOUee4BAT7vOsLYuHRoXfavSPHeCE8VldeXVyJef+GCbAubHhYdgFWnIZnzoQus+IZzcuX
k7eHXIdjo0qGz2kSbtwwXYlOgzzcIw3swjtUnFcvC79LA8BgOM2Fd0Gx73e3sZpoTZKXfEBsiQ5p
EerDnmvOWxR8c33OIaMzH5ifTrk8eTmJHHoWLV3p89oIsUXlZm5HnKq1QzFVjOeZn7dwLPpL34qv
QQl9gtIyqPJbwHSTMjXYAE85Z6GzNSF91aK5QKy6G1n8rWMznMzpKycmaWk59Rv7sbtmG3d2VMfO
Ie++oTXw8fhSfaw8qjyKYnEz7fx7sPBIC5Y3wxzmkcTtTaMgHG3vrjKOJLNX4HY7O91OLI2Zi+06
ZGdbEkr0TUiYBJO+pdZP3ScU2gVe6VVeG/baR5NLbOJ4qZ3ybyPu8K4+HFRlwJQY0GlZfYg4DMnj
vnbj1tfTWbHIpWQhXEDyTYjJVO/jLsBoGh8Mxh6ryAXXT5zCumz47dF5ZEXxTOYqv+leZRm9RSMd
du/W+zmA2Ed56pJw75PZjvcv7ay1xpiAy5/LYpiYh0lJmgG0eXfFOf2cetpaNwgxECFjS3KvjwPI
oLL4IqVKJc4djdnGaiIFejw6Ok17C/AwinR4qhNwia0/nfJSe7a3liCkT2ajxqyInNa6Q6WYVX+E
1tyJDtKf4Rkc09JznrygY+QjrXv2zdqQr7l64iginNww73VYPScTKFLvgqkLia5X7KsuAgVOMBQ+
GSBVWr8ihBUVH8GAbin3VtHsXYSiwXixfOJVQodPOu8gIDmsa0XL+ga2eznHT0/jkK6AUDCgB+ne
U+vyxMQTahwsZV1SvMV+72KvLnZaC7+45BTXsflg20Uk19XZuwFALx0AHQ0p92nmjCRj4XXuqmED
7mJWX3S3hk5j2xhjtks5ULkioGcn/tWk4N2kknCi9r2i1lQTm2DZuhsr1bTlKJszqk3CotnucG3f
pAenxnOQYU3tfk51BgWyyweqqjR2XzyDuV3hvropZ1rFmYZFZE7jyx5hPIc1Cry8VMEr1LfIpc0T
Tc3J8kq1n/cDGoTEVWEx5cNjQQGQ0WqUWbCcEjKsupCcidJkWiXZ8+DG7EZefUjGkAuH86AlD3bf
3q4r0ltdFsaqE4oufh24U4SU+xNnDwO6ASFRS3ALMH0yMbN6q8GK0e3yEMotkjik7fo/1Z2rKf+s
ellukr4AnGMZRIalNFCmAKTRVwNOnP4MFwXmJ15+FqVkPrCSUQZ/WuKc6Pr0bHlT/WTzbVEKib/f
kYhTMnxsrXIjyzlbRf9pQxgaeCUeO2VVvHgub7YXPSVd+N0j8zm3en3ovsIG2GtqrHHoksTiTF/h
EDZbRvOPkJFdFMqPLsOx5RXoMevKPBIZWG1AR990KU1gDvlP1vvVrBeNV4qWaFQE6CLyb4s5f7n8
8syIrpT/I2Z6u6JnJwiMCD4Qi1Oa8zipvnXlZPu4fjdaitcIUNKKyv/QmcDKKHH8IITRoB1AVL2N
VVJvU+fD1SiSGGUihjAb4Mnaz+hj/qDaTpYMgh0nWuXT9OxDQaXthsnYNbcmzvHfExK/5gJZtcDV
2Od8++S7LCgI0c/iUhwL5yDyWZFr3h00UjxQTLvq4qutWxAtLtX4nLItSusEdRJyvzPdkP7fiZX/
MS1r22feHbX8nXtv/swcgmuRWrCi8bFC9hQYXQj3N9/DdouegpITE8aGkRjU7JB+VCH+6G+Qiz57
oqWQ67EzCFLUsRlhpDiUFj5Ko0V6ddqJxa0n/6EsaxfYAjnpg+8iqIxVkBJKFIXfScy8GGoDUX4Z
+K05qapvFFd0Jg9W9M9MOwSPGixNm/1ZWJrGUsJsLlA4Kquslnpe4JBDqS88xDko6JNG+LvQYjza
5sgYgSP20Cqzv21oYZmOeLmkndwsVX+nmrHz0DzDsm5ZoLpXK0UNB/LDGJyCtfue5TavI6/PIquT
NzRPY8uk1Sfoiws6eUK0y3ZK0ogYaWCh7WhXQe2/y6G+DY3iMrQZ+vpJ85Jb2JKZ79SrtGwQYfnV
K/OuJ1NWfC1kWoT9zzwSyGcAZ0K/KXD+OjGViSS5aJnVEB4rUtf6nOwYxv/L3ple6QnsxT/mnS8T
hotFMwwMs1wk7a5apzWAnxGYRDGZCGDIL0+a/oIuGgg6xUgTgBuswn9V6h9ZHR5rvkrYBtklDasr
48m5TplCmnSVTa/RESg/zLzJuXaikrupIIfO36imQCUyMtlLMIvxMgHhcM55YMIQwyvStBsy1jTM
EuonTt7DEd8NxKEVCoc78er46xEtiOk2YYpEzPXqVhyiJBqC55pB4o+xTu4wD6ECJSNTlELtrY5a
kBVizHAu/iZAZaM05jsCbAPIRZQszer/GDuzJjmRNGv/lTJdDz2sDoxN90XGvmbkplxusJRSYgdn
X37990DoK0nVZtVjVhYGRGZUBgLH/X3PeY4J6BwxehZSjdKYcC4kFiUmY6jqsqog/TO9y0jMDB1a
eJqEuT+mvbpyIdfrWfXCTbSNQ21gDkpOm6F+biacW5V9Fx318UKMZ3M86e1IOaIgBCOIpqo69qy9
ln1RMwwbId3+um+/TXL0Bb70FXmrHoN1TtToiJiwsSnLKkr/Qnkyuamg/C2VWtJ5hPDNBFMAsK+I
XPQp+nQtc2Jq3iz/JfhOhZgTU0hrpehk/QzUh6kRE6CUgpcIxo9Sc+dW/00A1tyghKYX9PoKjQ9y
FZbs2sZ3G3eRGXIfVPeyUlMaE+JOkrQSEDlFyiY9e57MRIrXFeYi9CL8VTCc0ufeoYTd2C+EcKOq
iuWKKQ16sqS49KjF+Eo2vTijWre9cdtL3GvAUu6cmgo1oOBXNYyVbdJaj06YvsFrAmw2XqTVQuYL
Uazo/dcORnKAYHLRuLSuJelKdEnaXSgtEHSEtcD/huak6gNNPlqCjnifD3gyA6YM8rxlJWf78Iig
OfOsVIO7eKp8jNrRDfCCg/ShzV+RHZwJa5sCoIBAx8SNLxW7r95glbBoFm7Gv203mnsDQq43jncC
DuwKnsOTIdZ60hKl6lkFTQuXdntGdcvZhXX/Rq1joFuavOn9cOiprbeh8cIF5lK0ssAu+FOcBt55
8HlPTiqIvXajeyLAwQoVzglhas/qFzGWTzehEtGWjsaLaJSFGVMbthIotEl3y7i5bLTxjgCgG91M
0SODx2J6EBXkuxru0h7uevzoqY7wS1LGrQrvrlCp04EGeO2Z+xQBYBLd6M9jXxhgNbMYLz56X02g
9Tdpy2VdJD+DvhELSsDKQXPh+gAFPxS67b4KV+zTiLIBzRTIXsrYvTgJ61sjfAvqup4SYKKNSkzP
WwMmOayzi+g1XEyFIXlyKP3KYAbymaFv7TXjTgmc/MkhcHAfePRuZR/kb5qePA4GmcOKacnDgJ/i
6MdwqlSdOTu92hc3layO01bfgOLUT6Nk9atnMA9Yd1tYW5PynAWy2lG3YsLVe+8WE5y3jmS6JQJc
46C0afFIXwkzrUjeElfuVdsuFi1Pj10iWoIqHuGlqnuhdfWyDFH2uq2He+J7O/mu0wbcLLbYY4VO
Z1ERx1dJXOMhXt64kXsjtKylOdTBrT7ymI4T+ryObt+XmZ2eZFnABgxThR4hQh9W6PktT4qVMzBN
Q3WFuGQ6kVTG+OQya45DlqsP00kkwc+/5IZFsHCtlvBGcPbrTfhUWsXke8NlMORkn4aobemmEKJK
2Vx0yCzDDnc8zQNX857SsaTS4T52vgj2SW18cQ3Wb8hW7nGMsdoaEbtCibGxYDagrlWYM1391no8
VDP0DeQaA6YVwXcrhL+EkoF0P8xuqYYZ2X30C3sTSzr/UbZTsrQ4Tn3KzumAazvxm4anagVp17uB
FoitUoCWr6LJHBBv4I9/AL+oVzV1Sb1Yj54arO2CE5RX4RLZHHPjNlxBc53WlpRmDPcUOam5tFN0
7w5FuSDwPiu2+gpBAzhRlrQrUIeWs5N05pahRWpFOOZfjBHNOkIKyjaTocewPkJRg1E19EuqGK+F
anBFdCdBIvbWCJv8JhpgktIS6QfxSPindumYYHbZUZp+eNcqQhCTuQ6IL7/JbaSLiEd0Mk0pftNJ
HrYZTG2Ro9RVetJ/sn0i86dSA6mc7Fm4OgupGON6iDTMjXEdrDuEwI4FOtmFWKoOOvn0ZrmAn0fP
u4sL3B0pMAMiktJbvEjGBpFESd7geAgMS1t7IS1IF2MC0URyjSY8o9BLXT60RmjsgUJ1ISlWhqFu
Waa1IRHGYdsDxbEQSys20UWvWo89tnMrBMjt97rJWm4WFrjkjCAOpCgdgNXdCqdkzq/QbVGi5EUh
G33vA0Cvx9bHwOIvsnRIllaFrtgm7HKlRR85DKqd5kVPhe2Gi09//Pe//ve/v/b/43/LL6Qd+XlW
/et/2f+aywEiEzrz33f/dX5v62/F/Dt//sxffuQ5RLvz7SN8/9ufOj2sH//6A9Nf8uen8n/+8Zct
3+v333ZWGU6/4a75Vg7336omqee/gO8w/eT/9c0/vs2f8jjIb//89DVvsnr6ND/Ms08/3tp9/POT
pmnzSbqeo+nzf7x5fk/5vV3GGf1Whe//9jvf3quaXze1f6hUXTHPWarNUsD69Ef3bXrHtf4B5VxX
HcM2Vd0wDefTH1le1sE/P1n/EA43leu4pq2ZhmXxS1XeTG8pmvoPV7XQh/NZrm7rpvj0/7/8b/+A
P/9B/8ia9ELWT13985OuqZ/+kNd/6OnbOQIxnOA5wueZ9IRMnW8rv77fh3SR+ev/C/FCR3dbD2m+
+0l/F+b4fr1BxdhYk/8U6NUts0FcS7Zz26Q95hyphB9MhHwmJR9t4DDNK0jTTRkBd0JP8zOdYWVr
9dEWDeRKidrqrpzQEBRPyCwR6qVIqhNMykdf0t3QKbUdNZfqWBsh+L967ayiINLLGElHqMluMNXg
QTqMidaMplEELrABXO8xlWV8LA01PgY9gOya4AAzDsS+MHtZvZrzTw84fPHyu0j985KleRb0J92Z
ZvjEdq24czLinvly6inPJyMcjPiyjvENCw92BDhXcWjyEaHmZISxPLs+h11SHZDmfvatCNWWMTbV
ofbKSze8adgFqblhUal14kWKmCgPpzJhH/Fons+lX1qwLiePYlWU1e384rxdTz2fOa5GNZr8jiGA
ZSjdca1UW0kt44nS2hkpgI1FpF/XgcXaXgxNjSaUJoRt0va/Qo0MxTs2GpkdCbqHFTLaHrOt051c
O8a8SKeB/EXV3IIxkUsPF+5xfiFWVMWOgyPg6pM08YfHs0OtBXt1bBxXroq032MkeKgdRA2UIAqf
qgON+Yr5qEBRC0v26vIBdKOs5/+JiA/zJ9udhhZADxGOqyhslPJbqVn4PHETrFVyGKhmimyXFn3w
kPTqD+QSUexvEgfXqsM3fpY6Z4CJGaOpYgQNwtmJoztIx7mRHbofewbHIInD3OCNHpkAvAxD4SFk
Qvgw71oh3oK0JPsTkx5L9V5rdg1FsjsQ+TBjpmP0WJpdXdtkNgYefXXNvPVswrOsYST0lD219q3b
eWvUgQzGCPeW867nKQZ3wUCcox4gWP156seiBccvi03pJKCVuOEuMFXFZqhj8tos6oKoLP2OHESF
4D4REW8m02Q5TrtICInftmu50SYfYWTo6c6JcySRqzw2sqPRDepxwBBwJC5AO/oKHvOoLMShp1E2
SYDii0LJ6Jzy9KSkn8OimW+LquaeMhusSzqkCmXc/TIG/hhmfh1WrGnU+H1UMXGo21CIXdVRQVH9
PqrY0/CVq2W1N3TjEAcss2sRYOSatkgvrs5jY6MBh0n2WBeWvjQT+nOGFojHpA6GzZiHw1KbdtHq
ZoehQ9Ss5o14HPNAv03q9DT/Kr2hGnCcVuu3A6FZNBUp/W3UusGD2hovRTNcZlxTImA2mZaCF6Eo
EyAftPRkVxM15QBC8bX+MFoNQH8sFK+pFVPTBDdyi3RHu5TK1P0OpEZ+uU9YM/C+9dUa5zlF+9xB
+M+pEn4o9lRDKcLqwcizYfn3p9Ow/+10MuKblq4aqsBxpf/ldHaBFZSBHEBJBwZy54GwOkvTn32m
43RLDVyBo019MsVVE6RWta0md978YuRWddslfoKrso1WVLfPiJj60/wyw2aEbKjgNaXYlR02KqmB
h46adtiL1LzPlX48lxV61oL8wkVAMMSukYZlIs1mJZkZDdCzkTYZcd3G08/dmbVDiT6/zkB+m4D8
emHNz8tfrixYIqrO40polu3YGuLKv5yKrK0RR9R1Twe38DYqFNqN6kRIGXqEHtetNGACWynjIZpc
w6bRwxmEzTTvpbhwsd2N2VIxGbEiOh5sxcMlsHhR3F4cIkM9u5aSQQ3Q3otIt5Y+5sf7uMFaaXpa
+aK51peIT/0gr2XhVg5SeMV3lz3Yvg9W0d8NrbaeNS/+UmXqXZwNLWUtX1kzkvaHVg3Hg2e37rpK
jf6O3jh4+0iKFwxvnxO7jlfXK1knJQmmupYuWdxrh8FItYc6bu8x6YAmNOG5+YqmHcZOqA9qUN8z
QIU3RBqTyypl8gwcL1+GNd2qmYgwe2znYzLXv7MKUQ/ugFx+erQOBmo9X0sUXHqTIz0DX8VzmwJl
FpsBiGy2FLMMr1s/j123fLSBhaxJJ7CQi8XYTd6y6Gtk6u6LBXN0Ox+msXKE+8pK1kcTFcZmclKQ
1mz8aWtQYEjOW/Mx0ojJ0oW1dQTYi+yECrrRpI+lh8/JJ9XnMO9WqVquw9qkqAW1daj99nMWDtiL
tNx/m7eUDi3KL1tx/9muX0O9q26Rn1W3hpdgYC2UbqHamb2ajyVOfvz7O9fSmcX9cr0yv2L2Zjjc
Edy+ltDc6f1f5lcFE74a/xsM50Drlwz+9UFJNT09qB1pc3aplRStoXeCuOBZEIFfFtm+GDXtiWbb
qiu/QjCrv/uw41xdoxAxYQxI6rzUfiXuOw3NTt2BK2xZtDWmv+yP5eSYBV1GyWNfdBIsZ+B/tswa
MFfMyjGRen5s+pgEGp/CXkBoyFklfeTGXVV6md+FKihsyBCq2JgzbpMhIN71ss2pvmXFMdbJlciF
s3S9PNjz9dXnkHW3YUXiVa/yAX9v9NkABXNTOViQ66q5EznK1TToQL9VMVVd1jWDA6tcEEP3UOTr
Pmib+4TaGwZhvdgmSe1RMi3bQ1iPzonpzwR3MXGRmoa7xXbrH3QYZssZVKop3ikSebq7PlyBmu6K
2kFRWnTl1s+7L9Y0J7Wnl/k49YbvWuMAmQttQpCAXf3EXnlANbZI4XiT0kBOr7H2l42buW9hXq2I
/RQfZiC+B+vMk85hBs3NM4eSBmNFmQiDHBxJP8AaERRSvcxb0bRF7MVLgThrF6nVDoxTdkm1Kru4
tpWcdZTyPJ80nkh4o7BEA+8xdeu7WTJXSzuL8hlL/qNLnBbVAlWLVj84l1JDZTd5sdOiqDZuGCM4
9k1K8IHKG4h8b5zYMh9itVPW/QCNGxgisAVTsVaNEWIjzkWwiHyAJVIMfM+xOYBI8hAreLHPE5m8
1A6/6RZBI6meaPkogfZIVhygA/fYJSiC0RE8FgZ/5wB050TA0Hr246cR9VTSyN7outDzmx8dUfrd
dgfYC1EIQBChvXOTtJpYd8A4buxUJurGaR5DwxvIm/J43nuUmX5w0/qyFlfgJ3GHFrkKAaVaoi33
tt5uf/4Dhz5JzKVHszSxPeMsCkmGF1B8oGYZQjkOUXIzUdTXYjnjQ6MWrVJRwDXVyiLcaFKnPzB4
5q5lWrUPUv3HVpUoyroyESxM+EbZJ9wQGLpu5mG1k8Gt4qbmbqS4eaXrijagtImuMbCbS4n38QB7
5+V6HubdPug24+DvZgBmiCN2aRkds9QhlchWu0e7LeEh+hBblKEK7kSmvrZkDG7DWF0lhuMjm2/l
fck47zkPYTRy/0seeoje8wfiOotK86h1etWlVekmjaF0d9fFk6cMH1qu/VgIGUGkQLFpF9lHPPEn
cXq6k+ySmkdhc8NoIX9iEH9GUYRMgAxpxa6fmod5OtX7wkFU0WlYvZhdWWlLXbLrz44dakvmf+pO
+lH+ue0ZoKbZyAwMmC/XiDnchgo+jtqZZeNaULn5oGo1Q3HilNVXGFUHhmXWncT92H2RBctOaOHR
DYFFzC+6J3BI56gLGNZuWdfF66SMELiOqUGYpBkhpQ238wAo86LZXwczT4N2QRW6nmiQ1kNX+eKh
09GDgw24s8CF0y0ChWFzua+vyGlP1kc1tE14LZZy39lEsCHELR+R+FnIGqpu7ejkiNQk9SFBMMbN
TCVop11mttoqIX7OVeIcowZRxtpo8uS1grVXdtomzKSPCBnHRaCVw5VqbUkLlBMUsFJvWdyMAxOE
1KjSddJgxMgZIE9w8nsS+gJikFhUXrSEPog9gfFarz0CR5haHMZ7llpv8wY582+Z2iKgTAlkZjhT
j4KIa5zq/b4DtM4pTCKFjC+6EFor9KcwGxCk4O25MduIzlvfxk8YeappekJkyZTFx8bUk5s3/nwL
Pb6VVI9a2jSPBVr+VVB11c73I/85Jz8v4qssXS1K9hQVFQDdxJjkgTG8ZADGLek+GXnT7cNpTpLi
FjsMNJjMS604pwHZwDkYgvzMc1EuO5Om93ytVGWerorIOXoK656gUJe+TZqyEWvdudUCbRHVxS3J
LRBMGvQRTA/OsuqM4ktEaO65npZ9MuqsS5KvlQ4fpAo1YBNPI0Wi86fd1C1jmx71/YazeU80NA/f
ZvD1NZYI66FJAIKUXgXOsC+tB+jpCH2LyttYo2stLM0iLWV6wswvpnu4XoJWom+KvPVwDYGAmofZ
YNpqYloB+E6fSh10zMQNn19MmTlbZ6BY+fNYZFfJSc2o7GyUNvvMrTguWviDK3U6UfPZwh3qU5r5
8x3JFzozedCJV0pPgEcQ6DSZ+2MrVC9j5AvYVqyRmID6p9xbzw2QqrDjB99khW36brSfOd81bJbr
bmOB105G6qFanza3RfvZHa3+4k0T6nnLwEl7IzqgCOQoPgUt+Fcaovl9aS5jDY3eYrTKbk3rtF0G
HcrTxeiVcDLa9jz/LNF53boU+ho+CGmAE5mcmKE71ijOQ0VI5+HncQS7vxwvatJHuDsxWpT9g4iS
bO0pBTyjiVNuTrsAaOO1btXGk6cS31Z3dxBh+Xcm4OQt+jb/r/QU560W4zXP02w6CjZBWdStYuDF
BmAWY1jbm0V58/dzxnk193PxzBJHOI5pqKxtTNWyXXcq2f0yZbSbyi18WeobVYDTN4ECxVDev8RN
c92YjqgdQJiuKPrzn++XqCLQmdG2s7nnbuomxrw4FYCuZRlJPuQSqauL1oRu9zxp1JIn3FQVRrj+
MwOSaLHX4iCfznMsSn9hIoje/P23s8RvE2KbeiPRK6qwoCniG1Xdaa37y7fzy8KkNaM3eyBedg36
BYOFWjmguUN0P80IU7cpgQsSLIw6W1Jim/eZF2EjMMS5NQQ/5zeAIaLOuY2h4pVa5RyIG+cOb31I
nl72hci+/DHr+7dBy71vw2TPkuTO2joGobZ0hks9xAjy6TjXqmzJLUZCOj9IyaRXhiB9U6MiWwpr
SkJQDf0BDdy9At/yCV/TUiHd8eRRviFdESPsgjkGqNNpBQzSbli0yBqAbTo3XcmEdR4bAjtx1mZi
qMt5F8+Jcls8//2Z/eva2BGWY5r8Z9qmqaqM3NOp/+XUer5ZmjVY/Q2ESm/S8b03Vdc8+Inn7mpK
Mngapf429g+jT5aFVkeor8RAh7UgsFS2vvbaB+rC5gn82Strcz9aXYUZENdLNJjf7QFpe+d55YG2
bXNysP+7E4IMkW/vkunO6BenALuG3jsTuF1vFWF4Bz2don5nFcpgJhtKBOiHTRE85HaRXAZHuS4D
5rVA2MoYF6Iaw2spL2Gn2udkmFgfI6DQXuJPvdLYDTkWK1IzxpUue3NrdbJ4jf1vmZNoz46srH2a
YTVDQ8g4zQ2uWbmKR4TEStznxpPw1TuQJRjLYIhsi4KMrysELYrobLV+aSwlaRH7mMSF+cndGEFN
wRN4oOo4QEbVLHywdUXZdlaYbEoaz581L7uba9lBDqa5QTO+xG+W31qKX+8q3M3bvHfCuyFN38gH
oZKpJyVOz7F5gRxm8HiEJeSEM7eOXVq9BWJbJDEakb6N1JZqHNZPSSJAJ55Ya48Rxq4GCC5tuUs7
vSAwb/bXtcv1y4ywO25KP6O+3QhgMmAoER6lmxlTTNmvueuL80zzKiOlApcYj1tk3TeDr9gX1VCq
+86kJqQWWFHaoBPb/3CxOr8vjKdCjs2No1vUpskWMAQ9jl8vVrUMy9p2fHJt6G5uU1CYdOn81xFN
M0noPXIDJkcHv5ZPU3fvkE4TVBbJyVKkZJmUjVIdukKn9j5tyREXMSUGezG/4WTm4C6siHzpea3X
VumXNA7LFwmB0RxefDB7G7VNvQ0wVuWUuUaDsznXXrtSAJaAiFx4pI6GQ1fdVG4V3nsN5COwHvd+
3OoskBoDeWr6Y2s+1k/HoukYIHPUK7FZL0VRhGfU9NayLOLyGfnic0fSz5tiF8dd0+OjAPIfY9n0
u1PfpMPJS3TUZqNIv97/5W21rbmuyEm8KaW0tsz7q13khv6ZEkaxquXYPSaaOSlTi/JLkRsYlMKL
YibDa2NbG2AH5ruAyEyimeHepxM9qiJWY8sEeqVN/9hKHBJ5ngYokqfd+UVq7qaKhh8lYwzP0CxH
uhsAMmAuy2Xkt95OIl4h1ix0l6b95boyjXn8r/LKlKRivE0pXgclZJ5qRF/1KOy+hab2jQC59BnW
IOUtGjEXcKvWht4IgXN6BTJQQR8UTZUuLCDB5G+Wd1mtJ/RrjI+kMe1bmlnf26QjkKVK/DWX100Y
dnjfcA3sMEF4+6wz2h2FZrb0EAyMVTswC2rrQbjKi+rH4Rd10scFY+heMI22dFoJFB978v+myVg4
vRjTEthxcmU/HZ/35uO53GWjnSxtvH8oaemEHHBYPvpTBZHbv74lsODGS6Joa7cd+TXT36lOLWF0
Tzbx38m4RfN7V3uF8aybkzjXydTlvEv/fEF2NYl/DT6LtqC3sVKbsN3S3cFROv1VkYu/kjQSncmt
nZ5ZTPS7ZJ9bqBln0hlrCmI6YvURwyeMrgY8WNd5uKJJ0TrOL8nUM7L6TvyH4qz5e5maW1ojB053
kOebGiQ/8y+1Wao1BHC1Sr/mcapsiaKN92nqPmRD1ZFILb47SrXpvFR8eFn4BbeB+gTHL11LbEd7
QMFzJVLT3C3OruB2Lk4mVfF9xGRCfKPI7ubnhod57c5BIT8/MgxlymuLxNkIVVBBoEDWM3ueQp9+
yc2hx9Bd6hdmWdWlVg/eXErBT7EiBEDc2IY5FVWmJRHLqwMUdJoIdcNUmZSe7GJ/SFMot9ftxDXW
/2EMNPTf50KOYzsmUyA027ojbKrZv4+BkV51fefFgK6SoFmzLAJJAswAHtMg7+eXsh6/Kw0RdZkP
Va1W1A8FLtJb6BNvHOKyOEWWbdyNZJT5frD3DzYD2lliPjq3ppKQaEZCjl619bqq6/exCOSZ6Fvw
63FxhM9e3drE67CqrIttDUsf9c601M7roV33HfBpExLZqgHP9NLE0ZQNMXXhSmTwWlpkFy/Tssu8
ped9tjBJqbrJm/CYF+Sb+p1vvM5b0dAYr2TGrc0ev8xcr+m1Qdn2ZfgSTbXYwK3NU1E5Oz3riI+c
CphpjSlfQTp/faaNE2HNi2KUe7wZF3QkaPihB+EQcApYyYNI1nNRp5tavL4mLsQssFbX/exstsg4
PK4Q8gamHluG26L38Pl7hk+ull21UJPq7OzZxeO8N7+oPdSGomf6BHchSzXwh12d414g0yjrsJ45
CO/ExqDIX40QSD3BKBGmnr3ULMBSBXhSn8fPfqQnC7++v3Ub23kB6p8u86HPbweHMRwPI2SYLvsS
OmV64mmnbuatTO/UTZdvQ6NNttehIVAf1dFwLjYU64ehxMMW4vWjxZefAU2HxxDx7I1hhvLZy9CP
RD7JxvMuM/wt1/jJLQb7S6V4dD3y+D8UutFQmb9dzCxaTCb2LoVh3aDvpzp/eaBXdT/UTaP4u0pQ
YkTeQtao58KU4uG3UhPDfQztCjamZuFIn97lyhlOfoqifHqTu0PcFQ1h1/N700uFXhhsXLq2tMZb
zsfHXOKqEcb5+jtuBizArNz9/CYRXYT5WA4rp+kTf/7f53drnmc7E+77onGsBAMdisxAEm6R2MxZ
texhfikFMNFWSe31vEtaNUOuL8GoB/n1J/QG/pfU7R+/JfVhPMal9/LzMzpE8CBrqft5eo2nyO8i
OPc5WsXpf9M30anEn3QmluEh1Iv4NNc8TIXeWqFi8s/GADoM7OoHSN3YT7rQXLWAkbcWcTGHjmS3
rTFt9dOxHIf8Aag/SQZttBO15om9hsUDQnolNkFjaYumMIKHoKHM1SJR32olKS9Ooeo7/LIsr7hQ
UUAopb6b51iF5t61bURrXBBFweRMvRFhFK3nZqGHTpvalvJidu9Agbp3J6qMpU8hnYzZctjnhf2Z
qVN1oE79Q/hR6dUeY4tvGgM6TezT82Iv0KE7CWB+qRi1Z+wqT/NCTTWY/7T58CWElrzAuF/iFgnw
WFiG2S2NhHjbMmvzVamUiPWlm29mzUlaV8nG9zTviLR/laa++X1M3H2jqNab2jbZwkYvcu+rtN1K
6DrrBBT4qnVIYgkjZ1N6SOQrLxBMYSoCfuj4ZmqzVPzM+3VLabt/O/bLz+EgbxDVPQ51lj3hrVVQ
ruG3baPeWxP3eKgEXnzorcML9iwwZ67fMVBa7rmyp9gqX82tVdn322ulXYs6LmXEXHAVJkFYHzVA
roP2lIwYQufWhy4T3JtCvOS2ky4tUBYvdeLsFLXjHzUbit31cZYjaPUMi463ZiESNIri2fAZ1Eiz
UxX/PWKdXKJbXTcR/aUwVut7WZBkkjveC+fXO8yH0P0NCgajCoIcyji6SgS+K7uxLWquB53Wby+V
XSZR/AE+/7j25HOUG5DhUg/GF/30n1u+xBdUIzjcq1O90WrQoqfqYOwJeVvMghRlIAE4r4oEEwIE
ip/HcAvQOVXfK3D/m1FFIFuMq9aCPpJGLqtcv+fJN72QWoo2oPEnqNtwQFU6HOatny9qacPedoi9
nH7i54tYcIMoR70MsNBXFi4rVoOn+cWtid5rKZUtHfAt5xpZkVXJ6m7uBQXETy79UTB56zP5zANQ
yZ7HMJC3dZ5/jVORP7tNFOyCUO2RMSdQrLyB2JdElRurgDrWR0Px6tjkuedm77Ekc2rwhNn1uMw9
B0x3ChWQU6Z6z5prU2uddpL+2bf85Nz48jILrsDpDlA6Sa78eRsaSGyvx+LabrdKqBTrqwgg5So3
OlpI8x3eF+Vr6+J9u4k0VPi5pK1OBmXy2XYJltTIaZOuCVnFtdZWye04lhgGmlSBnRLgGS5HrJbz
3vSCZIEiuet/BUBMcUZBNb5u/MG8uV7ztKfajY1H8F7JxPfRGMjaoqGPlzdS7hIz9GmawvRFD7G4
XsuRMm6LtmgOxRRQZ7bIxnioPUoRVhfN8547pEFni2PgECnkztlNUY2yJFKsdTudXqmriEOi7LGv
VHmKFSo/IKYVKdJyoZSPQe6O99fWQNzxTeioctuou2q65OFp/7gN5jsg6cUzCuRlfg0onKRyMeQ8
uy3EfhZ2WaayrnNJTEJaSWDjSIVQmP/4KkNGkEVd7oFOj29K03rL0ardpUU/e9sRfgN3TFrruQ/j
g55cOnFh7xDdbMBOt9+njSCklzltKHD95435LVzLS52UirL7arZM9Gch0lwHjJvY3iWtJOAEN/GK
08eSQbXptSGtZnTVW+QCmP6WQRN3NIwU4zlKg9umDJw7T+jefV2Ge7oGiOSEc567MEOckt3e03sy
W1u9hHm9Lgm1vRmnQnQ4VexdUtb31wvKDDF9S8V8yJAUIsIoGMynwrmwdP+BnMuyIL8rM4hCaXSC
k25yXzi7vnX3nZou4FtcsDEBepk7ka2WVzcoDfNdzd17oyFL3EW4tx94WFaEVtavLrp2IATTu5aq
KysjFWbxBccrwohplBNl4mxbimk383g3v3hNgfcpMqhC2f27NHT3VrdK91bqMVRpNNbXvT+Pu53l
LhOF/o9Rksc5nTFIn8GaOUu5mXeRXAL89BLrTKKswB2bJZtmXFWNpKrrY0HKIQ+g3Zt285zHeRaL
5fxuSs+QApDYWEDxN/N36/UsufRQRLzeH+GS1/QndWiZwvLzb9i+KON530idibCeiArovvFCyreB
XS5czFekQK28a2sEK3N6FqumRvfu5u0MOxE9Q5tnDZGIWDLqDj1VqWD2kuNebZoPOq4BPlL0RLjl
wQAmkXfALUe+Od0gVqs+OfLrMMV24/W9xfUEEbV3IP8WaAFKQL2WFYYrUoyQJ0y7oKuCVdBSCY1a
53b+ifnQXKO3E+PHL4iwGY/VXJyeawCoNBXi5oryTIjvuB2yEYUjAlOiRM0lRoEa8Qqi0yJVg32Z
gxzyYT8/prnKpCuWp9Kl90LFQEeZPasCdKM8+d6FLlG6rFk0UcXUhb2Tbi2P3mBayyQfiveE9j6M
s5usAN2Z9FXOOFzAPqXL80QdlTTaAJCFTAz/llKy+xDHckdOTL/WndI6Kll7U2lSebNwulMCJpC4
kAUJS1fBYOaZzxUOK1Priru5RjntGf3UIzcKa1daeYRMHuezVWOYkUbir36Uu/FUr8l1h3cRiVUb
JUQOB714MCvzhbVl+KW1EJD3gpqer6GN0JSQ3O8C+DHkg2eis25zO7E/7Dy9aKrr4jouv5cVxGNt
LFF65cD4wNh/hv4QfpED9aVGls2l76mXjUEgN3WqLTgRAcHG6BlmZUOdlf5a0hO6kVa1mz++Qyvg
25FKYQoNlWTKe2lt9zkY0nhDZQj0xFQiiSNloLdqEursgowHHMujPoStK3K1/VD9ZFHZPuTctDUJ
aByrd6+BBh6Mhf4gu8RcxUqNH0yCB5iHPG1GzqOtwszcgzd1sG6BwDHFu92ATJzUHPPxPkfHkgWh
zYNZ1GszZh3quqm4U0daowXDTENxZ/5q84vC7ByAtXtqMYUdApPSClRFBcKBTutCjYy7wcEr2Aji
W/tyuJhu16yq2MGJVteBu7f64ikTCbtmWo37WMFHltPEvm+rHoVBrUX3TlUufyh9xtU8KYdwmt+q
VCzmRzaiciK+gppy2TRHBxKn7QyjsuIT7ImHuDMjb5GGNRlWc+nECd3TXDoRk+BmqP8fV+e13DaT
btEnQlWjkW8JgqQYJCpa0g1KlmzkjEZ6+rNAzwl1pmpclvxblkgA/YW910apWM1Of9QmnYcINFdL
YzCmETW6xbaW7jlFred4rrVTXMsDm4CH+iZxTMs1EEL77HTWYJ1VkT4yJNcFmWUwlV504mbr76Ja
/Od3izWTikds9n7x6t+3y7qEAXXfhNOm1UBFJUQoP7TEUTxMllls/v3ENV3FJY366Lll2WoltXZf
Cd4+aH3lDmhM/fD/fhdFlV/YdOfrMu9kr8E4mBxQDhR47jbInfT9bcnaqjC91CY4iNB4u11wQsbE
so1g2zM5eK8VEPpKokWLkvHv+pvKjKe/UYakif/djcptg8aa9YNudPm/VYIyontX5iZMF6XuTNX1
T70Fe3xetReAtjHad2G2jkahZww5CyhAV3WNTSOZcQyG5BpcJYZmngbY/JpSuq9S6m9dS2Wv9aYL
sCPNZpxk+M/skq36ui7naCVFQR8JeWExeyjbomRyQjCOQWLGoifzfZL2//mFXJz5ni39/YJN6Hj7
fPQ/fzgzaz2W+hernv2tgoUJ2p/NDm+lHjX3xkxugtFP9ODSGJ9Ulriblq3gMVtH8aqbs70JF92/
FQLM/i5Ryvf0vzL7m9ZeOAvWwhS8a511X6zTCFFCZnc/S/VFk5RpI25qd+4R7bMTKtXinmJHfhPb
XG7MpnIvS+sAJHEMTPTrQ8JqJrDGLbunaen0nWmX5ivdhH9Lr6ArFHdNbTxJQ33fpna3X+JWNPcO
Asd8fUihRUcr4KwrUhNYjZ+B3sKzWo0PMrflSUMIGkwalHEVEe1ZL0wUHdO1DsMaW9vmxcDWS+vu
SLIEqv3floKiJvkbXjhMCAEPQZdqeUhFK04Z5rdAFvNbLCqbLo9Hnw65cd2+WkrqfpY7w71XIAQX
daoCJQk+Kbt7/P76VS16+TiTXnK7WlF5uYzjOy2YiMeAFZOkZwJrfqKMl76ddSJDkMjFdvk+kVF0
aqw1LyMKxWOa24/Iv6OgHephf9uIhSIEGX17DcJoOCpqtP+zhqtLWLkeOgZkftPdbTjh5tlbAWfy
LHAp7LxYg369FrwIhiADi1DuFDZ3WZiOP2bZ6v4iqrjUGOWWilOLgnZTjvaDmf32VE+MZmRJ8GxP
3rBUT/gJDjalAJFtzwCtz301P05ODcNZdrY/dcvT5BDeMaCoaYvm1FWoWMxI3bGwASwy2BCeRs4k
BYtGH8+mRi5enSB3H2uWhvCgkBOyNVGGxwARXr2BST71pL2xXW+nkxoBV5MrQPbc3maonvs2ZVls
wC2Z+wdikp2tk7YQ1ePuEb/ZAWQgTHwP5W+vZqzMQ3ZQkzttBf/Kecr4d13CEmAzP4Mx3Opx47Gu
i7YMYgnwGpXl4+n4pVekpOUYQYeJEFQbVNpGRDiNLGHt1Ky2TewdaLwAGrUpzKDEYAYzgw0tMbN2
8fxseT2U46I/J/Yod7QYuHcM2OGtvWtW+mVbGkTYesYjbDBwYBVImpikY598D1zfxvhSLDi3o6r7
jeSG2fqnkp9V65OZhCYCwG9tOudFDcCtQ4O1g0tInm5KrpGw0oAJfLIxOTgAy9fXS3DXb8rViL/q
DhV2TaQvOeeWRZHUMccglI6/ambOo9Wueetq2MEEeZkdAdOgateD57vRYYEZ6lzb5bdNVpO5IGwN
OSiGySkJU2yPsUw+3da+7zoT6iq707GAF6sVxzQjdBJb7Bdjs02Np2TT4fDdzRbJ2PksJ06qqD4m
s3NlGvBNMOCvKnGuTQeegRyFk6HnMsjkiu9gW4OlT1w9gulzUiMu9QDcliEJxbMufBzkvwYaZXyb
zlHUxR+r5lYfDWOr2+ZvaFjPSUxKuK50YkAw0i9FvTXd9ZvCxByHFlL9qdRQASTPJThd1lRvmg4k
YagA8WOl2RZ1dU0tiZzo0jWcZSkSQZp/HeK8vSsnMP9OSFoqc3s4caYeAuVpn/NsSu7Blm66hL6p
b2NgI2hulAYPIU4uIXIo2N8h0ifzFd6L4but4QCfB8OJqlUCSLEyUG/xh6WZJjwqn4W9sxFzCdIv
Drl39eQbAd2hzYrpFNYrGVKPjzLunl3ZJXj7QfzyOP7VjstHQUT0xmiZD0DsCswkQ2Bfde3G5Wti
nVCfRu75UcyIYEis6GC0w4NuUQj0fQKhYS4vbpe+h1q5E7M7A4RsZoI3V/vYdzjgPliSmZ+jTaCw
6e/Q+M9qaf9QyQz71okeQS7ygzjMvqQRf3c17krlAoAPq4II6bpTx760TsKd4SC3/VHNDB8l1vZ4
yfEMOdCUpX3uR4qqadb+6M1S+9RAVwua0H1iq3vXY8IXWxXmbmhDTEiJ/RiXH+LJfvqGt3pwC8z3
3XIXNfJLYz0aTWN/nW2YC0UICqlS1RFf/xsP5geyfGaS4Rl1FITNqJEKBpEePCiWuui4IIzDZYcl
HW17sumDUSS0Ioi8Rkot0ae/UqYXa6bnGiWwT+v2wXHyR02XH5jjCBu2kjeVUUJXsfKQ5PXOLi1m
QJaz8epUeXrKknQP85eSq4NjE4N+LuzyNUqA2032tqok9jhMDvulrd/AYTOejaQfadEPIu6URnZ3
27UW5mXk/4h1SJaR5Tu6sQdTgWPFvkTmTEsWBpCxXLJqz8JlX/dddjai9z50gkVzgeI1ledXA4Wa
x6DJUXRXmJhOFbv7nZgw+VrJCuKY2gDBxYPXd++53nRbaPX3jcvVn72gMVxeV0lG3PwxUA7t9YTU
OYJPoY5W0x8XgB3UrWscW1+8sm2GEX5ZwnNj2b6DhSIgW4KDpX9GyvPMe6mOdhya2zZaJo6b4qvX
ydi0BwJBmK3n8SNhULqa9Mcq8ggVIe1SoFYOsFJ9lPXKVxPGh2mR9E5Y73sfOfW+jgGyYW+Ytl2W
b0mpExfwyVvbFDx7EH6wvCGMMUPovGUNVm2ATCN1QxRB2LiByVG45j5JrAOmQIzJ7m7WQQ+6A1Fj
kIROGTtiduPjc4YqZEyHnRfqb0YtyWClUiJOWu99NWs7YSfZrokVCIZIJQ9ZGZ8wjBF4b+VbUy5s
QpprbYYymCNSbAmZxIpuTFx+7d8lzR6XnEH+MKAU6uE+Ax20bPtiI+uvMuuQ6jPz0cp+Dy0HS2L6
pWtlGdSjInimT9jUAE8oR+0FUsS7qGOgG0tKJ8yi32u9zE9D50XHH7chZTulIBiPaqAan2nCh2Ye
zg6v2waP0UcM/wa3YEQ9ZkGTlgyi0NQ/hxjU0UbCSQUBVWfZMfRM72yP+Z9JRk+lMMeAjQRxJ2JA
/NkZ5MZjH/BNowF8NwQqY0tIv8IDiHcr6x61Xhdbt6/yCwamO/pX7CZdDeRihrnRp9o3DJ+nYpHX
UdQQEF35prDeH+8ZqX5XpXFlgThfsLxv0TB/lYbOtWPWAFlPsa5Fb8nY7XESxUwv+MbsWwYQQ0RW
uB+RFKe2UZBGLHrlSbocC83ZjbdsR4jXLOnlRgtJupzqnWBTKfRmF6dyPvBa8nzlJvK69OxW3O9Q
gLqN1RDr6VjuRwnXnmitbn0qupCwwkdHMLnWK5ZBBo3gAH7Z76JrptiDZam+y1oGZKGbh8FAs0aJ
HPmcJwfKJwe0fgtrEXJQizqFLOfsr9Mlz2uEkd8hNIKkAQDSS3RYA9VEPNRHU44oaxOSTOwJvEDd
WicnjxfEo7oetFHNfapG/CRQ80m34WTNyWoiYWPZpHK5FHXxUSjfJBdkUxWd+2j155Y0jLAgD0lS
JDb4+JJ+DLLhMsqRiselk09Tckq1djikCq1yJDLqj/HdGFf+MjyyC+Gi14YY3a0n1RvDq2G7TKCz
FYm1h7kj2NuTlPbAl9zNDGx/y8z9mDkrYHlN+jLsEZ6LJAWm15J8J9dx00iMHZkeA04iVIQe5k3f
XVhYNgSojSHiflkXJtTTkZNAz3/3jOTYcgBZs7XqM+IF1rX6xUy0mme7BSdqLXEIbdvjCKSVNGIj
yOIKLAoCvg5bY9I532bBpW8sjXiZ/LGbbfIm4ownV4Q/p6YWqI2/CWmbzN1wCsdMJCc2Cginl2PO
pJJanLm8BQ++q3gJGwON1whZWaTqRIIcT96mG1H+B5mTXs0yYU09Ajlo04qiuesfJhMV1vqC1yaY
OBOQiIO6dCPLhNXUPBNSubxNTXeOHBI8xpm7fZD250AeosbU/YxuCQQX32u8QCEzPV45T5nPVW69
ePGqI4CZCIABmHBK5pN3dYve2zByg1AirEtflZzMPUROF+JftxggVwZ4Xm2kedzj6tdANZ5L8sd0
tEGwI/8QwvcGk4i8FUnCzGQ29CZ9QXkUk8KjQXwaM9bxkUngjXExbfZNGa0X9DqXCNGp2faKgxZz
SM9jt4R3VVAS584LThosNmvMF8mq643ZpUYCRdRstlMTX4ERFb/s3EeU9qqAdTKFq6xDNVzWu2Xg
x0Nczi5U+LUWvUZF9Y4+flfxtqay5+uF+t6J3V3DqsH3sGDtUUJdMZr9wmdGuQBExBeDhcAtbO5p
Hxpr5ayQQjZ184oBN6EIFj9uyoZK5t0PAwz3pIwfS4PY55BBS9ioeaKgGv3RLO+jdAvd2CgoaVBh
7Wozux9L/Z6muNyMotP3IyuvccWAu4pIG4/Fz7Z1eMTDXR2dU2diy+aBrt1HU/xjewjMDYetXCIe
NTzqfavVF62APynIBF5G3gQ28L/V6qUoSB2FN/BjNuUd0DZWvkieLfCZhi0v7PWey/yJo4BlAGUh
0MvqOLBMF0nZ+Rjknw3hnqJBkTfokF1AoOcbiLSoqnYKdHyt/w7JGlqBq9kObYpzWbwX2S1y2+AR
EuzdmGeIq7IJ+ugoHMh/SZxXW8jQV8S7dc7i7SX6b9Rj1pbnF1fjeiMLd/yZx+KA48I7jD02dDuR
Z0eJs1ZHLIgK+P75IxFwzpoI0Rnx0UkXGC/UPAFZpLClovsGMPJ1aNmTA7yX7GKD1gZtG1W9fZcx
x3pCgx/MWGSyZeX0l5w23aDpGzk71LBl/01o7LbuwvSEYhHGdfhQRT3/9sI6I2vKX5jNnr3Gs31T
Y204jxDG7XbmLs+GhaakP6lY+zWz3QTLwtjPEEgezRUxVRSVsQ6TnKPRVcXOTuIPG3L1Fo7E1SN4
zw+pdYOeBHiHPJ6iLmMfpeSrZ7ofXdm/a53yQQtW+8IikyNvNH8w+LlKK/q0a/cJIUHjo6qbtlMN
0XCozHOPwnRTasulxjVFUULhC3gy3Xklm88+5Pk/An3R4CLFWXdP7jzXqDhkcwr6E7T1RsSwhmvX
6NlYxF7Qll28y6ChbopSHUQegncWTRiQYLXB2cpiR6BeGjJL+XrokUI0GbSlPLw8Uhp2ed+8dzGe
j8QBRQQqpD8M5QRcI4QsNA/Tu9P88CDlkC14YHV0ZqBpyZiy3fE82jF4nQGkUxOzyx0yYKMTfE3+
7KVX/dWypHngQvjAMo700A36XFyzWCuoh37aZVjpqwD1tajIN6LgpkiL6Tnt1dNcpu1Rszk+iWCr
dMhJiZ5MFxG/uVNVbBajZjHsqq1ZYHy3khAQ4ZD1zMeWU5/N3VtfZ/tS0B9mhQ85TwQ4zNF00dZy
UtFbOt5zo1fTXeRaELML93vKRkJlp7h/dKHLmQQbTBFSBtOsKHL76K6oRaBfsgS2FXPzabO0BelA
XHU5vQZ+LIQQ6zlOMuiHk6wXrbAEyCt1KsqSwbYdbjyeFwvHIAzNMt3nFt+d6sGRE1NPAZo9ehUn
rZXtrKLRfcNJyasQVBa2Bn+kMxogGBi/hkh5d8xg+qNl6n/1wjrWSn1NKmJtStvrlzmBABoxXaIt
bYyOiLgnUcYwtHoL/EeK6ZcDvfXav+UcfuuhQ6mqgzxucSixNjiPDSiibGicwIOegdRMMyHyEjfd
LfMRUiqrbK/7q1snGkz3DmL0ryRPn1ot7tZ0pWvE92nHk7wmTQMuqrJKPyna7yyn+5h0gWfctnZG
06c7DtvfHcu0oa18Lv04QOtnMC7+W5IMt6WMj3x7ab49qZN5YT9GipNobYOt1iQxXem/iDlmJR+R
Gqxy62zPAlyIs0kN99GOHBhXXUgJXGgYO9TrROCLD/XhXZKzzY3Z3TtalZ+8ogGSly6P5ZyAA6as
q63sb82Q9WQT/gXepqAWhAGqwgStTxxNgTfDlwXGXSFh0O6lTs6Ha8+fswQZW5HX40gDrLG97KY6
3djSXgnu0UyebniapvqRKFjSEkbxMkw4Owg8BUWrTTnrV9aFUUaoXGL9QRl3zNVb4qXe1p2y0O8T
3rs1lqCJ7BI7Cy00uhVej1E8D11j7JyaZHpU1D1JretXtyYSzRbryOM+YwiFgDobppXIywmsWRur
47AFwRdNEICbpv90xd8ppTAtxqHfELGAW2GkYs3i1tulVNaNmv5UA0hYYnDLYxcraMqx096BduVh
xLR72xkUkeiNzO3c5VQo1QSVO8Kejzn+CaEzhcICOXJJTaaGanrVJDx9hqbZkPa+3tfGgdMCVck5
LJhApio60gY5QdFCFfEmIsVQ4MEia7mcB+yGq9bYGzEB60BfEFuDoNJfesy6Y6ntbb17lShDfU3n
JjI1EwoyVJoiFU9luvyOB9A2dpHsy5SstkGSwpyt85jKsjZi0Hj/tZw4evBSc6zFwQydiFKNjGth
f5m9BzrEaY7O6LGo7lNOHs+G+25PLyNjXNqQb4Tb5CN53bC1WsIqsOogxP2u0cbTgD8y32GLHel7
vbCnQ0uKLYJMnW/cbsDwx1yQ/BdMryRhChx5xchMgO0EpAVO5k1mn2nfCSUydPbTenVilU2Y3Xpj
hKNxFkM+nQpsh7kVoXUVEVj+kHTimfH7LMxtnZKdJctlmy4LsaYzbtLeAnW3XNMsEkHtGQ+NxWhs
agHsonpm9uahI5/iJzQAp8pwH4wCDHImvS/bUc+d01xzL9xqIUs6I60EsFTBHJkSIoZ0GQyV+Aaz
rhDUAOdlckhZUsafk+bAlluYCi8VyrcxY/ZDi91oCswnDpHcibVAH4Znh50eWVLK2ObU0iifbOHD
7Nu7ffo+2jPQVM2aN5gQvtJOtY+m2psQ92DUwghjUMfURA6B7bITsAv0Cfl4h/av83209SRiUSWO
Tf1glHQDLkPdM/P3Xei26Ndachbgjz0uxoKdcgwBy2b08Zn3E6fLdpo4Wg1sI8xVvge3hhSZvIKN
DLRy1aR1MfqrMnkF1BMfvBDIZkvRZZXkU4feBCfYx2qOoNjm3Um85EWHyMNSmlGGmB7Zo1NhuFT1
caleh9pgURFFIxpDPPF2hhV6IuGTZHeyM2m5V3nSwtnpQY7f0wePELFeF8fA1t00ZxBXDiPI7qGa
2t+WRsTq1NhAD6aw9h2OcN2JzaAioQA24peYvNcuR4Asxybb5EkdIoFqSRkO059ZsxISJIwD5OV3
K8vXjKT8A6c9rk87vgcmQxZ7fZ/g3iUWGuSuN7SMuUAUVyrfVWlK+JOkZx3Y0/s6lenGLdOtJNsh
MGaP2lo3H3uHHCWdRIAdltJPklA+Gqd/TCFddGi+Ayd9m3G4AtKgWJqXeFe7KnrAqnqeeEU0btyA
mUpJQv12khU7WKFnmACVL7rk1Wu5qAFguUHRhSP+y2oPZXHXRqrZ6q72p1iKK7m/8i4xePZJoJpu
uDBP9kgucERn7upiirdiJuzAq+w/YDRIAEvGd4ssIRgzYtXUljiJeOZAuPpbuA5J7szVPYHDpteO
aTjDbWr/WBhe/C5sH0jGaU56lmb+qLkZg7A9qLseaLQAxO4684kTrLO8PBizrvCnONsjm6OWkL8I
v4JXQ4zMluUeOShlfTAaNK9tFIArpXpQ/Ki94AczTb/NjTfiGO6szH1LLDqZTo/X2J3V/mwhJfLC
93IBSsiLtRkAXnHGvWa5a/mCyF6/DnXr0PYrkXC6LyeiJuzB0vd584d8hbtybA6W6klAmnQspGYX
LPAXSJjgPYqKwMj76UgV8BHNJFQWEfILt6+RDPEelguzrlrbRpnFB539xbd7sqvpIFvWQ7GnnTgm
0DzMXs+PetfL6LNfFN2X5/4VtX1o0XSWSv70k3sgtuGYI5bF9TAeMeo82K2s8USY6U7q53imNsV0
3fEioakY8+9Welz8itugLXjOYxbaOhn7Kuh+AFHlGgau/gAJBR2wHxwr3GPvWAsm+1yVMETc8Usg
6dp6c35SZfiBMSMi6YR0hKU0r6aONDQ2K+LmnCmoOxZSDDZ+x7asfZSNdHq1ucvcKbyQ584T0QSn
0GgJG91r2BtoO2vo10sa88qwzhiADG0WEV4sN/rFcQzw7e9Q5uSGJ4wQ6nLx8wricGrAjGf68NRk
TDFUBzh+sqnSpYVmyvZA8q4R7G07mNfWDr9d1qBIQgbGJ3SyeHiAgtmkNtZs5VAPsh0ZDZx4JnUT
hWb8DVxz2GJn13jKAbTvzPkri+t+3/Njkb/RGAg4nKx+ZSJPUIe7T8SoyG9g1sJ4iL0tW+xNgmaN
WvycpN6rA0MY7Qtbs1azDsiO2MQCwh/GsNzVpzJnoq0QJabs6F4KllGYK7hm6X1B8tt35H6AYlbk
E7ei/y1czACMiD5wD/eUm9EhgQnjVx0PS4AeVwe91pnRAt3RQPXtBIZdk5SsOQZxhjo8qKTcpaS2
zu0CGd6IX3ubIiUCy8FFu96TnhckyfCIDhX89VwYBIGk7zWVZYIe4jjoRPlVVY+FIztl6XSaEcSI
fVvRlhsK4xnRzviwd8WUgSCBOQ0wi6qWYPg66s8AQuFnjOOBRFV3z7if4SrR55tmbHaeI9+sOnpN
BSnKy7g3U+OPWXDi1fNh6CdzZ48xG4AQsr+hQxJDkgZBqwkQ3T+V5FqhaYkeZoeFEh63Q8303K8d
GUIKIE27K3MujjnchkAoVmoxYwWjORkFfnt0Pr6t8+4YPX0H7D1mK6RGhO7AUmVC5CjHgaQtZF/J
zFNdVu7BdJu3WZ//1L+aeAgPgwFKvc6ks5GNVyJVL8tL5LTHpcUHRpRmshHlWe+Y4C4R8ZOpRDS1
WIzL6gYVKm1vPYeB8ixUCfmkdr1z1OvpvWAKT6iu4O5zvwESWi3WvdRtvsxJfiML2VU4EjZTXe/d
qbAPucSj5k4kKjsFzpPI3ks7fNEBpoa9MHdRw6Yvay5qwWeB0YT8RFx9rZCfmkfr77pn8h0XBlWj
7ovGes0gaJ3o874nFJpkKYCLnkc8rmaxhfrCETBRHSCJmaFK/5WJ950qnnCmpLwnivbeaBiplhaR
Bj15YS7aY+KoyJNW91X1FGZIg0W0YwRO0/MwKSHxaU3wAQFqadH8VzUsrXCGi+1sD2fTo5yx6pEE
qhQJZlG/YnnDvdSIzwYUzwY9NENSK1uwUHxplny255l6T6y0qg5Zi9c9t9xIVA4k/sxGXmwn9cdy
d/nixq94U/yewOIDsRK/zAaVZT9wRRoT4wqd+ecQex4MLtRlQ2q+ZghS4la+s2P4qlpytu1ECxA6
mE65JyBpJuOXhuXS5uWr3aHL9kYzQEONPDX5rMrkO2vaPSUNkavVTDKaYv4/TdW8lcQS2hbhJsXj
uEb/jcAPd/pcnIyKxHNF6hlaC/sUMpPyMWIestbdI2kv9oUt9gNkZqS+LM0ZVbG75zFksrDrDdNv
SoaPnpdnAeUmHGtuCrPirkttfjyvQJBuyNPQMzyWOQ/jnr11wgifwWZbrwr/naYlRCaQYELTEp+S
UQuKUS67pIp/OrbEYFTWRzyZC97CKBXKmREIxDlGQjzKxLIjkmx2Ul1e9By4dAEarK+GMShZ1WmZ
/VWMNT3FYr5rLZcTAfbGFuWhw2lOwUP2WiTltzZAMOeofq3WHQbaunzTyCY90O7eTZ0RwS+TLO7I
OZ5G7wPDWbkrAP5fXdKht9V65hCEtnMM7Us6xIdK429pfhkZ8005CmTrWfuM4X9LdEPN+a9Yiov2
1LLIgbgl1gDe9jn0RHPXaCIgz3Y4tNFJ1bCB0Agx5tRaiwm+W/HXwp8km9gTdNGlFSCJJrUPoY4h
nR14f3ghLFt1O+zBL0S6kqioKW6tMMgL+yvkjgzmDGxGCi2cggbquh7BcnZfnOV31bi/2VbbJCF/
ATqHPDyqJzs18FSiytdxt27wIjfChgI9kIa89WyH8w9kRVq4knbRwGfLbcJMU857M7H3zurod/HQ
4+bT/mRLn+9SqzoyeH6EqZGiqBBvQml/6nVT2mR4zGlFcj8s2N6gJACmp2nnFqU7JASDcZeJeGtq
P3HoDufKMZvn5j7GDHJqHbvYWDrBCHbPXMXqI+uKP9nwxRSXH3CjHktEh3+rlIwDojTu/1HxOh5I
u7WV47AbfzvQR8240u/iybjLGK1expVKWodLdPFcbiajSVmKODYkFB1FIQUG0eTZ7L7LaALFbtGp
wQ7A+YIyu70p/Nts2pVNb0NOzfMnveu3yIVgz5Bl7mez0QQFoWr3aStPqsvVwbGt7klF6PE8jZLx
34cix0JToIkeywyEjqOJQ1WH2r6rhTz/7+/cMP+wBTy8YbVnlcQa3DM7uhdMlFfpKYqJyCtbnMWk
yecRzUccooFwSLSdShfPS7/eLnIyfs0T2DgnaaJzvn7oysy3LTdBfrxaUWq2tA2OFaohKcG9oGRM
blSNSRoHc07FpUB1qOBsXEo3SY4szCBkrArQsrKt58x+YChmoC9yVhNu35d7TMkPbe1N9J1oIx3p
lrsBdPZdzlNu60icuSQBjQ/07XgcTYRgN8rV7Q+kjfcvwzNwnYoZHXzYvjiZRSS5hTwBWbII/v07
GKjti0YrFox6azzMC/Lef3RCNm/yBMmcixoj6ExE9kvjEMKwfsSYix9w/ZspCxstdZODCsMxCAlT
3TmroONmoM671/+8vok23AF84fapkj83Fgwmtn8f3UToN016OORvSbO01JxW8V2mxoY+xPqsY+3t
35cZ+0J+FQYwCl1ffhMySFoyR9SzQmqB28XtzvCvyhNCwmDOnVNO18TqEYYJaU01C/yEVCjVXXJT
WO8GuhHQd/hgHB1PWjw65xYMzQOqaHperL/QjiKE2Xr003q1s6ZppDzQQXhVqp4/18/DEbp2s/iF
UROkXzgYr9YA61TD0hOw1ZavRksNPBrZR6l0/QFGwHoERxLXOvMVwXDzYGVDtmrfs/NSDxPb5PXj
IqzpNG8IpMEayIie1P3Qze3VCQHnWl5yDGE4B4lbVwHNi/GKBL7YJ9r4SBT3OZrkp8Dq87nAkPPD
eLR8Ba3Mv+FQIq8ognogmwgEpPm8mKKgX5XE6o0f3U2SL6aCHbUXL6eo0VYpLVJQQ/KVnM48lkJP
V+5VtyszSwv+Kfxbz1uuC5VEAizjZzbY6knDyV9bBLrIsRNxMdIiI5Q2S4Dlucf/Q03CT8dL3+z6
1fe8OFkZsEa1D+wVcdgR3EyCbNBpMSZKr4VEcWNspPaqFVkoLbTKCne9ZhhHhqfiglg3Dpa5tt5c
SU1VzOCpEnNNgkNG7gbpEKbX9MYxFrO2zvo5CkMrmu/w726rcW4fGdachPD6k8xGb5+V1XoHT9q1
srjTtQ71J0u5CESIRRXcl6y6hTi0M/KwKVornWgkU6lBi0URXAepA0fBGJxyO3pkDaMdju6tuI4v
KF66rdUs7obNC8lndT0esir+4mGxAhTtaU/DgTZhdVBbWu2PTlzc3yDFt08Vs/GnHEjvnJk3bd0E
Tpvqkzfowziv8DId6za34S8tw0sl0N5aoa1evH+GewDO+wZNIdsuafzC8xWDuA7bfbJ+iJo+3eiT
k+2zcVkbdRAuEchbmYj0CnGg8/UGOV1MZjgRsfmwq2Gv+f+eccSJ/OdjVDP8xEIorAlZcHt86bas
7mwH01XdtQ3RD+tLP7YkGciKddsq0U21mi6FFf5FZTknedE+uTfMUAZj8hCN3d/bE8XJEDk7HncZ
HmgBqVBUOyKYMsbaCFsu/ThAJO4GMl9mqhFdgazRU17xRfUv4fA24Mx4+PdSzAlfclDse7D7H7EJ
8LvU8fzWjfpD/z8cvdpkUgQxUAb/PofRbct36e2riZ1HQZzQA5otI3Cqhjk64R9+v0JF0D8QHJzM
n4Z4d+j4e9JvN5XVpz+e+XMzD9nx8j0asnnLvJlohDTPWTaxlLkJt43J+oCmMNzfbm8Vux+WLDq/
92w6qbnC4GeHSXqnWTxHbneo5paPU1fnTwVF9NVpqq/eI7zO0K83WBJq7C3SRO3u30N/HJP5kbn6
WJCdk2zHSpJMpPeoDFodzkUc2z4jx+J7zo9zIlYRST/f3WxNfenax9perjzL0f/FGlHwvU1XiNNm
ufMiB/FOnQzPXHeH2yXmrjbAqmpM5q5cYrlAizVDzAx3mhv99nJ9+TLa+lmGQ/eCvsHCJgp38vb5
5D6t6/6LzCwt0HI531WEDjJdGto7a23tPYJkj+64Zu2w5SFReRjPdj4TH52V//kFSRx0G2McmTHo
e04ttDZ6Ov97FtLdqSfhfhgrYS6P5vpuiMh4mMaXkoifL5eJxLbsw+k8Ri4TYQqhw83vejMztYh2
0b+BACOGcJeKDGshIgkH6WLwz17h9rqBvD1t7zUmyzEQDwYQwzfYTu+umaEPIOiyH8uWUB5ztvLf
a6hI5wzqcUzIxEkJ4vBrTpEzsH37DePfJh3U9OvfsWAlHGMr94RZS93tW1K+HqbYekhWDDPj2/La
DcM3IBAcabdPzXQcKKrUfxF2Xr1xI90W/UUEmMNrq3NUlqwXQmOPmXPmr7+risZ47O/CgwE4JFuy
pG6yWHXO3mvrNw+py6YxXe2hx6auQaV4msXGbwz0A1XuHJue3vNIvb8c6/ZRAopAopzbmMe3PBpZ
A55jakV59TybAFOTKvprCtHwd4i8rwa00Uvnk0JKjYvn6xzvSiMy3lT6dLtmNrN9pCjJq/hO+QXy
O4m+TS8hmSUDmeiPvaNcpPFUaUz1EGc0M5XKM95qNDrrHt+Fgutu3bKmhfsP5fiqd0gvo6gUffvO
vJJ0it6WOdt+DvVLJzxVRsI6x4mEvnGq+wt+d+uunjz7FQrtvtbSc8HY8Yjnsn4s0/ksB0SnTp0D
mZvZ2qUcsKk6fvewRj5ID82/Mr4rTxAa9lZZTqxH62EPTapfSIuewihm1XVwAaCzGqowf65a+vNp
l9UkKbT5czo13Sbnwt0anpo957wDp4gWQGy6REp7UA6JZnsqJ2b7czI+9OIoVJnViZqoOXsNSuuu
eJ+CizpG1ZccPBu/61BtwmGovmiq+iWv0nQ9UOy5Krl3lM6iyvRf9L5WX8fOMjYzg7Rv+Z9hVSL+
E37DRgx8BeiBWjHARFUEAFlF2q31vCjfPNP5zKj+fa9ec9Pqv1tG/qzT637LWNevVcMbLgVr75Ol
kgCvISTeLC6/ZfI2hfZ9oKjRtaZWKuToM9Aid1p15G/+RajFbm5CPGdTWm4iPay/Oq6+VX2LPnti
vmF1M7cz8KWtHEb60Ra5f4p6ocdS0N+HfGDohEsaiAS20jNsicNKqRTq29S+UDoER48KBj4RkyRn
M5nfs5RMyMS0aKB7sWPu7VI7y8cIOc1Zk9TLgTyTJxQUl79Dd1gcSLyqKTjvQeHHCxxYnlMtRTv2
njbs4yIYwfwyWc+ScxEMTPHceEIH2HnRdmF0G+rAjDTmuUWv810HU0IzrkwvNWDxM4W/L35sf4z/
2L4dQIp7Iw9VdAAsOn++gCsxaehzl934lfReDB5ydB5GM2H1EoSbsXFvy6hrpBVK82KOr0Fjm2ub
ZdVb1YZvSWv6f9d4p6wRzT00BIvaclXyMRbewayz9LXztJ3kFcrzoMYO6YyPhi4PqOM+pqsXUH6T
s0w5t7TNHfCbVT1HxefEaHln6n50D2RGO2hA9neFn7p3UycUeLPVBTujnE42K8pnz6GTPahkxXqp
2T94rf29MwSJ0MZWgIIpH06pCLAgus86urNP704cuqWJV2HqBky51LSoHPYqhmtDcBmBBuf/kRTg
CcjKT3akC4TFsQwb+J9qYBXH/f0rUaiGb6t0ZZUdFljpYJkN5fEougW49bf5P3supdflXMuN5MGG
egmZEXhB7L+oYZjfaOCgZQyt7GEKMhvYTIYua3D908xKamPOY73S7cSpl5OoJbXDRM0lUt3xXumr
e5Wu5GnxOXaIcTeqSf4f9adupZZBPr9qw/1YjN6tl5s0mZnwoteqMu8mzyfTZFzs0Ptw+clPTqEl
W7NXcWAXfnGqbUKtYi3PHjF5PxZJ9Gpanv/iTg4xfGKPLkR+N2SQVlokl+uk3QeVkZGZxSZqUGkG
tQMNSxxC2rfXlpltyMRsMZIYwSVU2cg9PdReK2yfl14FvqkOFlilXn+hqfQGIZwh1AWskbFOLrXZ
ae5cFQulabUP9eBlz+1AE8xu3gpMJVtNazAJi42fRuaVACD+Yid57jr9fSH2OXiS0argwCZmm9ZR
Paf+f1H3cAv+foG4DmgaqlnUieAQmb9RehJqMLbBzOQQj310RPLfPIIT3NgsKbgq63JbGE1If5uN
PtKRXwovPuWFzdDlEzQjcrjjLgLbq9PTwS2l78wGMYJrwUJO7az+Uow0twRiDWUBFQHP6c/w85J7
r2pZDqWB/e5qN1wm42kgAbmucpJKfJetjszkJDf84kCxDP+bNBeqc3dX8pi7UTprHuYRCoBWkUp+
HGVVAuoIfqTQnhw8F945FoMGCswDcIz5w/Ab4LiC+FloprNN/fK+xQx5N2hKH0LU8/utPBaetq3f
NCifhrzArlKh7OnI6g5BLygKZplpK32yTUw/rgHKc5aHeGOC3awgaStLz16XtVkdcRrQQ/JHtO1h
gINRZTkxq+UXO0M3Mre+dc79OT74rYhrcH0ikVWtiz4RuZMEk1BkCMjAi21wu0pA1EY/WjOWLlJ8
MgItt0mHsEBanOW5JdnHxxQ/29p0L/HgoWmh9ujrmHuSdIc6VNsLdagHFpqMWJWl/fIqS9SLldsM
10rt3lP1mY4G8cebJtbKkxuxzLzoHoLtzAzzw0w2wM5oG+9RchLLqtVflz8knsePcGwJKM00FvyJ
lu2LxCTku27oZCTDyQnn+jS0DtRjgR6TG3m+IFHp5yk/b86LOz510RRhDIIMbpBv4tESn1Ytbvm1
Y07Rzp2d7zWZzM9khk5brUXdjGDZgxA7Xn7Yp9tqR+OKZbsTO8Rsemh4xKWrK9MTJB5SJMeJf1Jy
w7Ig/3GxqxRY1bKwHl0PR7l0sFvmbYrT8WuXkiuvTsTMrFhmHtuUVGnF1boHc/C6SzEYFRI7gB7y
Bdru4dGozPGeOZlz9qph4rkqRHS+jj9Z8p97d8pYsKlw33hixZ0NJlbJ1DWzXOZaCVWPyLR2WBLt
9XIxZJaBF8BGe6H1TbCJRt9xV6Y1WDciG5nLPatMx/rHkKDpaqZ5ijRiVTQTpYSMZV7Q7etyP5Za
9CRd3q1LrGZThu5eXsxZhKaHyM5Tn+BVQNxk7JledE+9g0/NwoK0C1wQO4gjfBb1U741Hc9/M1gF
SWhlqJq7oK8vZUo4ikf5V9yJPfopBPnt/KKCwNqo5RTwMDHfpeO4hhVz9PXyQx5BOdX3cUWQQWHU
Cr4Uwl2S0ELuoFQPQalw6VbZfFKJDj0gQOjuLKbsD1NkbTVM0QtvBB0+c0/v71JjzJe/rFFDhvSB
Sm0ATrZfuryC3Kww+jd6NL7oKm0NmQIlfwUZf9FpKo3MpFbuUOM1W4n4kS9Qp2sPMvMhbVoKgf2c
7qxymjAk5dMVhWi7zqKxJlXeG6+E9GX2WnXaC0FGNYVV4kg1Z8YCifx05Ue9uRRs2/q14s57tQfb
vnbW32UBg1tEOskNbukfe4bIeqILyqOlvsb8/eCRA7S7DpjlNarc/MSdw0Ic44GohupQxYmF8dey
si2PqDCt5fOLJChVvjYwFtxFUejveoWgL7nR2x7pW4LF9ITINrKnVW/DM9KiFO5oUMDZz3eNHlun
yTM/JFJAwgXw8WDl7sj4jdvnWZkB6xl681zoiC9msTeKc/LVoCy/JyU14n7SqyehMNIFxwj6SvWk
s7SwguFOUXr3Xo5enYoKQFV1WF9lT9qMHO2DyaFR7qb8pqrd1Tstj96XRLRBJaSbgJNq5086aFG9
sU6gIHioU3DLtaa7mIG+lkOn3GDfoDxQ+cqmMrvokHTe48+xSJ1SHMeT86/h6RHPeQ5rCcZU6gXN
znI0BK9e/amDc1zexuUdlG/mNJj12eGzmskWYg7IpVUBboXj2TA9PS1P1xaYxx0KdpaSHjdm5McP
raUaTyrgF3naIbdglcS+cgYwogDGKuErzup4m0CRbDRRbXVS9W+dsuPFK+dLnMbpRSvDftMMBa0z
OfGuKHRg8xIiseo8tHr15pDVLUZHY4YKTsalj74IzSsFx+ndbmmqgdqoziRcI8dQKM9llPU2fhqm
B11JwkujN38BiuXpHdlAxAao6ixLYfZW9XienFDfuDRfHxafOSki940XKVcclt3W6lvl6razscpz
9SYRF5FrBacgpHo+ataA5pqW2Sz2QD8Oy548FyAXXV4dOyfYiNbi+ucXy70xykjizHvBswiF1zV8
b8fU3EdxkW5lN4Ke9h3EeoeeuoCv0X9U6GlgXKPeKgcDIxuRVCGp9FGR65V6kSOMxBqFmXMp7Drc
EgAo+HvCgvDP3jjXGousnsZINbYbOp1uNQ3Ld2t6o2yXZ2UaZtVexs80EKcv+NkwXVk0ZtHJRvsq
i/7mjW0eI2cMHgrlWx5WuJmNMrd3zYSqAzgL0lnyBNZFouxaJVhL1tLP3zHgGTpUGhwsu1f29Dnt
G+lmokPlzV/qcVwmSRVprZ59qQS5vCtz5WY49s33fJhDtmKzqA0a0B99QWgLNQx5KDcjipRN70zN
BeX2MBvpe+yS8+Y3uDobEIG7ZJ5dpMxkH8h0nbaknm0zBspTLN5WS8WvmBGmBTWVNLVx9BvYdGWD
6CYy4+hfkT1R3e2DrKGlneB0HqbyiQcOizLKG0zDMFSLJ6yaGE+tTbD5hnSfV5Xb/FjGMH+Xi2/B
7PTxgCRJDANyk3kMyvh2zsvI4Fsn17aGByIHdjLFhneacA6lArFRKp/yDSb0FQmr0rgri+LY1fpL
Nwv9VI6GzdjEJ4SrQT2p/fQpPz1Wne1jTRNnPXHH8lzv2osaIwEXf+egp/rNnKNg2+SVhl9CJAcq
RpRe5E9ys/oSVm58DAfUlWWkAgaMHeecmUdFToPcJtzZBimO0Rz17wJVE7YjdM3cMO7kZZz7KU8o
G5pbrW2q3M8PKorHrdkO02saxDdYS4hDhkBbivU+rVy1wgBatINxzelFyWigrGg+EQHD/dINbUun
a2m1xUWrAWhB0iseNVEYak8FVVbB7D0kHlCgZnbMpyluHv2wQeIlankBeTyMR1BYA918NDq90W+R
D5itGiNwUfSBKS5Zm9yPg+cyQ4dWIHfiegK2sVyJFVZJ1SPqaIo+Mg9vOM+ED+an2WbOtfmk4Fih
A4SpoxQbt6MJthyiYnpzbapyBsBXxj9R6A1wOayNMhO4/lr/kmvZLctN43uTkp8zjcbXsIxR/cxT
8aCRBbDKsdcMbhu5u7kFegKrfdokPRKOOkcO0SpzeiYbbt6XJcbrljIhNXPW+JWYtqesr4h8IBGU
VB27SO+oSbTnn2VbSS00MIWuF8xdO2TBxkXJzEow1BCYBl6xdmyz3qBmYEFQKeVfTPKsM1bJYEGf
FDWBF64C5KWhND6XoXYaIyFAZMEXXEzDvySZn5CqalqXPlfvZV6fA/HtmJnBtuqYmUcG2oDKBMNi
CU4QM8frUp2JWbStgsyjwG/4dNmX+tlkIbtPqFD/aDFlRqdsETZhSNTUt0yhOlooDnJ4cYUA7tb3
RTR/dGXS3cGD8Pbt5Iz4hYxtB1T72eBqvAvaCP3xSPApgWrOxWRoXvYoPiPJlr3HEej4nbBwPDUA
tC610bwagwg89YzpUoUw9UXrHI28CZAwSjaY682Tiffp5in1w/Iqjcru6IYNClNfgCY9AYCOO+bM
JhWBrRl106l3E2y7Rt/v+EXv5dHP8z8PQdfQ8JnVgOrWjNesllv87j5ESQNTb37XTlAb64ZZDpVh
vkS+aJWkkqJ89U/yEG1mto16hvVmgtjjIuWn336VG4JOeCiGgYi40fR2txzHbXrw6Svgh0RUgfr7
hJW3BirOBiTwkx1M9kmZMvs+KfZqVpqHqbAJLBUJfWEkUgL95lWeN0Oom2VlfVSupRynVJmeyedA
qWI9Qp9uDj+vY1m1apORWRwGq7x0k9uEyvCAzTsA0jHD5a5plGuYpz5rWEBLPXHOg/tworO1cb7h
iKv+FQ8TaJm6GpWD3fXzVgb8yJwauaeKKT3M+nklX+0qAlnVsgnt90JDA6HTKZ+NasBUVLhPGAQX
xmBDdUgFJXH1c/9Mu43lLlyEfREmdvWX5IHXg7qXd+UkAWFZkDHNR9aElp2PHGoNN+y/XkLLU+Lk
5aRazzwuSw8CruMUF6VJCVkR/XXAaAjW6txfwovSxDqYFSxMPI2MdY3mgRbhJuzl/ThXJrD6aZw3
IWmdOE162kOOCeyuO9hwxy6VNzmXTLEelDouHyIWtSNJcC/RYD0tNb14NBDljOTmNMjH7mSQIbjz
Zok0/PnCz3OE+Dx2RVlCOPOci+Z1x9l286OT9kRKNeLnWZCcyEV2hhWZuY8gooiGh+J/L0N8AjdQ
qZXRLJ8J90n9frqPWIyejbi9GYa1swn4uckxww+oBjlmx4x/xKN1N4XODoJLdeMBGN2pWOBoTEPQ
mkWbDsCV+lhUifY4DZQei9jSjvKcjoPuqtLckS9aUeadksn6qptggBwjbg7TVGjPA+CrbQSQfiMP
XaeO4WvkwZ081OFa3lxNv5EOpjE3xViRDaw1R8v63hs6UQ2CfCg3tf+3YfGHheKMO1jBJYrGqzG4
4DE1QufRWlbqdr0UbpfxvPRfah1+Ai5FRg7fhs/gYrDZyjchRZaHLRfb0TKOlm7/UGBK+vEOAaRY
7osMCA8tk4CmKHwq2ddG5fFRNvYzANlwHlZ+5levjZNB8dfV94Zu2/Kdfdh6G6lXcSvq6hZu8538
fnnIJL3bIcfvTlTCg31g9qeQVI+LpF7i/s7P9ji9lgLyCwJp2E4x9u9/Xfxa+FpPM1wQOsJUM3ke
VJZuXaK8vpGAY5yzqL4t17K8rOVGwbzu1sq7phn9Xn6PplfzaZ6676riTjv6X6ICnlfAjezEjEFP
W+EODXT1WjEiFKprrH48+1LHPoUi/irAr3MYVeVL5qQaoD9xrqYQdNcNs75hfY/qhFjcQwqUKm4E
JqZ+QAyZP6RnuS/PllkPQ+s4ia/IjXbjGykslcx9ke+XrbXusWgGXBOBrrxGY/pMJc7+5qFvj2t1
fsE3tJ5LJmm96vh7Y6Zh2FYGVBqdhCS1CLZzlQf01sTogsHfxugx4b7BvfUg96oQpUTdBrtm9Jur
WWRo0QVWDbMLxfAOMmpPYrUcYTHMuIg5UcDKayz0qK07zE9OqtN0O89pCTwVtSvx8C+tDNF4QyoX
hU0ey70exUc7yN7oIepEFr+Vc0DaeujByhDf49f9BkpDeYRdvP5tiJWDbdiA7c/B2mGDrDelORWg
8lkFkm1ej9GM1WJMznbhXn27fViCz/FX4dMZPCb6vYGdiCXKCvZsxNqfp7BUaVjYS5dPNce9fHTd
8aHGZnle/gFKbMxpA++ZmrF5KVtk3WbiE9oJFRKFm/WAmE1eSlC1lL0S0D/g/zmCSEAAnDAb/Kr5
sFeK2v47DKql/SX7XZ0180CWyiElt9q9vEblTCgxfWS+CfpOHa3Qbikgs+DOj+QwxP+R5GX+TyCG
jV3HdXXVZhyyLO23JK/WKRt+IENk0TI7xhzdXYKGbr4xztHXYCMJe2WO/8cck/nSNGZ38dWmgrUt
iwVyPS8jV8K2+GZO4UQ3UEAFl+UTROEzd5QKatwoH+VePnXVI6ZJNAJiL1fbz6XE4NSdtYr0HP/J
3JMEb8R/h3o2YuQxigcjnY6txqiVWgNJqnkSU0spT0be++SyOkiNdOOFHmD03kyBR0CBaWzQZkfv
0ZBRPYWTsPlzMoYr2lQ/21gkiTgq/GrNsHXds20aFr+2sVplimJNS/C4yrjyPAQmS3pI94KX7sSo
Md2XltW9eEX5xCoru7Ge97i/B6JUMlAnqUqX1xqGS2gn40Xu1chzVjUc9ePYvWMArJ8lt9wN3pVA
qXYZhOi7YC4gAwHUg7GSvqvzXBwyDFJXpcnSs6EPl97315K9TmyWsTnQwtAXoN5g6LiQ+uZp9Kvy
CwWrU2c24U0h5/0gFBK0SAqeq4qCs7My568NONlcqGvsMu/XSOba5d/tZ/uGuEegjdqZ0d7XT/Az
vIdCD+9aXLkQXCyheKy+dsjN77R2tqhPTr4houy6HQACZOc+lR4QDjDl4kE/gxcDCJEk1UHIQLYx
Q8XarjXGylTTUWoI0zFIxKNTkZPTGF32rIxu/RgLNFbiZM9hoDX/EXwioyB+/Xh1i3gyk1q1huxN
+61LCUNQxeYbQH/Vmuqc5dN4dmxnXPbyDL/7ZFHk/+cUNnGm1nGQ3SVBUF+KsGwWBv5sBt9T17Bv
tv9NLuMtkJz7QY+mlTz04q4/1Gb/aYsJjp+jwQfXIWY8uFedizw703pixY9pV/YmSKfx7GTpTsRi
WmXZD/gFrUMTlO1xsknAAJjDLrg2DdeUr4FP0M/pjDqn8OEfprP3jXZMhGggnZ5DJzK2LrfSEQuI
cvUAqN51imIT4WJuWj32vs3h9M3RK2eV479ep65mn0Yu1B3elMeMifYJ34R9qs2E1YFdIhMoQxFH
jPVw76o4RuSDRk7+XcRryzm1xcSnwiACRsQXuOF7hB8X93RZPEHMpYMOsPUG3wBLexXVPHAd4t6m
wtv9+UZ2fu1HixvZoN9oeZ5h2p5j/n4jo5JQdD/pk11RYs6psATeilgrDnHnfMaiviQ38nzcbJTx
1XW9R2aBxls3IlUe3R6os7igCy6jVYXjXN5/UQ+2hnLPmxeQhhWoI9GOQl0qzs+le4UsmxydsNau
1RxoVyfR1WsGb2ylJkG9lS/Ic/JVKx/1Szo91v2sHhy1fG6gpeAZzKv1YKUlpahRPLWLozUAQefZ
/y3X3PAvgzn0Kh0H7aGLxXQUwVzmQzr6Vew1zPnex3D0THfA2+Xe7G6lXsHSToPZwSauRxxPothH
Z1+5c3PF38rD2LSmAxw+uIo59jNJYO767q5ikX+tGr281knT3jXw9P/jQ/N+e2wR0Wi7mqlpDME8
uizjt9vTAinhmfS5j649EIad1ChSUFmnb4Hfv3tFoPzdYPnuY737WDJwknIm/8NxMBtOAAr+2TNL
6yH0o7cfQSMpYHVa5CnBA9/dvk6PVghDtDOx6YRc6ZsY2kNh90R+4dz/sRdyLgjx7i8A1W6kLA2F
L9q4c6F+WCMaOKHUxMZS3QWVW93aHpG1ZhLJmxDPqthEWN/NxYzjoqvvRsvY26FpnOUmNEPz7OsB
qXFQStZpPEH/HUTwkJ0+g8QbzzItz0DUedHt+KINbvNYq1Rdsyi9r5QZ0yArwNMYhOWZDiMAO/rC
CLic5IFENhyZeh7umaa0+yLT7LUUyspNCd3BMt3+MCgIt8I8K/dy4jK2DgjdQX2twQucw1Qjf6Bs
OzwPfb8tWiCZgQUKBZPhqzoWwwbOmPEKlGIPVKd6HBSP3AAnQWXCVYW9olRvCmlo566GC9mmoff5
59vb/DXAyrU9lRvcU5GAqpZL+tdviZNdCdbBsP3qOObj2zQFzCwGwzTXeUpgcUrMCZ4XG9+fTp6D
MIeLOuASr1Cpn5HzoMejs1WTUWWV7pvXJS0lqODa/Kweyz1EwNZmNjH3D3aNMj6J8i+VGl/1IfT/
tq1433RoRQZ1gIAcxNgZUQN7oesdE2/8kEdh97FobK0w3zteHS66Ia3YOgOOoj+/Mdwtv8xgeGf4
T7Vt1XJ0z7Ms97cstDg3TMwPVnoKmq56QYAlwjiS4FXuFWalLOfkXuBBF3XDTwQLsPHBx5yc2hVG
PA4R6TUncE/mKpzcsy4f+Ihr440aDJ3IPGYGIrrpcrXfjS2Ra0ZEFw29odQgmmLPI4qFUFAM3YZo
WabcO0vlq/NUHFVeMW4IiPpRCINRoLndlQ66ewwnUKoz4+VLPblfA5aiLmk0UF+0L2M0sTS2nPDq
g6R91MrmWZ5XAyVH1h51h8T23BeTDKck8nZTM45PlFqrh6EJH6WMcnIQQXSR9qAjtF1JvWJk1lRp
G/A2Mh56MIN0fFh6+Ub0bM7lPpgHPNHiuTwOg+iiK9V+cPJr7WjFWRmU7jXHtyXUeXgY7XNU4GKF
V73NezOrV0uZHdWOsNtp3rGq4qspBiFZYcaq2+xgTCbrDDSzUaPXRvPtj1stgRqJ5HvpSvR5T8N1
xn3rgRld+UIDWqiRu52AHW9lww4R8LACQrbOq7Cm3MTStBEb2v1v1mxSFJR9p1R1PhynK+4Bmzfn
JqdhI6n9USzIWMSMKlF7bygD3MgZBIVQ5fxFcOauEMrV0iqqXV/bH0Pk8TCwsXLW4VMXq92lkxmj
I7FNdwDuiHAw+vaeahm2ct/x9jrTgptpm9qdbghq/J+vfeP/ufQd02AGr7q2CkxIvP6vGFqXu1Sh
/pGe2swdv2IhoYhvU7zQ2DNDnpe6PZDzExivruYmL3mYGlgnhmZf15C8l097KDTrXJrQGFHDcsWx
Vzbtj73lnHg1l+d+/bogAt3XK9g2Mpad0IDxvKDZTs5J09/+/KeaYgH3cyLLXU5znYmHCr5AJf5Q
Pkn/9aeGam/asEB6uLKOc8gwZ7nS2oOiw7vDKwroFrFSgdbkPcNcXSau8WzF6nBWi1Gh2e8eFJ1C
10zX+UZ50LuR8jIfu6F7qiLrx6koABLfztyMcZ9fJhPbmh7U07vWK8NaobAGPgv0pIh2aKbYPvdO
MpyrIYGYWdfqW+87927lXgfTn97xIO5zN8m/T267z+08ev7zG2L9HgLnOZaOqAyWlWfptvP7sKdZ
duYz8KExbTxcyl6N1jGYsq9AAA48IxQ63O5HMw4fUg7bugjy2/RRlmdiq9aOTul9d8TqxIDaR/hL
vZXGPunp+7nJSPAR3oBoM9mOXW2snlm/MTkTsJ4m2yPdRIQo6peu3qu7dvZgYolzrIlnSvKqdRir
Un/huqR8K3f3QV6TbO8V4bkXCiU5pgbdJLJTjJMcXP1y6gGPR/NxsJyz3RAgoc7NE07s+A1h1rCJ
gub7n99O9/95OyHi6LZG51WlhPDbTIywZQy/hqYcl9Rgs1X9tTFp2SYnfHov1edabLxHqVIQxNCT
gJnUohlpEnA3KfSHsQcJkktaPoWaplANLbYhpoKnWGxyoFswm94U2yvPpZEci7pGF65psbJm0umt
Jenfz6FGMou6BErXHWnUgqAWzVe+3p9H9S3JqY91+niUpp+6B5YXfSlR5mA+xCUYhSgMo9x/sJr4
W48Dc8vjwNoN+eifySi3l71a7Jl6U2I+Q08LfRBDtcgoqy3ybS3T0aj80AtI57ze+Jr36nljeu6E
19JsneDqjNGp6n0soKNwSYJevUtit3hzcsycWqXWrPA5rEzigIAiBfgU2nzlQI/FrBatQYThKgrS
4EkcSX8LH0lwbQLP3pBZHa2lmhfHHBhFObj++YMmge9/RhJRI9JczaD67Di/xyGP2NwHRe9QXcIy
OjAQzo9MhDcqs7ntgO5oi/NdLhwoZLyo8Zy/mRHBank/vTVDC6J7OmdGQxq3UOTDz8qEXQVDncvz
fho05ufimVnparjOJugGBS3pZGMSiajMdotpnoqmbWk3xufsGaVRcXL6+LFU/afUpOcnN8mUhxef
3CQY0eK72xZRDlhTZav38Fukw2UUNpcgsU6oE/iSHoI9FAkowUuxywPJ5kWYDUITL4S40TsXAid9
Jp6jM5jGsPwM8HsS3dP7J382/RNyncOUNrQ9R1M71G7Kc1zNh+hBqoOiOL83fLw0+Wj9hbUdxZLb
4n2zFCLMIsMeL1qebuXd35nGfWeb43mM/G/QH3Gimwp/YzdND6QrJ7rfJXeFBoUDqjnUVndujlIa
OBeRcpoNdSUkGsOa0MRgK5v4eXpMg055DAvsz5AUrgUu9mcn9MKThbBsHZWG/1aUPOxEaCvNUWJ4
dTpkABootzp5DrC4KFe9uIzlhmBc486z7BOIJOYORrlTyHJGOL5pcrV8gLl3nVpNeZ3pf5/skKoQ
XPzgTVPUeAcOz934bRc+Qv38LOZxy0Jn+mgVYJ0tQL0p89XXNsy30TDYzLtEDLkCq5p2PFdGXrtM
sL2x/BKA/Ca813ybRRF3juEG/Pli/99Vg6fSWYAYTEqc5jBR+HWCoGeR25kuMOCaLtFzhAIy6kpc
FrFWXdLM1D/Glr9M66rkqYj7EIEAA67bROF2GF1ngzmCmnfb46gbM6jz+MjubeVg0Gi5Sc2XLP00
iTKtdBVVxWAWx6IkCq0NEWttWdScFg1ADls1T4JnBbHyV7lTtJQFq/QxwO9FPoIW32PgsPbUXvR9
25R0iuzuHZtrTUGPGn840cz785tj/8+QTzCZaXg2gwD/Z/X965vDnACBPak4p0LzUJ607/nQksc1
zirkBwDw8LTFcd5kwCKRAh+Y7gxnu2tf2yzsYLtH5koOYAGm9RPCNqhlYnQjTqdbDjV3p1Gx/iAQ
Fz4ETcd71ShbXMri+WHG6qfVedskNus3XzDklNivWBYP0X5RoOLqs6FnuZB/RM9Liv/QbvX35n2/
GYwahnXg/x3lNPeSLH/PhFMnDh3jmo6GdYhFMaEztK+9boKH7YFhlEOsfKYgW0qRX5bwjWHpeydv
QvOfK0+Lq70u7XPltuaKCCLjDWhpuIVYUu88Apr+4xP4dSgWNSsd17rK1M4in9n7fSiOMy/gOmGa
TYyLspNvntXnqGxVUCOs46eTDBRyC61eq4KvLQ8VWkFrhTTuTdEa5T3LIaldr7JuPCy5ySaX8bbu
0P7140zdDXuIrzinjrio7RSo6gs5hov4rk2M73FNj53SCNbQwhjWLLeaV1BkYAWCcfqm6jQ6pTXJ
DoKjfpABfz9FjfFgg7OCaMqskziRzqGUBZzx6qGfIqHQL8mcUlWgvDml1mJKLkAcVt4I6Qcsdjts
8xl+iiazASF/d7C+655V6NcoH7zvWjLcT7qRfRZ6AOGKwIJXmsvROk/K4cG0zGxLk7a/GHXg7Z2k
jf7DxOD9eofImqJrGLQExSpDFJF/vUPwA1H75t7cgXhNrjLd1qMxuE1V5OLLWx2r0UfAEhzR2sDA
65Vfu/5ZyqKkehe1rHGXGL2xNdrkS4RE9UK5fjiSpJXy6AB23Pg6rHKt0FcxdvwHtyHayp/K1aDS
JhmHuXhLuPLWao5Bk6lS+Va248dQU3CxgB+Ct+3geOBQfvQq7JhJHrQHeSg3U8vCoMj6eydLCSm1
PG3zc247CYbFrnCHk9sieEvbFC+kVlE8JUOEylmXUudpsp3jsPQPRmlpb16J3MtXiu5ktyqayy3W
YnonYhWsp2AEO7NortIhKkVHlYEAKAec8VOCFBtwpHK8QLu88ex72w1IE0SCLk1TQ5F/RLAB90Mx
edq2IU6mSbT5ManglY2UI2W7rzSMT28mRT38P8LOa7lxJdiyX4QIePNKb0VRjpJeEK028N7j62dV
Ufe4iZn7wiAodosiCVRl5t5rB9a7+sVewfzh1YSf6bMyHsLKGZ+8UvlfTlYuTP/aOAkni2OYSP81
HLGqg//u39+GgVwMzZoi7cDXIrwkpQ3GF5XG2qkJgE0U1UjOhaG8tngfH1IlDe/D2xAT0iKuO/Vx
SoZtqEQFMfRZ99gZ5OBkShv+9OufmQpYQW01dzdl0fTYz15xyGvvU6vb6dEQN01rart7aHqMG99v
2lNcZPkt6Nt5U3qltrey7px0RNb5egsxqXah59v1r7gQl8+SYBpoNNfGhUnO565g5NSGreiDQgv3
Hig5ZsLCjWfTwno+oqdio2tAssy88iOZQBeUeTDse89krFtV3XYEzLdMs/RmtkStVrP/J9dYZ8Ec
dmt1RHWluVWzLF0XPvKkZDvZlJimqTzPaXcJw2ZfzraKkcrKD7TKo7VUy4rHcVhYtWL+rMPyYej6
9hf7vAfcud6z6/BWNnWINDsxdMJZOhwJQ0n5YGiUsBE9QYm0cIlsxpygfDimlm0SbIZ7F8bHMkgj
SMXEsy3ZwLjnqJzn/behOMRI47UdMjYXLO+iCNtso6o/Wz0SNha9/0X1O67+/5d/3XL/W9XTE1ZV
wwS3pTO5UM3/dDXnxlFMI0yIlOug+3mOFy/iKg83Xh+wLIkbd3SBIv59bLItjJz2B/qmLymnVRI3
fcjGiCBr27lorsnn5ZrJzgrsr1yfCKdQyAy0DIARZmMWGAjEttattONc9AnI+Y4ddOj2z51aPcuL
WAVydKwZKxVKREc3D7SLZaFw1YTTyoj8RzxvzhUU8D2QLRDU6wIAx5TxtXMs094wh8GfHqivpO2+
mQbjdz1U9dccx+5KF4f3qT3ZHiu38ZHjZvreYOC8NqnlXwt1Fil8lv97+sKknqwQ2erXWnM2mqHX
P6w2aJZm7KVXy+7CncWkxs5xZP09nTJ1010OlkEjW4gkKgJX4M+Z5g5NAH6XQXuSG86/juSrEUe2
ikZIyl3++tn3C0c+nuAsXYwW4Up0kC+Y8UmXcUPOGoIKnsYBwH0I0fQhxCxznnUglvQkQiijUkzY
dp7S7uWu16SV/a7P7aH3M/tXF5pvthjadQy38Bkj9SpEBmLVZQzJ6/4H//J94KxaYAsi31voEfO8
T0+BMv4BAOJe7Sk4jcB2lzJdVd5kaqEvZ60HCdZUPXFemXmyA5JFgGIhwbJia1/YAI3JnGyuTgVz
2pTTb93r8MSmQ3OgvQONRagzMxgVNJfEHr7ztXUgIhIkVMEJtOAY4nKOHGs4yy4LmqkH14BEFejE
OhDDXb10Sre2xEbKmpoCmSNeGhBkpLqLmk3Jrk2VDSfFNR/iOyvINj9Yx7THCb7tujOQ7DGwid4I
89h1HQzU+z8MIgYoQoN0dmdF2WP73HkCgBGUX/eSqpjslvqv7bdj70yv+PxfylZRNiO7/BULlVcu
WPH7Y63n1K4BsnHOBPERuVvoGw3O4UWBVCmC6ynScvI/jZ161LOkmUyScwKTGivL2Cj32lK3b/df
bA00MdQw6ZcB9PLdfSpB3NmBPamxqLGtNFx4D2bqDEwH8z+k2EB2mzJX++5H6kU3oo1Lx8ekVN7k
RDJ0ffqpUU8TKlCIgGiIqmZrRVykYGBKP9Xkd/FViStisPh81JQ56L14QdWHvjN4iN2E6yab9DfY
2NU+T2HujFGwlS/Qdehi1OY47+TcZKa43YPyCnW27WQ15I/aXzd1pb3gzckWeljU+95VkQ3N8GNn
L4xecg8ipDLhUruvVEP/UdRFdtUctzpYRFJviMcCUuMX5JSV7DoDa8xuRUe1ihnQQ9evf9y3uCHZ
T5Yx6AvLDhAe0CcCLTNlIJs9oowncWO1+fdNqSPHICCti5tjESTt3cYvvfyu1R97lA8Lta+rI1sk
jK+tqz3kWQ7ttSWkahF6wW+59U5B3pM5l+lbr1LyG+xve235zGb/rprVdP5Faw9uY0ci+ehH7dY2
h4g3fG5OXdb3L1VAig/1b7aVh05pObu8cED8WSXTv87Mt4EAyFSf97cI8P0ra3J2SlKMngR3KOvE
KowXAurJz5hBPZZK57d7vN+MRm4GkQ2v2ew8s78O1iUzxJsZPMv+lTaplLLi+l+rOPzF6QDxcV7U
0UgctDgsRzXc3ret6NyMBl56Ha/jFmpL6HbEjusT5Cp2Tn4yhC91zZzcRpW3levMOGsGY7W6I9Op
cJdtNhpr9AzhuXRcppx8lsLL3LXl8f6H4aq+yEU/rSBaWVp+PwqTdoWpcX4rOtK6gtI8NFUIZ9rA
ikFWjRA5ihtX3OCoVuF9ihaJcGWaeub8ip/9lKrEZKe2sNkUrENsk80HesZ0VadhfULdidBb9cW2
lak5qFgMJYmNMZam18YwtbUh1iKpqIHW8JtYu3ln8ZXcRypfjMILTc7zbnjrW/9PxZT1fLeli1w4
+T4XUbSx9Nl5CaYgOZahkKXTcReFDN7vXH1PPXYpaU+Xq25/2/L7mxR8xeuAi3sqZNGspM9Up5c0
CM2LHXv90SExep1CuRPhrfWRkcU90Fgp1ZtaVPUbvtDQaRuS+Ojv+Er+ptXVq0nQ0zIXPf8kb26k
0eNRjG26QSyY2EM5XvddFoE/Ve2daospjqM5rxGcI8hL6gsVh8U8p7/hx/gYaIQjhKVWpPnzEzph
sQ91c4sTQ391SofBoTKO+4GX2HR9/tiqoX0E5/XZtxE9JXFTabNBHhqZPh9coAkC0IqlNH/qVVQ+
T9b9UqXWtbssi66DhRuGZ8OpwRfViXVuoLzs5ReVfjJfJSVoTmN2bfUmO4cFW6NG2IcqO8rOAaf5
gqEDQJHUoH9Cx/m+gfQSwu5TW8M0z/cArRSUMy2COCd00fLGa5Mvs8ubA5KYkDWzHYnZRRQhb0iG
K8ck3KY11HNpzyKmvrzEKbp1sZWQBk09cufV/WvXC1la51b3YhoFSr8vNJjvEI7Z6RC0tJuVBB+J
wU7HG/L8hSFy9AAzn9huFE9Fz0meueZ08FgOZHVHinF5ypwI2qkTlDfVd7FHTaD8Y8PB6hx5jwFV
HIn1qXmT9+iXZIjFucD6jPVWacmcW3p61VApTobS/86TGh9ql71pZjOs0gyePekEAyihykNXyVtt
x30F/VCvN3JNxVmyCmiKgXrrw6taV8X673tqbWi7+1o3o+FaOIn9Eou3WEof5U3g1e9qnNbnTp12
mB3yn65Gnlxndz/KNNaPkFYHJLlZdHA4hR/ijKgYfP/jAwalaBmyQms48fAjq+Gz2U3exoY5tyJ1
k/TUgK453uHhUWNA8jxOhCU4E2fUoGmP0pekCmyHPP38zNiSoQ38XTF6kf0BJ4e9D5193biNIMa2
WufT6Qv1nh6fqRxCwpEOkFvZazWdcQ1CbMx19WJ3H7poUMqDqP60ZvVXwcQcyDG4IezY9smm02Wn
lX6+7/Zm7Q/nf7mIk4oNqpj6Eiz0feWtZpc8ZcSya7m98lqlOjN4+VlpDfSS+TJMrfMLld+4CMcJ
f7Lsf8N0KI+oftm3m9FVNnQIEZ02CBvHlTzsUL/v7leqwSRJQcMvlzkJICIkTfawb/XMfTOqonto
LIhXLvDuMa1Oil3bTyTB3eQ7NnWInuvQLU8AhZ2nrC3uj3u56/CaYbRo3QS1lvcPtMxy0O38lVBz
61LV+ReVHCuHUzSPXdB/qk1sv7kY3Nd+o2p4PLrkQG4o3Hhl4/iO81QXBGwQQTP+nJRxoXBBeLEj
UJ2ThV0XSGSxRHrsfpL6sQDGtR7crHhRIRI8GkXyJkfflP9ssGzz1WcXt6ltdj/1UBqvkZd1u1Yc
5krc87qVaHenE1CeKK3+VE76yoI5cZazeKR6YkdLG0UekgCCb6idavZoqF2iIL6FakS0t2c42zEN
jLeurA9jT9SIOnbtkWCT+krd5K4LWDBw7UwWihpxDVxSwtnHBNUOmuwF266G9CenOypBy3WmxbvL
Tzg2J+UcZN0NSt5w5AqD1kd8t+XXP9Ah207lYB1GwVcAhDEeDfEU+dMySLtHrqJspOvXEp3yY0tK
wWs53poRI7XdaunDRG+UqIcwu0SW9btD4r61RVZKFRrTu+MGH36Ye48h46crTdRnKY5gDfrvs8wJ
Jno8M1AZTYgNlGfOZf7rXjGo34/9fS8ISUnimvb9vMJPyrMR8qEYRr51yrE59EkTQiqh7sGFV90s
rb91TLEXKovG2a0IGVJslOJB2+TvwCBUe5sr5ZUmPCkbWXFTMd5txp7acZx+8mh3lsqJ2ppuweDY
O7TldO9T/hh40uCfZUMuStnjNLndbOWhvKr3Qa0Bi3mNK889uklZc13JXuQZUflttIJABsO4LE20
QqjkMtHpCyzih5OyFKc8xJKRLAi2Tgx3YjVLr2Off9+Tj4XisVk8Ju9BLN4Eoa+J5HUKoxGmYjC6
mfCkGLdWrw7MuKCej0G9kgZu/PXNxaYM2vhpSBsjGRt0Z+GBVhxtVCKc0C70INb1udhYlYc0g3zx
0/0aPZHlgBK+f84yu39GmMFwyJ5O5EX0z6rZ2QKHaC/lDydyRlaTMhnLamB3FYRwHOyZ6SuAKoT6
DuI2XX9om7479l1PrGLhEaJUatq2M+dmZdRq85ilVbr188nki0xodZLjGjb9Mb2gFQjWlos7X/W0
mmWbxFVVj66GQ4Q4fXmCboXwUEnfzdSLPuz8Moj5InPbaRPMOn9iYpliBO4d7RQysMkEQAmJRxIM
Xnmjhz3xap1W72arpvemEog8ci+OEuMKlPuPbFoDP0PC7AXVAvOPcZr7gPBi0/5RwX4aREGONpM8
3wrAhIqYhOzLJl6nVTus5NVe3nRWeRlSX6VP227udSsMS/e7gIO1rC1yJ/p0WewOqVgj7gsF5vPV
bEZ3BkTYt1wxHNwvd898LI7jEK55IdKxVPyYX4iL+f2We5uygVMmySu471F1gHgyLwjaIxArLur3
cHDJA2Oa84ryExhUF9APG7PjgGPjNqBKMiOr+rAojHZzHLlrBSzmEhAVgkvDslEtK82jbP7i9LOe
69l/gg09EoD5Q6qfaGXANiVFcReK8Z18LAWJtYC6kF8MMoyAiJHVyOWF8Gi5XM0QfcGToqVEeW4d
NdFeamkvDaXTYwkeL5xVTyyB07ulFeUWy8ywIS4jXo9JgVaT6ZBFXs07yjdjM+SmsyOmOXzNM/Pq
t3w6c46udMsI9qGIFTZRYmvDVZts4KJBKeAqF3bmLE8KX+DqzKasZMkExe0mAFkHWmUz2e3k2IAu
ADqG89ytlYVRQz9PApA0HkRtyMJZcuHMjJBhdq/OUFYfdD00cjERrwNjj5BfC9tKOG1J56tfSlzF
RI8JP8QA6knsF4bZKS7iqLX04NA0nrq2ppEPDZvODz9qrrE76H864iI5D20csQQ5KfoEikgrP2C6
dR+8hYyWB7t4RG94vxakIQzM3mP4dWe7aGb/1edgnxA8U4OJdq0SUW5OThUS0UkkpEKMHj2iaN+p
mr7Reqq9DHbYFZggPKHUiI+K29GDwRa+SQ1wci66lC2Fz6kvo+nTQb61SpNGP0TQnA58zwROnSWb
DIb8ncwMNipG3936/ksAJvfJ4KgnpgLpSWdasZDD+AovsFawAamNySSmVen22Cv1bUV47AJhs3Fq
snFHoU9qgLdHeKr//vedMHRO/kAXWlFENall7dnL6b0EQRwdGAt92vwKDJpd++S3fvuA1QWDRtVD
dmI36Ed2cyh1/j6jVJr32U53bC3Sn5nHTjpUuKiFQOJiFpztGArnzABZYBb3QvGYvCcfCxAMrFSl
5KSFcbfygWh8AIM6OEKiY1nnSvH5E8v2sWvS+gmQ62PYaP05LswM6oVXXzVDFX7D4TQZ7vyYWTcb
ggNj8cB6divS7a25GD57XAaul4LnqoggdMmZEwKVZ6Nr/JVL3h1cOAyJfexna8nyEXywBzqntBCs
zdhxYZ86LT3WtdEvsdwZN/BWCpeEOtjEvfHkGVl0ki0HPnFv3YWW+zIQ2bDw9ajckyVsL1PSxWlk
Dv+ojJpCKTa2ibDOqNNNVXbNT5MZ6aQV/m+rMz9a0l3ewtL53VnahLh8JMlRtA9Bp0EA0OjWkfEr
nx31+ddod+ObN7fJmvMGToqLKF1xCrjVZB0kmTPvo4IwM3katS5o1dpGWGKU/YvFWfcMCxdnltVk
TxS/9iFzcZE1OYk1unUzOPFg/n8go0l2zhSScy1KZh4uvTj9ICYZmRwVyDLy/Whv/5IQhDTV8d0g
iAPqne/roegvBlRHOoVELnkKgwjc5OcG/pdA+/7pI21AIqHqxGnQn+Zi05FnntCUFfdmeS+I6u29
d5EbMLLCrlVJ623MP/nYRsfCCoonp0dMIBun/tyUS5Y6rLIJomG8ADQugwKIgkfijNykuK1ekgoI
TkRuU7WpcqFzi95IqLnGjmIBDSndNcSbVcd+YwE5hxKby9qzFw00o7kiFV7DiZiUv6XVq2lJmhpr
krN0of/148/GrbWT6dekx1YuiOhwPIeEui1CJy2XRTSE+wCWyVHeA5oLKNiacQEhbVPDHQkt/oue
VOSfmAn5Z2Neg1TChSTbO2ncHoIGTDTyH3Pfq02wacj42mTq4C1iG/zU0IbuMYsiB0p2mX6RMOun
ivZl1viWOt8YTh5RGhdvIDns/gPV4QtpVkDaO22VGJBAE1WgVaLWX8iyNs69t5EU6IM+VtGZHdt7
MDbAlJPiT2Ej8P3XnTGtd7Gn+Cezy7xFmynjo1lX+jpz7WSFKBORT8ayckYHu7Ux/2pEugGurJtL
LW403yiPdWwdA9PNSWUO5q2sOZA0D4iWrHklDyU0LQD72VhpjTgED9ddL4y8cKRtniOpEJ+UEZsN
0RUcUitrB20gwVY+Fne1uZAdLBT/7ZHYcxDrOVvCqzqpzjKIP+XXgyglJMt4WvJjw3adApj8DBdI
0Yy6dOFEfOgZ8C5gq/SlZst4kDc+c9yHpuzcI0X/JlDjcWVArF06U/u9Ten50hzup6qRtMaCVLh/
4Fdkg8UCnrvwTQLWnHia1/ZgKrQf6X3UkTmAeMVNe29+sN0bS885kVek+N6zmmvBC0jhaTEULX0/
OMwvUWEX21l0T+RP7T6LLmminByUsJcgbKAQaNqefMl8V9hz9DgCe1qpRQEXNo/fwqBQHqIqmYCP
p+96o3rPcxXP+ylUkk1GHflpEZFKy7LcFngktgFV/aGiD7v4uyNURZxhIjBl4fqgNpC0DjfDKY8N
K+UbwnU2UZWGqh+/01Fe3uBzHcjZTT/piZgsVeG0pyy4yG9KSXbo2tDT6X4OSz24E8Snqrd0Yl3d
YctWed75WMl3d/lZqRgPusIv8SM455E+wm4g31iev33RqIsYYfzSJcdjNbYtvRQM3SsuPeVnq/ub
TBf2InlhdaTBxuvpdXg67eYmy4bbPJyjonIe7hsqUB7knggCbl2WyP49dLVl3QGPDMnXoOZxcz1f
jx0cbbYp4Zt4XMQ66kyLb2Xk5qhjWy5ounL/WYffa8mmEH0AFwve2AzaLi7J3E7sVdYMlIKR+Wgb
g/nH7+yFH+qE3qVtszB4yS81wgiMecIWRK96OTNuusigCG3S6SSm6Ku8Mike4lR5iVy2FYVON15h
Iv9hjjbSs6h81SqlO5XMHJZ+Qa4PFuAnBaicElvmVz40/71TFUdi2uH42w5R3tbCrICf0Zo0CRxq
9F/KmH8VUK7edYs8gVmb2mdTn6u14eGAz30cw1mWbYOksc/IZNNtzl99VmLz+14gHovET//7vGzw
diyWrzE7r41PCC3Ucr9BCDqEr3bOmMQIG/WjgOsYqpXxK3O0dYFZOlr4zdECI4uK1QxOcab0G1TR
4270dIq+iprTiep2x+7C2oXMpR4JLOuW9kCGSx6b1Jxx95td+GdVTzrFazxu2Sv7l6EG7S+bj/ow
7nHW57Tf6UXGFaawqKzASKOwYCJPdDDZhD8joMxSsoY3/10cGKiAYdF72UvlMxZtLOLj8N9QUhdd
trMTSqUwxPYfaPoPXaEJEiLJK8PkisTS+qjApYPS8uqnNrHLTUpVUwYvlda9dnC8fsyY8RZRkYeX
iQX9wfEwW9W9O/9o/OnSd0W0dHB4tXvq/ru2OlfSyeIt/Kn4NmnjWf7tbamAQW7Z6aGgNIje7CeH
rfNotovezX2sJm51vYsD+iB7VkWLmKmAdy4jDe4HRzRZ2ye2gWfCp49dkSOVo8H62oNsOWFYiJ+K
jtIvyKAdmTpziSD84zMcvxgJMHLpzSeDDO1no3wYBlERzG/aI+KYl9SMGKx6CDWcUgu/ck17VbuU
AJMurvY9EcKwuLKHauhLineW9zrK9aMrxrTy0EDp4DSWuTTIv770qo/GXNyLG13IWQuPlJ9qk7eN
eFf++kFCX5JZafo+zj3A7Gawd41duCvKO+OmtuME0acKjloPUGHwXqyBMsAh2/kkh+cwLFLOmyc6
FeUxFq3tvjOGdWMaEVm2HKYuBn8HigLs0Pxcsz8QITzz0cYStAzQy94MpE5rO6eews8RTQaI9YJg
+xXxlfHemro9hZt91FrynXJQCwuPM/Qob1Kntu/3+PgL0k4zAoB936gWc29ox6pv/ueuymmDbW3g
D/XzQ5bp/dlhRVuDqVFeprDh1aV+8UsjS1Dv+l+D45hvThc8gZhD/Wnja63iFhRwpY6bFJI+SOus
3yOy6tdSDZ0ZmXZ0Sp2BuWheID2F9l9hDJZfGDrZWAVT5SK/OWE+KdvSZ/6m2DrTVGZSUcYCqRcG
h2LMFznkcYx5Vy0CWorsY1rsRrG/b4bOXSdRZ3waxdMQiZ6RoXwAw9rLjrK8IUoZGK2ee9t7l9nK
gkvdp/s6heIX5MVTidXxqfEIsBS/uRZHpaes5KeJpybb1JnqLj2lv8o63UAJt62GgTmXzY4jbwgc
ySONSXWqF+gTKGtzOy6xuDO9VobI2GmpR5ABnWBDCfs/8bRFPM9p3mnZU4Rz9UMfmWZZxF3u9X5W
1m6xl8J3U/SviPe9tMG4l/INeaMqBbljZRBt29rYfc8wZ2QuPc3CfY16nivo6J2TniQ3iOP+k2UT
vGx1rfUeRpXIig5+o2deyPSakR7BWqu7Cxcy4940tgy7WJU66e7KSMup18Ciy1XWn5j0hmVxzflQ
TlNMV0AKAP46pIDyd2mnT8saVvcp7HNgJvqokBY2nN2R+O0xjF+kAUQcDV4bv7hpvr+vbURLfvR0
KvdFVHsrGQRTz+yB3ApMbkkvbJWKqtYFo34M6/k3USftk5XE2MsFsWNAClCwAqwjKZ9wCn+TFhQa
qTFFG/lcecOHsR/quHywapqKOVIHOpHwsxtL25s0GyHTcZRYOUKzxq5XWWhDuUiqB4mXVuFdPoTV
8FhK9vSQx5vCtaGuBt7Pf6SP1B0NLpiLDtiL+6uWvxvzXSsKMfQjST2c79fUIDW0R1C/ULSBBVBx
sVgE6HS3HmvrCk1E9BxojpaxvnmfvRle5LdAes+9tupO1XhKHURDfxkSo/Gk6EFz0WnTPyQodTqx
3e1bNTv2DrT8pGZnqAdG/sGAjyYmCmtEErveaaoz6PV2xccGzd6p0aUKmmcqtN5RSHCqPiT1qqGE
vbNGaC3QsNTH70Omkfq+HIqFllDJx+zJ6Fx7okfHH5OyJj+S1I0OuWniZ89ttkCq47XuKuU9gShS
1QjGo/ZOO9j5FqMBnVHu+zBGeOGBAnpa5IXZPyrxMK7/vjc18fAYIFpeT2Wy9PzSJwyYJSdPwgfU
SeAr0gLtvgynp4t4N3XYUV0tbBMnIJV5/0BLjtCdqgptigLCZKqhnbe54xMSnrXaqlK77DNoe05k
emmKSedWcXvnaYYXxA5VRdc3N899pPhHl13n0uynltZ4dUqzgF1dACe7dZX3dDB+WgWbYSt7lC9R
ZnSkg0euMyyUPBr83QAn4JjrqF8ncU8xWVGCJC9X8lD+QD4F9G27ZwcVHslN/36y/Kloa97/g/vz
uvlNA/lOnyBorr5B5OoYh+G+oKlHIB8fRTz0FHXUq93O8gtmgPQcdvQjvbuTj6TujRrNwRPAhoGM
MuFDmckFWXjOIykB3cM/llAeUsonvU7a31FQsY9phneztysGPh6SsIxgJAWczIb4iDvzTmJnVGNe
/hX/FA3ELWkeBL++L4adQUj7nZeY9uqzR7sKT2lL72PA+zWKrovZPcIsmX8B5x8W7P2/e6/thGKY
VJhLIfppPcOTG7k7Pwj7NP/gITWnADyFhhYlQea6HjK3Q3sRlbfBFEHP9GtBdHFIJ4CyIpvXTezM
W7tTMU2Kll1v9Omr7nZvMucnnN2feDymc280J/nJMsytNx3zsGWt95Sa8kE1z9daow3nRHw/PfrR
nPZZdI6n/uj5UfY7yMYjZ3j2u/HbY8KHdtejYdFY1U5o7qNkKG9VXb2Bus0fySSK36rsKl/3WI5v
Tl9nCEWCJ2nBdLNAvQyzf2WKq5NGWeuHuLTyle6xQLQTnclQoBwtL3HetRYRk+gTp5xqbNSyoxKH
5bOCDniRixl7npCQDRLIuOXnJAryVePAoZO/WY1pUbvMwfAZjW/GxO45iZ/osv5WB5W4BtEzxvwF
sUsv4nPg5t1LNWh7bS41WAXay1gO4WEWuVJyDS6rMDqA/SRmSnQAotS+Dj0ZkPcru6b3wpZFXLZE
qgymA3C856969jtPv2HOsc8u4i9AcbzWrEPNWIfRmqAPdRegZngurPGP3HWKLWbWOuMrGpp+OzGh
AbitwxcRK2+odPFxbqZkwbhFW1nRmG8nJLHX0Ez3cg2TRzbrFyHz+pnwEnDwzhSsLIuNYuImXyru
8z9uyuQZbdnCwzFaxz4NyiprUOR5RH95bBvdVo1AnzFvDkfS7qCRE2XcfEX0ie5PGMGFULwzeP6/
n1AbIqB6NPf/eZKibZI0bf/f/8v/PEG+DtTlICbd8Ei5HZ8gqhOsrNbKx2jqA5KSUGVVVOdns0Pt
KR6PyehdZ0Zu7OMSvXuXgAkRjzsx0xm8PMWWoXC7HAtdW0+O5l1HHHHyGxlFc/O98EGd2A/I3igd
RZ04FjZ9/7r6mFWFtiliiVPigFDwJls7miRoLQM8lScas/JjVyxgOTJaUR7OKhMzy4V0Vo3ZJUkR
gNVivjHq9QOgFeO1L0ya3iRiTlrg3zd3jqtN27zMvg+z1Ju2dQu9KfIJ/gvUCI0KiarEsPUfquvd
oi4cf+OtX1Y+rdJFxlAnqdhMRdP4aXRAmPFplsvJYpGstMI9T27kUw2jC82tzLv1qnUG+Vj/0jrn
pqax9+q1YH7AM9Am4WS8QGKfl4mF3mZMSSKrRlxrVefmT1i6sIcQx3YKESoeQ79ptrwZ1mOXJCdM
BWiYBOCsqnnvnflTC/ud77UnuSW413yOzfnsAChWieS0SrN9M7qxPJAGWKyoghvA6RRZcqRkVIZ/
pXoJjui1krWEoLgEyldAUElqKtd97sD6N/iPEq+j3I+AG+UuOfFcMsM3eY9SP/i+R8XN7h8mmrDW
KDMy3hCJ7z3hZ8YL1upm80vvkeB6VZG/zQMwman8VCUoEsV1f8Y5FsMYTkXfBYjUtmpAcpNK/Chv
Gs/FkE2CoWsMxSXT5kMw5u2iGenOyQ2/A6CAmsj9UvHwUmGJn9oUC4r1kNjtfK68hCwxOQujjaq0
inmLZn89KXxNKJAIV3Kz9GKOZGElcVf+yNpxJY3IPhu+hYN36yUwEiKx0REB/i/Wd9KaOfKXpCQk
EqEwqZusIuNWioVbvHB7eWgxDVwqnYEvaSyfZQqFKoz3KhuO1UT63KKvJyIeLRiM8kJo22V0mDvj
+9DCYXRfHSJV+aHESXJVLV6wMgHKTgu2zp1B0x8tmY0gtgBGyNIxF4p/iOO8W8ordwHLZpVY0f0X
hJ7+02V8d5ZVF+bQj2JeEWyaXjswO2dzmnK0Uuj5SmIDFqhYu0Wdz9a+pMjaR7Nab9SRbu39RfmI
TZKRzqh87WoW9keMF/88TAsajLjp10EZRp95gOBBiefw+17hnVmF+isTzmqVgcG5WB7w78Eq831L
EMqD7IuZKAjiSgkfE71U6BXM796sExArioPCiomzYx8xBXgFCGD8X5Bpui5sT/9iEXiACPBFqa7u
4RX/L3YhLrW8aGu4nJOJqS6Nh27VO1ylkkkFop6ks7QyfeEKfFPcUirwgrUnGphIDNtDZaq/5ZE0
fQcp6fBWqR6lBtdU7b1bJPm1hup1iJnRLIbeX8nYrdxLTqVeURKYxY9SAc4Fln3RTcZJYUPzY/Bt
gygSp3vBQpeswV4op8hF+6GVxrqs9Oij9QgbE4yA2QOPxh4c777SOYfA0NIly5OymrSJK8VfSWCG
uKd3abaOovZg69hN4rbiyf4YKYu6HbRdaGDGdUt1HwlVr0JW3gYNjrp0hON4RlqaGVV4zYNuR0di
vNpWoy9U2TZm84YRI8yWvJvppjQ68xXx1A/cIPaveNZxq/vkm7s6gV5WTDZzaevp0e+xBQBseKIU
79caqKRl2A2pkPMrK1mpKxZRIk5iXhl7b/pGZ5aAV4avpIkRAnVUFpoAWkouTR2lDTg/R0Wo4cVF
tXZFu2mvGRFiUDlSmGLH3cnxxn2eoACCSZwwFtsKlAbJSC4rp17aNO3C0TMKiXwytgESTbowFfto
MWHSpCfU7fYjrUrhbk/gamvUv1OHhwdo0JONnGvRolwhv1zscxU9j7dU8+7WJTR0X1HZPE6OiY9h
IBp4nj390R2PA/28X+MQzgv5hMR9ijV8/Is+8cclMwBwXpH3lPJJHeVIRHbbvTBPFoQQtLtSE8RN
x9LOftZvHJNcN8s29mZeJD+8pkmWIXSGp9rOd9E4/x/Czmu5cSXZol+EiIIHXum9vNTqF0RbeFvw
X38XijNzXMQ9D8MAKY1ahwKrsjL3Xrvasgpahyyy25eKY8SqU8PPxcTcZsMjkqNqDUC0eeqKyN/T
C5+PejhrN3KOIOP38aND0xtc9bCqfJzVf3iHi4m5pgQUQbRglzJyibuHP6488Hg+e7ksOL30rpDP
6RB0R2I7LdjR9gpC0babCm9v5Kn5EZohep10Qo2n928ekmzbzF7txjrduzpQPPc6UdF0GpG55sWu
EEEGxRtqNgOqCpdIQRVt9Rh1bB+YqJPQZYtssoqy8qoeek2QX+00Bp3n/76mrqymq89Wnxx1TSuv
xNrR7ikyB2sAlMR/sU2Z3j+XH09glqK2toWPvfuvPrzKc+TMHuafR0HaJFQPJpww109mTsq56sOp
19xW56h2lFmX/skQ0FI4H1Jh/SfwD7jjq64SnlxsPGeyyPRL1pjiMtpvXuUZ91eq1v3SBZD+nWWk
XTNqD+e2uLVDpm0nAkB2HlqPI+x8rKwLuUvBvKZKDmimQ85MxK8dqAhhlvyLKfEfKWwgO3C2+3Rb
HMflzfibwR1lsN1VphucOek+TUVPDIxX4RZYNOFEwCzhUu1bkGsWqyUAJvX6SCropkqm9piXhbsm
foVwKJtxssjs+QDZpdqpaKGRviRGvOqL27COuWEwrYSDLtWL7fEhmdx4p5O49yCDKNmp18Jcj3ep
l68d15VvBcvOJIv8xQtyn1BJcZBdVX3oHvfFLLDdJ0WKFlOFrKR52Z61ZTgUQdxNRKthf8yLqwG5
Ohq930p5pMJSmgQBEAP6ZF8UdvjYx05yw5S5RjcYPaqX1IPVltUWX9LSS+Lb1IP6lizWj0kylxf1
kqgEKVwEKlHHDLRw3PFrmnpY/pM2fSBWWzyg/aM2wY6tKpWARn662C6FtKddG4YX0djOn3iwgLgW
iVTOwXAURybw2ZFnX1PTcgW+vV+9xIoVsIIx30+Ft6oGM9jadaNdNYRd/+Yv/CsTkYw+WEBgg3Sy
PKCbmsby9T9Bg0Lfrrx4sMzjTOH9PX3utfKrnLr2NgJovfS4aHYmsrKVg5sqt2InWIV9ucWK4aKB
2SgbL8CsdWW0yZHJPsFHTQNdu3CmQ+nDMk7dLD+KsLoafdk/qpesJedeR28mJ386aUPmPfa9ILA3
mfzvJgYO9VNpzIQXF0SMZpfdyY2g8SsGmeP0OsuStR0NgTA2aOtNOtTNSgekvC3c1kNfG9E8SF3c
Ejm5Co17UHUDStdw7VZCrCkx5kcUBN/62tOf9NhM1vaQ/dQ8JzomInRXJC3kj2VhHUTXJb8hjXPh
jAeiyrytqk8KTWMSBvxgrT7uUWl94mOsj7oLJ94s2V094upS+ogvtm/CSDKjZufgkwdXlk+vQdO+
qp1UCzB1t1bhwF7GJmDkRNoqUX9apf0uq2Z9p/zdZVIiD0b9U4auvEturKKvHqc2X2vNpF0WDZka
+Vtd+txp/vTgLzRu9GIutgB2YuYM5gnjjvVCH4gE1mn65U3pV/ULD1pFgV/X0DxL9+sUxPa57Shj
F8m+ia1mHyQpBRgBghivp6/03fDiMkFpIBdwZy5qZrfKmMGmu3tkXCa+afGIQoxhzT4urW475yVz
mqXfmpM+hyFluZPwADvPXoT3udTLa6U1XxxiOW71JH1SNCI0EstTt0aaX8/MhdRXMzcwbxbOv9TQ
EJAlqHZ7TSeVc2FgzCVdgiBCF0RI/afTTRhjU06sW0aN7rbshXXPV9P3UWL8Uqr4kmEcxwM4Zk70
2bMV7lUKTjNGxdnOgh803S4mHZCbbiPFXGV2sUQq44gocQguvyZKEtEcKfmGD4752mpEW/DctgPa
HpQU69LjD6txfH72Ug/HJwaN7xlhkCj/hXsy0tSipWZmm0qE3Veoj7vca0Omg4zeKqRz5UYTGnwy
r2XTX0aKgyc2dT4mu6EPjZ3fSrFWkKhUd/QLPcqtOt1aJQKLUbOffKZ2JydF/qkmf+Sj7ukM1gdH
agB5HFGgp2CeHnUmFdPMMUYid60Su/gaemmy6xLCSAmRmR9Dw18nBhgTGAjzq0qo1U36L/M010fA
Y3zK6inYpbr+yx5tuO5G7C916zmGf4Aci9aJBmDwswCEWQ4aIDiGPentHhFYNSCV2TxC23Df/GJ6
xj5s3dJ0SA9d4x5dbXJvCLblLnULsqmXBAT1MBEPJJvz/78omn+3XHs4+El21IUDGMfCAf7XNZEj
VUcx1tvHwrU/8c2Ex7mP45dujuh5zfPKdphrq9SpEt/bxk88/UD4yIly0bllpRNAUDCTeY91wdjx
nz9fyQX+bSTlb80Yv6vDdz+l3ml5ViGTVN0rzRu/a0ZkHSwXUrnJyn2pmOwj1gW99y//gf+E3uiA
IH3Dg4fpCLokf0Nad3Vj5miNzZNGEOV2QHqzsaY3V1bJDt02knjd+Z3ZyUQ0mQVCPstuhulnoPvN
4uuky2MSR1jwl0qnmmXyhL+DrvGz7T67iFnsVdsRmCcnnZYIcSp6ql9Byf9mjoJDODA1fRU6WC1t
05dbOnrBF9/aOlI/ZEVUfqEtxL1dFvUpbdL3QnrlVh1KPBOTAt2NeUs6NRinyBjPPW91oC0Kj3Gs
CWR32utc5xCfuuDHyEXiB766gO7cVVHwqactEXM2zbuqS1A4T9AHVshR+7WfgrVC62Stp2GQ54TR
82Yxyu1hBzbbyEDC3oyy5A8j9bNyzNDS3dC+9F55M1nrBRlINTCxFbao/rWP6lsrMEhPDlpj6WU1
Yr3+Qe0WqWXsckYRzC8XDB+f6LUBQ+tB6gj3lyPiaI74F0zXXqvxoiHJfhr6uTurc9IUFMiLza49
dcqODI4bI4FHckjUGu5LaREVGJ4a3Wr2o95z2vFymhXK9TkHLq1e0vR2pWDooK7ClAEieUnmKjd9
NB7+0B4diAGPLZw+x86TjwTgUbx0YOtF0jvpb2WKLmoMTXzosvKPll21e6LRFRkAGciF1UDHU8O8
LSCA+pSGHZlS6dw84uAig0eTEr2p/NnONJdDHXbcEO4b1/GSFRd+o1UvA0i/NU+8qnY/cAF1y1f+
9y1ZZ/dLlDOtRvUHxMGFyWquTH4f/rR3riYrnoLxknz2rZHIr93I/qjGLHmJ28Fd6djDb0PQp48z
7lNaBFbBgBkxOZWWOIww5u5y3Jzm5gE2aLq++4OCVLCGw6yyi1iuc6tzdncJPDlcKHOTzV3wZYcM
/DMvuCm/id749sWDIqe2WyUnXXb6eRmbySD8NcXNIwdcZLjQcI46AVtQ0WN69JpwuV3lrgYvu1M2
IvXANI0kZWKejormWcbOvIrbwl8FFdTNPoBqNNBw2qunOdLiB5g4h54AuhcRo7lIWPtVSvgMbN/X
NfvZFln4rIkG0ipBuuCZwiNJSPLBJdV93QbBax1BgRrrkhYCeMmvYzFDnEBqknTPah0o+ojommbm
RGnlP3X6p3Kj1zhu73Y3hiXMtUdWcGAM0T0SOzCGHN9kea4L2oST5br3/Bg/KLtDYroeKdwR6YDB
VB9wNtWXiBTBrUvCZrrUAKGTBCu3dgi8QrxsrEAD+YdBh3wyCdQHXUPTbFgVuZaTjDJP22YJt6tB
Jw8rWY6Xex8BQGz/rEezfhg79jY+8T8VqaZfHH8YYCYMYFjZol+B6ZClN1JZqlSjgQyFXb3km6lZ
szOMXzObnTZiVogXMfCpxpzfMcCGo8SyuE1G5h81c8oDmon2DD8aq3Dom2sY1ca+WCy1vT7369on
HrUqyl9qKKBhd7suzyoDHMswkXYbxymwtsz9GXXpq0WSxTub2MOghZRXEeJ99evqFWLEZNKdqygR
RknuBwp5ZAZ6btBX/y9c11+ushErWG1aHFpcMoSspLiKvhoYhGOqGGbu0JkR00H93H6S32tpWA+V
RGM2eu1RBSNV5HRQ4vAeIxT/4fllcOhGRM///67FoeTvp3rdEqZtu0IA9jQhe/51X24Zv8i5qehk
x8gAu2hAizfP6zLCpgYgV6yz1PwSeHqwVSeF0kzdVec1+XnUEgShSvNlxEV0UqkjY4kQqc/0a+rr
6bcmL+9wUH1JaUwtdGLLPmg5BNc6EhvwH95VddV2xbupw8hREgTfz8advWSsqVgq4ZsIlcwp3+qe
hmSfiK8rnvAIAVF7Viqyqen4S+gIoIp+3IHg82kYRvLsMbB7X8owMcaMBhu9JMARpCXLck/joGPO
KmOiwmDB6JSlEUt3vGiBjHoN2wuxmaL35T2lVN4MR5/Y3Acv6E+lriGQLXvj+Y+rMPP3XuOCXVjy
v1T01z0UTD0v0Kmo/7YlSnDhKCqiYj1k5SEC5kWKA6+h0ikelYxiijmo27V2mhPDhwcdu3tJI2mF
fwX61UDlJKtbMnN3qfZL6MUtml7YhUzF8pea2Lzl56UeukM6O0f1LwallZx6D/rJ0jiEZHECdwPU
3s/ijeOV84Glwd/16LGOxBbZF7XHgWCa93NYRNuia7xzwNp9U19I9awqNoGX6xdMat1KvVj6k3lQ
8IKY2Nt9qEl9W4R2cJslN4TqhSD7mdEkZYdRp/RO4MPt1TBW8CfYRMvTSDq3OkvIgF16qU2qD2tL
FPaxJtzgqZTpYxiWziMDFoFK8joucgpVtfTL1VgbyTqiibJV8R7qC2iAkoCQaOUvdOCJtEX6VVoR
RHizApm9AAJ4eZ48UjL6inkIFuuDVQ3kDeVAl/JG63/42arPnZWjdf1DHcCJXMcouTs3eUYlXgHE
TuRDDiyEoPhO2ypId4Av0hlEcVS0bvUgbRLG7yjGuC+Pakep3cnYtRh9Ic49i0LrCcyw5fMMmukM
xeBHHXXy2WxSYwvm16b7P/rbrK+DvRU205ch7dEBhM2qWGhQgeVXJyWld/PJByWiDfsuEuPj1BCs
gmRa7usWb3k10ZaYxpPw7XHTkCeSjL3z09MmSDKmY71wQA83FrjvD5g6zPvsUoOWNSP31Yr0pm2A
O4ljaw3lXutqkhwh6FzsyrDeSYQgVnv4XhVBerWSbjjdd3CmQDM6iyFfVThEjmrf1YTdHe/lRTT8
UjUR2rq1m03ZV9uPnqKW1nQyVvYTSmMTJ7H57ra1e/JSx3q1c+1yN4wOk05cXPSfnM07rqZiaV4p
k4Uq8lTh19Dh2PSGURyAMHJKzINz6w3sX+RKy+P919QNVG8cLdhuZStq+l55s1Mn2LHv7Q2YFrCS
C9kg7F32Xj/kO2jx1xVZl77dTNt6ae7OSe7s3OUpC/CBKAz/ijM2Ogd0yzcKu1UY0SL5rLclgDr8
pfi2SulVn+UkKkQ4wS+YNNNSefO6QSyC2+c1IznLQWc5meD8skM7Eu9S1e20VRUQojkyaVuPAdlJ
WcCCBrQtW1e0DqmVNlmoiZ/4f2iOKg9LH0fsceN8Vm+i9Iq3WCLKkmhi74d/5YExitYgJILAGryu
X9U/VKM/vIVlCxkpXmx+BNostjtloijS+FVjnJfTKN6p71YlWlFF67soPvS8wx/59nr0EEjTuMSW
sb1jOyhbi+cuOiHSFZ8Aj719UlQAB4hO2Ta2xiGihvLLW9A9qEIzSWIkayN/9KNadibkojtKjuqU
ASLZ6/bQrB2cTNkahAGwvs7nxK3k+cAHUaoT3bUfqjw/ef1UAu12dErFXr8i10nW0u2egqgG52rL
5gk4q38d9Ho3iOS184v4qj69RiHMPZzotVrx1C/hFmaytShOapxnT7neDRvsKQKqRNafM7foVlbb
iV3fVPmBfG5uq6wftgY91m0r/eEijc66ANROttVISkSYEoMcpsYrQ1T/O5yl1xJN6wta5vA0k6R2
LD1xCpc0JMPswjVniPSY6X10yXCPrxViUx/ncTsOrBlSH7/dlVVNxo2D6PePhy5IugO+8FsOWfpY
TMmbQZX3fQwBfS8kGBWDITXLAG/XhHu5bJqgW9k/ew5523uiSOhn+wqa3+Y//iinjrejANhR5kKc
azv9rYz0qOI4zVXe9JgOv3yr0r4bEdGYHh66BxIKVQ8macLl05PR5qua8z0fAXS1tvJMB646G1yp
zDX8vVl0lFyM8Cl/kzT6hnxU6DZL5q6hfVEFim+GfJia1j6XHEG9OG1eAZ3aB9fmc47d6V1a3m8r
QtZRZf0h1V3jpEoT9zL4vXehphhP/iBOE5kkK9/LdmXGKGuKgVs3MLqhaKyaSrwxqMPBLaaW6KXh
Q+M4Sd9uRLo9jA0DYvswQEzZNJCtNwjK74lOTlSWTGNFt4b8QXMb98a6i5lATUHNb8Gnak3/odnP
uIs21tKZEzO6iDmSxaklamTFkvpvOV26/Y+pD9MRiPMOHRubhrZidf6pl01CScmOa3mnXjJGAcyP
MipM8h+LrZ1dWZ66AgZUU5lyj3rLPAir7F/qpoJCLo4HDKlLV3ZAMh6/c/u1jC2SF4vWhp2L56DS
jdcsGI2d0MbuZFhR8lDRDg68cviWIXeu0+Fn0km6mnNtHrrO1FCrJK9Zb8dXdQPJ5eiIJvt7ycTy
Ioq53fVW0u9Uv67E57WF7Zef8e4Cs+CwnY7B2vEl4BvgoRsVVNKUk9wGuBh36qld68gOZv9V3Vr3
Iq3RNqWD7ay+32ic33Ytivm1KtLcDuuFU40GUX0L4m/MECglMvNfwwpxMuWOd7+CH8ZPNRdJP5+l
fgzByo1uuCN+dvxCSOdvpGcg0tV4mqqU5J+4kBjG5+iKTJy+QOc7RJLrNT2Gxt3NLaGz6l80qvKu
Wy36rt54CD02uCF2VtQk3yxRr71E4slfroa4dj671HAPc+aJy+Rk+v3B1LpoQ4hPcfQyayARF3eT
Opub6csdAWGR/12kObE8XdE+WS3oyAwaJk0Tt9+MKlk1wpK4Z5tLcB9n/a6Spb+2F8qdJOLmvg+j
mM7sKH0ztTZ/a8aNF206x+Ny2T8jH1x1dOvLNvkYg5ajbyZYdpf2AhFab+ZYz+sA+fFDFVY3ow28
z6QohnVhuygA9LnhaE48Uz0nV/SiW73t+3Y1D1ZzUQ+lt7DrSuOrujfQunTXqecNbTxnG3du8FBM
oAXDpdr4tzPWP45YLhk6NoNTDh/4/P5Gm8wDZnjlSDap70ViO+AZlE4hfiwXZmDcL+ykyT8sFD8e
jf0i0vtbZhjzsYPUtbb0KLvYRUCiIbOgmmXwmMDcgSIAsMtiH1YdsKmqugNu4F/3Woo1e2tDX3sC
nBtesXswe4irNXPL5kWVRKBf1rERNy+NS1VhJWCW22p6H3AMfW/+e5Fq/XtUC32dJIQ2qXdOwcQl
EXqg9ORd9qVeV4s1wqOdVSH98vwk/BcBzD+xnb6uAjnIGoMpTvbI3yJ3ijkMMmwt2Tlpxp1C2yah
1C9NIlb5krxtK/JIiH1l5Xd2VVKiz/FuNBd3be0b5zZ6U2c8UmsB18SsZw2RbU+RK70rkSZH+DzB
kzkPwVMxd/qB6GcHUySvqYeQ2JNlEHFqtGm+zrpj4hKJ7G2dlyNrW3NxkpG7rq0eVG/VnZLXeXlW
aS5IJ/T2nI6SCbyjkXjAYvNVjhMWQaYZX0hxURI0ddANcgxn6pSYVrZ4yieBQJCu+ROmp+4QV1W9
L8gwT8spORNuXN/mEbEPLOaUxNKWrzHkMgyGgMtcVz04YMxXSZxY6/uYPuw3urCjJ+WWoWOSbJDl
oC46KjjNIrvATZC+zaQr1Thnjhl6PezNBlZEUX3DvFAwi8mhBmjtm9LqFG2a3uDBrVtHW6eRKLDv
cdWaCVepEW4adbV8lVnkd6+Mmi/Ly/dvWL7VApK6SRKzfqhKaAl63n1rXBwgRVaUT3YSaHu3HVCJ
TN1jDXNFvcOAPItVyRn7MarzW4JB8+dyMZO7vEcxAYWzL/k79/28V3gdrSsfPFK6MaB7V9cs3T3t
qQ7z02/jRBazRd/I7texBTkgllQDVd8emso7DrYFmshzoT6n5hlLcalD92gisjaZ32GL7jZkdJwt
Mf+aA8TfeZn+HmGquYP2ozBqYC1hSDCZ+3Xu6oJZZ+etHN3fhom5zar82xynCR9VGBSwv8vGeEeh
eoQQTIp0dGCKfmly7UcIimpXDFmxy53oZ5e0q6pOAxKkJv/ERxdVVIgxEdtXXJt7S478xMqnSjHi
fVMuSQzQ3rdWk/JfT5R5H3R718qdbdk63VrrxYkQyoA9KU83buit2h2qp4Q/efY2AACOGRwc0vCS
xj3wbJmcBTfZ0uinvetWOygLpl5jNOpvVRjuQCnbiC/599LhLRGp2KRdU1w62XAfUHknnsH5k5BT
ixUoyPTpkvkhzX4pw2fO1iQs5pxm5uk05dVzUOQQhKA8yroCfRKWxtG2jzpBiBe3MYHZlAm+bN4E
WCfjCeffeIJ5/uo4BoiJMO431uDM65iskRDhFtKaEWfbvNJzNmmS44+VlF9qaj/W1vlSgUGr8AAj
+/oJMWbYzuKrBd/MoedikMLTg0DKXbkiW2XYL7ywrsCr2yRde/ACJnmNMdM1mF8yP6nY2nCm9rp1
LMPJWIE8zNYkdXavc2mfpqKmMnEMoiu0nw0INYefM/Wd9yCCjoQE5+wm7bwWIOPIfOmpNmDTDFrB
+xeS5Ar+ytdi0kHBSDos/ntEb/bKb7wD+2638kY/XXujt9E1PrfwoK8MTF7swSD+AfJr8RuKE1Vx
uYp743OeUmeLc7yvo+LVtwprjbBFHixfMPxul35QF11Qon8MC5YgI4L1qgAFrb0qzUY76FXn7nCe
Gu8ynW70x37EzeTTdBKI67xZMGUW/UtSDCdUsM0atVW71Zd9jK5cwsicktHt27dJ91vU+WX11A7t
u18Mt0wfwz9hhuZ6Ls9yhvgtSGyMljUe4D1DbNgkZX4r+rzYtHO+5ysrdtzNaH7NTXtloIosONG6
1QfF6ibI+Jy11ronaSbgTzbyduVTzSefqDX+N/UvHGGJOabknLrn0gXRTSBn4LwjKVm108yinXGs
sGjwPMbx18r0UQ7g1W4v0q32UYVkG0d5wvH2Afaj9A5hBgKgaxFw78A4gnZZZeGXGQCUG141/8UK
Vln8BWfhug45EYoRDsHVz7ZeKrdEqXSJy513WjS9zUlv3JW5UOyEtnLmd6fI/XUo8GdgVmXhefDS
ZzSc07nrCn1dWwFekEp79r0iPAcdnbxAPCaeHa61xMnOeuHt3M68mNlJjF6zmcuxOBcj9dRgYQzp
bH/jIzp+0LEuF0RJDG39WMnVkGTHwAiGVWT301qLinA1Ikr8aMIWrzjpmSToQjXN7T2z7f6U9p84
NcZt5wWLszzf0u35mHSxDmVJfHrWv/VDWl+zTqtxBLlnPn1IOiNR75tluDHNJZuEMPVNCBwDYn9y
7nR9LWaWEXRe2XF0tHNb1N3GnUfu9CgG8NWUV2eyHhDQBk91AVQq/UGIzUTKEBL4b641tVvOCOMK
mku067JHAJNHIoGtY0biQep/tEEpVp7V/kDfWxaAQf1H1c+po37feuzDQIYHNI5nrATVAQ1qfQnr
8eA4aXQRgftFtZnop5Yr28uNtckI9eTYfXGYSRS4EVBkbZPBKJ7zsrI5aQAT6HPdXztd6JMji9yy
tAcTXGDDNLh0zZuZwF+WVgYiYnlNfZVMmnLDvI9st8FMXkcNkJBPYeQ7RX1zlXsfqx3FtiQspIzl
8CEFOSFure8V/OL+fyVcsjvoOvg1RALsDGWV36YGzbD0o4NXQ/xQwG6rmhraeUbAGN3bOFXlXkiy
ndaGENGWKkpcq9LrVmq61kpt2vmwNXcxsQob/mTmne8HGydcJ8Ked0rYqs1sbgEaGAK+g4TIphGc
LkK4vT3GhyKM26t6zxkecgxcnpapZJQ1ItuabWe4WkMVnBuEPtIoCHBSx/7/v2zX9b+mpFJe6qgd
BYIF3/FssNR/G40YVMGO4C47tzYHNmq98ep5rbNJ6WCuEQ1F5/scTtXuDXY2yXL/3rTiswLxw3s3
zbsByuJ18OF/WiyDvWhfitnVDuAZMHqykF471XwcouTThhDZJX3xPlb69X5cNTFFR8+qeImGgbmY
bMqzPwJjg/marmL4ZKtAmwJo4Um6ryqDJr/06Wak3YnpGHNqTHTTIbS013bkQ4T17FtkgzGc7cl7
NVFR7FwtyTd53sHsDT3ArJKOlTpPcCtPm9D1fwwEIS7NqfllFHq8KSU7HOxTvPP1xx/Ay6jDEL2w
a2vAFlncSxJEyk28nLqzmpjCtPd4f/riKR1dwUC4czaKNDcEpnczyUavx72rZE9hEvlXBl/7sCiI
bfbrq2qrN1n9DSF0fj+XAlQhnB63NQOYqF47QAGuXUjsBtYJbId13J2nmIOwCvLtmmvlFgc/ExRS
CaVs6H9lah5dlHjK68L0wQU2Nprydm+LmlnYXlP0wQ/jFJ8VpM1jAPkMu+WoDHhTLfPVnI/Wc5aV
27u39l9uP+sfnRfUg47jWz6HR04H4m+nHTMUvWFqgTzpE3bhtDcnSAioiHvHeGv6ZOAmKs730Alh
TO8J8eGHOs03gZPXn2EVf4LE+BynMvy+XCggYpMZDRZh9vCiZb/U8pKwsNFcZBgM/pVcuxwsLL1+
/awFuTyPZOw+GPqYkEmNW7yvhbs3C+o70fnhsw1854BDdz60HU70uLC0daYX29Ailio2Wj7cI/rO
kn9rT6Jg9VF1A6ud6zl0JQlri2xadKGZv85DtKPnDcPJt/33UvuVdEDqZkxHJXo/mBrAtpOIrMdq
YfRLGzxqyMg9UB70KdvpA7ZoAhHiL2lGCadV1cVeJI3AbLpbNyZfEWqPR9OsvV1R5C2w5NrdK7Ww
0g374zdbt+xjSYoYa+k5JAOQfgvEXOwYiM61Z8Sn8Ap18cXw6vYg+mDtT2933Tv0bjJk7AGcTtM9
AzvRn8GdjZtOCIOiFxfFvaUze1Lbzg6nFaGF30J8Z19oM3Yru9CfS6MO393Ke2IYkP8Yh1cwvr+S
YKbGsJ3sZmsFDrPFCjP1FNsGShC/6uIHmmFa/qgeJKKBc+Jw8F5kdHd3eCOieWsD6KFJYyeP2mR/
akuUae97JbCbttqKcS72o+MNa4cRAq3YLEgvedWkF1F/92VgH0G+g+egMV2gZt6FJAndgBj9+WqY
+2zB3ukrNbeeFrWmy7r6L10UUqn+3kYxXBPhue8jGEJ+bv3t88BInmhoLxtOsWvGp7Hsd1E93cJ4
eAqnJP5hOyeFzgRYCnm7BbsCGME/kgZg7whYCLiVtH04stAxLpg/1VUZi+l+Ff3vNfXVkc/+n74P
Q/SP2Uak5PrE8I2GXa+bxT2Iepk/jF2U10ETHtFcgVx1eblF7aa9Z1AHr6aWUo8uT/vSnw+ODl1H
PYXT4W8Yd/5smwQ+RQ7tm9QvuUFDSZ4s6sWlMuJpj+FUn39mAHkD5CnYWkWdFHsEI+OjemBfTOEO
eDh2zAW9iSL9AQiN/9AvV7V0aRWkcbNTX/CJHlsV+IyOADLDDdwXYjUTEDGeNYTHpClbcFc8he/2
SUBWOT4VtQS84TWXgPP9RV15y1VDMPK21uJBe4nK8WQsHFgNY0o4lrehha/hOx22r2V8r2tg0ecq
nze4lNOjUBhJI9Q9UOV0kesIxZZBpvYmXOiofSjbJ+KMV4kgtZJzyvDCTk34oAwBZy4/T6kUMRuX
6/s0QPfgdRW1laF3cdJzNJvMgge32rg+cUd9ERlbmctg29UZA4iFJ66655Gf/ee12IfABJYRfyTT
47vn4g+nRRuZe+CGJaBvzBdJYxFKMnriGBEjs+8I5iCksas+CAO2GeqH1WkAqfJRg9oUecd8hMCp
EZ2nEwXNWQNK9+7TMFbEyCx2SkJaNW3baZVHD2sQ29E1zcfc4ZCdDN6rpuHm2sKzXmFCzx6EF3uE
V9ZyozlmcO76LjirKyOPtDPhJvMZwlhol9bqngYAPlY+6GX23mIIhdH539hUvfCHrefo1aac0RMZ
LClb9dW5o7rzpvh4z1ckxcS4cAs/OsM6mefxW+RWVPOp1xKsIc1nN2h+pzJjeNcyiB8lFbczyC8l
fJsNskL3lgvNOBragNxvkl9kJrOdwsmbjSRFzMyynSvTce9HzA9kSYSJ3frFTfNF+mHl23rRbzFf
HlfSJ197KmPzSsb8vLHMpP7kMEWYCzM0sATWRjV5nSiW93aveio4Q65GJ1mB/WQ1Rz/MxzBBYDDU
n6MjwwMa2HwXSamfwEuKTRa5SHnC9qNhULAnwKbZ058Yvlgy3qjgvK4T82aoY3GeMBfKkbx7C7a8
vssG5Dp3Pso05PnFiEwE630+817owWase+KCs+I99SsmZeJ/jfcyQD4hNf0lHiQmEhaFgxJCGuX8
MmUeE6eQm2F3n0tjEQlPdPMLjPkEtbaWuHTLAwYizOwJ6ZAq+SEYU30jGzlunaiJjlmhd6s/voCG
c0Rp7loPzL5XpI+nD55wmhUS8uoznqgG3a7yTtC2hw8d2nbaGT7eUFs/BzR1n6yUA+NSgkw2idT4
5rtVKyTaP71zfm4ru7d/9gNqVAo1JyN/xmsYYkSBkGdllqrAKLV9UF+aAdQ45UG8wfFpfkVUC9wa
ZxndxUuaSPJmrYOBtuHsLnr1uxot65thJxBa33dUqTvz2VtcOPew7VKbQW6PHd0T0zAOoWs65wGH
9sGncrF64813p/1opPaTGjcE07inm4y+2wZVCO4l4mD5Qrui2pi1jiDCdciw+D/Czmu5bWzbol+E
KuTwypxJiZJs+QXl1Mg54+vv2Js+bbe7bvsFBVCSLZEIa68155iZmuP9dUxU6XW/1rVUxWLhrOQj
nsSFbkMkAoLyvEUL300AwGqiO+5tmJXXsOIEK7lNUay0L4gfZfXS1qjTM61Rz15j/4i6DAeGJnig
ioUZYp1mDL2QHU6mm+7RsBh2Z67uX4MGSXdlFGfpvUC2oxx9lcYL4T56LGEXppZdJyzaGUt1My3K
ey2UCEYNPjRyizuTIky0Voc3Q7bKwwaph96Fnx6GRbP9ONhcYoVyV2pDeauwMqr6UN8DOjn3gfZ2
R2bYB4/cpHPVeQgjKAPv9sD8S01dJuHFeAwcnevLcc5FHfTzosib8FhLFiW9iQ+pVv0weiVFwIUw
Ke6SpaexwphK/oeQ7IE2IKpyGk90xy8gWrpvMU1duQOVcNN6PlhcPb1JZ0aESkiN6xSnEePRVmp3
O79Hcts54RfDToBia/oHvInVFqJitlPyIN46njkuU2oxLPVeSNDIVJxSVF3rjC48nFxdYEVJbRJl
rPRlSYcWJkvsS0h5F6mnk8qpp+cBnup56uz2aCum/UA9yjVFgRXrqLkzAcZoZlBKaouobKqllFmE
mbbqGfx8L+qntHS4xhzllgaIjyy0Yvc5m57FyfZO5myLLt+PnpVKpM01jDg9la7/MH3QcQKs5FS/
oj28SFuzPMlDcbHTo+2XfW/UV1NTCrTKbf0u9zSYXY89+dqgsxSM1U880/qnftbaM4nfaL7F3606
iMvBji6qNKj3dly5kKYhbNHSKN/7lgI3M+rioA/BeHlEzeaZ0y2rNLy7mp7ifXedazfktxLi40Pi
VAIfORsD7lrZuDChTKLfyLt12w/abUjabj3gcljkKJBWcnbV675+sxCr1JN/MK3gGyoI6x6o2rCO
oR+um9kx79i2caXJDkAVK3TNO3p+D3EWEbLR1tFcNKAickuLp69BSk9mUFk4KhX0xqYCImqFOlER
Wc84zXY0AmkS9ECB3qrHsqaj+zfKLWBshDP4ILWiVbEjiN77iu8P1MhsdOSGoWWbQlYtU22+94JT
Pc8xi9Oh2U6zgfc1sKal/J1hFLfPTcAZSqp87JfzCsxlBnY2rK6jVSJXlfFl45x9Cn3nTRc5UL8U
+zRwuTF5PNpuKqXiacR6dEp9J18ryE4/KHlzqwgyGysjIwc7Mi9dCrVbCygXTOwIRW17J28Y1n00
mVzywUkqOwAuvVhVX+20WdhHQZNakPfnL/5EaJVFItxjgx86OcnXXGOE3Ozl4GGr+avvI+uR91kW
tdBUWirmTdEZtyHz1v/vv1FHJHBN1nSpYjhwEi0R9OapdopnhXHPa97En6ck0z+LnUDVCU7kzN5L
JFVTrBwaBLcKpdxaCcpxD31BUUIWbxM7hU7KmuyFJRatR9vmVjzVg//OgPL2oB+2KIjMPPyrndwv
ulINB70mxBCbl3dVg1DZuKSOLeVhmrme8H9518E0q0UiCm4jq8uL44/gvDPvLCtLMhjBY3egIqkT
P8vCkEl/tg9cYKoS55jYtDM7hME7M7aIsLJ86wJs9yOr2eqmFRAeuhSgflyiXPd5IomPAmpEdURO
EOztcN5grpqAlHTTUe793ORVrq/8LvxDSL0tEjZ/BQ+4ju4R0UIiBFe9/WiU/aIB0Xp62wp+loPt
DwVTEit6Gc0IAU7b3IRNn8mRl8F0KkbNOZKLEZ49sUmtLtv7jnHK06BaT9A2/EWHzwD55MSFInFu
WVhO0DZaddUU1lrL4NLK7hOTNnEtYdjDUUOmT0t7qG6BzvY1Agp69GhCxWErDkOkDktVseq1WrnG
KmS4/yz3Ai2LnqWMQtPCW0lux0O+72pjciOoAKVJOkF07wdijrue2Qd36RMraJMHTsH/k1ge8jBc
5gSNfcNl491ThzZFVmXaFtIBoj1gJ6vWRMgXigA5CZKz8xikQTMNfxqA/67Vdqn9XUNzPV1HfQxS
jc/pl8+BRmVGEkmYH+CihgtaAUzr8c+b+oHFIUwG9Ltk/+jJ57JMeJddv3rBqZoBz6/Gi0+jYVf4
MemR1Qosl7vq3HH6mAW4Duq5hCATe9nV9mG0iEWWOyaf8jQLd7UwhvH0SPd2aTO101Hg7Sfayq3W
FR8H1mE7RmvFxtGt8ZN4nQGjwSMSDTAYgu8SXsSdyTh3SfiXVOD/faT4ibO0IcIe6mF2j3MP50M6
6uSmr9oNAXj9H5xo/8rfFg01nU4115kNsFie7b++i77VlYHtjRsK6GktNRWll+EjSbp827W1tUEE
MizpJN2Re1U3vaisN3vY5UkTvFlA8p/G0j7mPSu5YshEjwcWfykOdT2j2ZrN2oqkgn3ReN2HYVCX
xGWDHw+0i9Er9rszOaylUrV+EuFd21mluV77vr+XrpYHzgETy9L8MlWWTf6IfqtFO+DvI/ke/n00
Vs17HwTtLYtxe9lTXa8DBKYfDR2AZaJlf9FfA2eZ5eOmaFHM6bRkCTQOs72t6dWZzCjwwJVjPFno
85YIHu03U6moChMbW13WH3hoTqf/7m3KAOdfbyh8BKZr6aaNnoy1tey8//IRkDpud6yNyDQqvO/y
hiE3MtdO7pE+vUENsotyhGm73ngNfG3auYnaP/cpEzWZMYGmclXlmfZpomJehS1OtbyPcF8QpEyQ
FrH2cwHmrieNqCWSZCJDZ7SD4zBXAApoYSQ5HWpbp+6TswYz8d8muC0XiWZwLOcN5ytQw8JL6aoh
FkGLvTTDicgItwqWA0Y0YgRWRUV4aSU2ut7jm45NdROk7pwtx+itRW/zxMBRfW7rKt6R8lKTgoPF
+b/fUE7c327RFnm2juo4jqYTyKO54hb+yzvKim0G5l5Zm5rsC1efP3ihDz9cpPzKdgspoMoWLziX
Pvlue4kEMDz/PXRH41poofFGnM3kwpWRRkzGv81aes8yNdj6bdq89egE9z9fD1tlM3X1PhSQs95F
mBDoRnIgZWBYDYQ87RuLPAS7vHcintFIkPNFuTWcQt3pX5KBQIcqy6qtnTLUtMnvg90MkQcUAI06
Hnpn/ohkGXBj3nkGRLTQRNRRW2a7KoisvMf0+296XrP0J+xOaetyHxpR/9JX9nECGn2V/6uCcXtJ
CoS+fxzasNmRlgCw6MZnZ2YGTIih8602mVpYxXHwSrrnf7e5fva6sgqSbdy25DUB11uixa6f4d+d
vKo6NKS9QCkwHVCDgxiXzxbnIgbHnVRZUSb0q6qcsCanpMQ4bWKtcrqseNzNuVuwGo1OBmWW0BZz
LxXUUoIgH2Bw5oxlpPvnNPK/yrpKjCL9bmz2WeN8lees/PrfR3FqupQ5vrFt7EC/Tjbp7Z0IE/Fr
Ij0HbYquzaDrV6v2MK97dMgCt0Ti1OTJdpgGMksYoHphqb3bVuJvzFpFFx046vsYRqu+Cz4qpKuB
+BvAWwYtUTOC+u35wLzCRq8u00QXHoxDvHTK5mbI9Js+TTbc6+Kd/N5IM7HeEY5cx/ZeaYvp4BOq
uZKU8zFL8cKV2atrZc/NjMCE6jV5b4Y32fkuPJzZ/oh5WZlV+TJ0D7KbaZmsbbfEcGICJ5AoHq3H
qK2mhnqJafm/YF7asmjpP/zhmvP+VRYxILQMJpimropn8m+WZq6yOJkwBe8fDIdSt+9uEBfIQ7Th
HZdQtqC68C92rP0wZ0+jiKTQlIRFCUU7hKQnoMXzmdH7CYRptG1asCV+OejIN4zu0teV+HTS+Ump
6BBFbfRBzZMRWQqRE3QgtsbUDBoIszQ6Do3BQD0zkiufKTNf8WVidHG1kpt8MIRJRHByRnyZCJXj
JxSV9cqjH3exxsbezH7/HhEltJKzm9ZC2xYl0WsH5XsCcFcvnDycT/V0rJm+vqjph4IW1tWl7lsk
aVK9654YwrdOd7AA0dMhNMq1SRfwSr7Dc2Ahwy4Gxz3FIwMkuRf+vQd3PFnmifEcqlhOJaOniQPu
pCVrp0rTL7Lao7/W7Aip21pu962WjsNUHYk4MGc46UrkbpO+NteJ99ckxagYVvxVSaLKUs67wqJG
DBf7J56GzlZNrHIhr0+Uq/NJ9T4zG/wu21qs7QzkyPNV7RRaUmHtP/ZgXfnXMbfstSEGWcQBHMj/
sdehSKU2O0Ehj9yNlMbI/5A8sYDmqkg5HsZNLCTTelZCDIjWFU2BS+YoObEB+vGBQLCyMj0Aw8wP
vgqam6SGlTHnGDWFnclNgi8ePbcbwDjMn1Agzz5npMagKsDp3nnea1xXOY6nHH6d7rhftA74gzk4
wnGqo9lFpbt+8CFiMzOYSlAwc/pGX6f4qy7a50M1/6W1zMDGtnOWve41V1rUKHn1KX16/IoJ0ujF
GKGpB51Y9RuJFqGzO55y/00Z4oxFgd4sIKXDJWS8sgMDN10tDbmFGArYwm9mkaM2wGw4El38EHDm
+udybJKjzNmDqr1LjdRcuPjNPGFCT2eLv18jqymglS8WPj83cglU6M5IFEmvHXTJkhj7wj4qEwvB
/77ckev+9ojlEieYyFZNR8MnbvxetHS9HxAhmIYHa3Lo5lo2jyu5OlNFDwOv+LgOQAHdGh7FS1Tr
y3AKi4s0HICjK7e5b5abWXXAtAkIyOOdBO7K9MYindfICr8QiOD8KI97LualFKEzjtQ2jlFWeDEt
smkstC6aiCrEH+cu5wxTb8YA4mFTFF5Fy/5SEqfxZDUdqQ7xoB2h6o88chLQnfqpnQAITKDJF14R
KN8tsrra3DhpfWpiJYKGWqdEvUt4leG0xSKhs/ya9M4Cb2ES4rwELEDwkhMaX51MbV7tSf+UE817
MKfOvEiHWxmZ9Y4xxF/AAmjbV8nZdWzjEANsXCQmEadYh8bPcd5vEM/63720vzEHyZ0d5L36FPie
dTctodrThvRI8J9INilDBLwJz7aZqbX8llmDJyd7mpXQj8dTtvO11l3afczsV/gGCSDZkWa2d1W/
/0C8yfeCMxccAtdS6bDYED82tbV+spO4BKyPv5sSJFrnCPrPpqXAzc7eJt8Kb27k1E80ytvNbGGK
65HzSeePWyfNGRL9OTYtCgHqLcpHcq6jfCHr8EEz3+WVwvzSWtqTveeO0XAr6punqm5fS7MbwfH/
ePnRxk1UZdsQEx8gJwmRimxUbEtra6DvL25jgdjklWWQUCSYH6ZV+EtplJWTMcMSVgyFmI/EDPmP
DGM7fPnx6PEWw1ROd9k/TmBTN3k97KSTMkbqNNZI+GIzSVbcQntIfVN88auGZ9bYz+Gy6nVx2bNE
XgQznAbR/JT64mL4Uvg2UaUWyma3TSls+snVVo8rMvS5oKV6OEa2laUsogk4Ns/ICtaBEakrs7L6
jSkwuHMDntEvXrM2fZE6B7fSy2uaxy/AXnpSAsAp9SJElXF7QWo3KyktjrV+hTG/7zZxOueLNnG+
GHU+vuaTW2wIlYsOWax1jzTtqmvi1RxV1s5zHBqNYmLXFc/kOymAglTjy4AZ3dMn9RArvbImlJGp
E8O5fdxENm4uFsY1atGzplbeF83bzHNTHWQSk/j3TC1ovhRBvyfFzVw/Hs7E/oLrtOeSOBoUiw61
SGg6K/zcMU00y/vielmx7wRGoC3Caxcy6sTytpdIHgnnCSp14zbc1Ty1qnGR9i+PJbn4ZRCCeyA8
5wrffHLpZss7DC0jP4wRypEclDuJyvGpYMmEItHBf4TPA76N1+3MudT2heKuHXH089sUyCtI1Iv+
oNixceu94IQ2Ygm0O/xeNPmCCSccTRYbi7GhupZPGw/3zVk6Am2nvpHZ1Z5yVAc6HdCbJgA7yaw4
O9Sswaqsx/TL1B7MGvUx50u894LO3TZ+QdFgNhn9nYE0+Dz+WrpK/FL3DkcKjsrWzS+deI4wcV2S
g8NgqJsJ2Aom7iEkDi0f/aQ4rr+X2BWEfiTg+iVSmORnhDSvQcLiPNbsalMwE9oPsb+rfZ2KH3G/
sS0hui2buEhOjcJv7Wgt1DURBokAbWtL5lFfYtOWv0c6oAnNUEuTyuBT94JWkjFzZIVS4U9ckqqR
GSutSZ23x8/GsU+CyjBs5RwOg3hxqLrqPSEH+9yky0Szgm2oQyvagy3I9rlKngpxOe1bbjZflKLb
B3nWvU1687+X5TcMxk4BMPD8+PZhrO4ljDw7zi4SHyE3JI9gz/JxATVGgTW9tXacA2RRNcEW/WeL
ibgWenJ7nXas+jmXn9XgXTZgJOmW+5O24KogKLSlrJas1pHx2rJwinzbR+A5ll0YJWtM7NohrvHQ
jLNePtORYi3q9Su6boxHxWQHr4K6JZXkER9QhI2NgMXp1o1xnbUBokhsfdKmtn+hE8sD3/YIf6JD
6vatGi1MUAtNT7j4kDBMloZSQ8k5FZqIaPlk3v0YkaYTzWySnuBPWKxgg+Yavo0wW1/jKNuCuc6O
wElDPi9GpkHc1jfGOuh3R6Kx87BuV1IeSQS1KlqMLQAvVL/5dJpA7T/MqbCnx62p0U+ZVJ0KMTfG
3RSgCLLKDgKgZYZLS2mtu0xgZ9ptCu5uE9YnqzWLYxoW98AfNxWEeOJWKBAwfZV4vnvzu0cGyVkT
8OX+6sSdvZe+ddwpI0PQ+a0ji2shbepOpERUCsFE+Nv/YlhtlEanx3vwmI7adlcvPKRDPgQTk3y0
pDoliY6KxCmCnQ2DrYPrcZDFtUXzl5tTuEIvoG2l51duTIOEA/maDGV3uugCNjZ7gD0dIrsWUh9U
wyjcD04WL4exq/YyMtaelHpfw3ICfmXtEshV72YcQiWt67/EjqFRu5C8bBCXkKpbo3BxrbUz+Vdz
6cDurBCFUk6F2yJ+Tb1QQeCB/0TL8Lr5CnhXL1HfPFa6bhTY3xiifZ7AuR0f0wjs6dUiV+0Mh19Y
3uVeXgUfMZ8+c1+fjyZz0nVuuMUnJRyWlv5SztWEi9srF+lob1mH9Du3sNuDRltv+5ghTGZ1IkkH
ja4fUvvDLLraIonX7n3tqACZZGZjLIvWsV6VxujOuDRRYYA8+JEl3hNQd2xqfvE/NX/0fysFXcMy
DVXgO8gs+l0p2AJSALqF3PphG0J/3kNipQaC4E1JhC93+bhQQSCT/ikaukScHBjTk49qmvXKmCZr
Zdbtm60ZRGvzoTxsvOgqTkru5WisnQ9y5CKHHGHBS9AUP/gIY/dYdLJFkCukbvfe1446+DYKzsAs
NpDe1o2e2meCNIjTi6Jr0VAoK30dnapaR6od2/YqVC/6MKePbFf4lCNG8V499o1rr+KwVtcF6uol
Lsj07cfe91paH4W86g518BMLi/HF9hjA4XjfNzEt2yhNRIDn9DEuw3HfFZt81tTzHBl/yWsbDqBK
EW78Ja8AUGMQFsPAOuqhJtLAG0ztlbWKVZhH6NG8Td1WZOU4nobEXXmOGydYtnbAJSOew01ejgXS
6gJnbkDKOfMNpHnJQq4HpXPChON+qHv7GXJ2srdwfq7jybA2blBDAE4hKFLTjBdDG8YTeVxPUQvp
FDX3vJ9DBw9gSJ/BrRok9UE5rEfDYC6RE9rgjp/RpFQrDXvaqkKQjp+rPvSiNvPsSdtajlK+d/RU
eFZR07qZX6LvwcTLBUavaKiuTgK1oJrn62wD8yFI6BP3T31JaS9QLgwxnfcqa6rtf6+naJH8tp7C
xUdzhKWUqeOLRGz0z5ZlDQUZlxmOzZLYu1VjTEdZJGoRmNS+LNWDYXcOt+f0JRjJ1FPK6ijXkLWh
5XQBRS4I+iHn3KM1GoQbZ7R5TnD2pC8F3pkoH9dM0wYmpOwlPA+WM26jx8qphiKHkCol940sDeEU
8s6+IzSwat7cnWkwt6xSfWJCLALviBrqF8j3iHo1po2qxtUOigryyX52WaYXBvnd8/zhocUtqfvW
vu4gQsQvjVDnYrW5eeFGaT72XCV9BtMxENDd34ScYTLpD0s5gzhqgR48y3NSHJmmtXVjayvvlLJj
obahymMAIAPCF7fAC/4TyJCAhMlmZFeJYiSLWOn0kzm4vFEuU9HtQ59pDR+57s3dGP1AuNTjkmQs
cI5Cg8jbRLlKhKsOTe1Um+U3+Yv1JhFs4kjHXbzoJTvCjqCzKUnsbj04CPvADr2b0yMGHUNmo0B+
ulOt6Xh8VSveyX9FHiZQ7kBTRPNbUVXTZtCylUrJehzcEa+7WutQksMEcxmC24KgG1W7SEkFd5N2
04x+t5SHs6G7m8dNwGrRwjPvQBGc6NMeVbb2hillIxkbFvIKOcl+PBvHeDYXFZT6D2mQ72WFFxGw
t6zmIb3EmOd2Q6xhriZZ7TZmseBVISSJB/9jQ3DbvTQzyL1x0Cv32UMW1bUaFH9IeHKtV7Xa3QCZ
ugGJrq5Qeqn0QEZ7p9RFeAs8xV7Sm3Xfsb2po7NvRRhSnDaHcvayT/7YGQwyh/LGaf9Rc9zs4A/B
URZOBt34i2IPb0Rxf0zRXB2LGhBk4ufuzspAzudwK/fyWi3mfEMqxSLMWuMml/BtxgoL+9+zLN0C
ZsuGbkSr2WCOSVT0cApMokZlj7UsvI8sSZCfqMlwgoxuLlUnQAsCPSH3PfvWacziO+8aNVm1o9tb
sfbgEEsuAsqsq4Olif5kPVEzy38Qiv230g7jP1CrXDHo/HV+xK0DLYWnm4Zoypjab4NQFQNuZSi9
wxPF5+pNsMK3gd0iIMIFHOcBnYLcuxj1FJxaAPHMaKgdkjB4jSI/u+OiwVT59+usHl5VI472JSvA
hzzDY5AO+4we30xixh2Ax7gzMxBESEDvJBkTekjV3s+eu3nAJxJkVicuavQPHrDxdM6e+x4cjzVN
8ftgxjVAHaaxxtju5VFDZM3jdebJzN4wa0E6zt96eEj7obWGcC0Oc1SPW90fLxHR4zcFyvutKqpw
59EHwb3Ha4nYVAqWOK0r4Z22oLH6OSoWpdpHlIfFtJqSmUZ/TMRsmJeMZrkaiDMALuahiWL88mXI
tbMJ3+AbY/HfduZufryiseMY6PzIGVFWQ8efik6yOClmW+8UImv/IPc2hCn+50fsgFA2LYfhILxx
i8fEv8w3gaboFj7TrTFfWOQ2n+Yej6QX18Ml9rVkfqP7yzEWrZtSIGo2R7M8m0qKKacdDNFWqu4N
VhmWqo2x/k3QpyITSkwvOOuFxxqyifQCoRjrz40yBs2POC+KyE2pYj9AZxidWpe+pwluZiWpba3T
Rqt6jOODVGpMbXyMvPf/fkRq+r+mepqq667l2qqtuqam/vaI7An96jChx1skTjwD0eL3p8CGZpmU
09YP0+FjburREvYRWTkp+E9OmE1VVgpyW9yDtFGUuyl0dkWfeN+s8tDJADZfdPHmPL7Ss/qKd4we
B3lvn0u4dJOIuBqi8RkqcfGxazzCQZT8aQKfeA3i6YuECpW59SGsiZ3urN6mIW8Vu850s5eQMHoa
QTOUAY+6U4hlsHrWW0yr1kLK0ZWoEXeKwcIVotvudspGHChhmZ+L1L8kLuMaeyZEfU4MPOri3hOH
wRVY5XoCTnRGzdy/ZFaiLxD66gd5SOFnoiARSHjx1VEN28OM3ZaSlNzUh35GCVlMIPrldI2+52KA
2BuhhdazIFtgcJmUGeq68gqA7G2oxZcyI6dMBze7aJVc2djwrHaybK671GKZ0CJ9F1U0ZdU+N8v6
rsTe51xNR4JRfuzkFRlBMcZNrBC0T2RzsI7SETFGck90aOqOiH2Ys+HG3LB65ZTWd6nNw2OM2vlj
xZxQywJCf9opOdkUmesZdsHBjHzvVffbnZyZDTrJEB6xFNQp3olq3D6WuDPWguaAfwBmjqGrZKNx
LgS9EXzt2xJXt1WPT2Bw011XF9G+yfw/CVWcf03GXA0cn+aonsYl/C+oYGDEoYlpf9yXhI95vYZS
wtHGQw11elmVBXIKtICgN4iOccRXsUqgA1a7fi+/iiE1XVh1TVCTHhKxZxGCZdFkdkTb2TZC2OOp
996PVr3qu25YjDP+SSS1+S0UIyS3yu1lOioibJHDtLI3voTtB5FSros6/5DMmvFe0GkTB03f07Vj
xyitp66ks5m1JAkixcmuVTg7S19JG4LcMGNoDZ0Dcv42knhn0OQsVsyiIMDF804d9gYyoyezQICL
tjD7wAAF9UIyTaEQGmNzqseesUeVrkNxmHgR/u5M/cpyMXthkUKGDuIaEDBNu58r/1UiOeVGtWfQ
zYLQaSGy++/bjGH+41YrcPWWhcILZjp2JoNwGb7+i3bAQWICZSEJDgZdVeLaMCX6ivlJzaJw2cE0
vqthGWy6SPVOBu/gQSV5c6vmWxYn6P2JXN+QUEiKZ4WmUW7SrvmegWwolc5vYaoxcRtU4zB6Vfvp
0ZyAHXnMs9T9Fs1YURBvdW6ChprsvUodWfnXbUoEHPVTlFFc5xkK4f/+o5nb/PZXe6ZuUzjpGjBq
899AamMIwSRkvnlQ3GnYq2NkHlNai9LmGbljscyqztzIocqskEXvGsGPQ1w7yiGAfrBQOsAKbfMq
++kcZHXQvGZveqM054f/spuWkCo/Osw80K+ZOAXckEvcbKtnIyluLqusJ92os3tXhHslGRNiMYqD
QtGzo/6wLiqf3srvw+FVRaq6qHN/+OrhHPJKO7oXXUZGqu7O4HxisihMP9rMZTdeLYuB/ZA3lKNi
b1RykSuCdKEa7LeHCl1FugC78b3JSUpuqmk5mp16ou709l5uCG3UD3OBr/ofJl9pF7WQ0CbTHNxI
P0wZS1wHxhHwTykDHwPZXDDxvE7blFYVn2J9aK6K7x7SOegJFUibq+xNy71u9A+6QapOViDNfdfR
7ugIzLED+sby0f2Ry+afA9XER5lpwatM7Cxdsx5urrK9JzdBJP7g0HnScppS8iflFPbx49JhrPsz
45k0DDcD6Z5kmNfn0VTiZwDywcanvlkluk9H22o7npdpNu97gsNHIxjujpewqmkmKDzEaHxk9KMz
zz3OqKrwZ6hUXFlrnbO8VZ9rs6ANUZq4ypRoXUY4FIugVLdONI4U7PMPJuis+sWms0xizf5+jfRG
nldSrcMcRmFMjlOJNAdtYyJdX0JFRt2jU3bIvuw4WOdhZDouW7UNZHU4Hi4ijyE5RxlkbWWwk7Ni
4tfFZFONZfJKb/U7iEb7W14768guuz/VbL+XK1xSngPlSFWxq1qOJ77+y40E4jKTYjzVh6rPGCfa
+qvFLWVDs61by0sEPZCyIS/2x2HApCkk1mkwWudYeC6kYaXnDvu/w4rlWGDrkIczfKsx8oJzKDZy
b9Jj59xg1Dj31kK+jPLmr86lh2fPafIcmj50AzN+Ksm2fZYbc0RWZoUIauWhUsbK+b9vK5Ll9LNs
xTNumtxCTUIaUSXpHP/zLQAA1ja67nvM8lN3XeaEicdj8b22Ap4JfuO8aGmNaslUkiN9Vdpiqqat
CssdP2Igv7DOKL7bbXMGnUiActlPqyjKwwsizp4CphBPJfKMxLDIMPTxFvekbwiprd1jN5qC2l8H
KrinILGybSdX6SgVcJUEQ6/vYyvmLE5Svjx068KtNPip/rIvmQS7dbXXOyflpO/q08+NptXmqsds
SIRGlV6LOiM8qkwY8w9aiiGF2dAiIMb6aDb8mHiNXKRs7/JshC0+1ddJ0b7LbMwJecF21jp9rXkE
fBLARyp0TPjyVKZAtlvs466PO0V1kfb+4yfzKgO7bZEwPTtRvs2qKVl5tpFSwxurwsvqSxk6IW4r
DQuW+LD1ahj3mcYIU54J8rVwyKZVbhnhxrIH8w+PUGLY/vE0EcsV2hioo0HkuaZhS8XjL6e+g+p6
gpRSbVnCT2sJVhqN3D4B2fkkoUtx7dO2IVQei08SEWHZqmQgDvqEmJjZSDehiKvdedhgelpWsrnJ
kgCTtz2PZ0tMoptasTDLeIgw3HBmihm2z0WRk+Ur9mbxWjBq2SJvyax2wtq5DFGIXajPb3S662uF
JncteyJG9dVqwo9y1KGY/tmfex86GKkfcq5CawsWU5Oqy5/jBc8rSH1BhU1jWckfbX9a0eW2KXFR
kLMGgUqsK4nuY4lJJMpTpXqXQfKerREUo4Ktf0HP5Oza+J/mFtnfPHrTpnRA4udiM+Vnkok+x1W1
cWhkYhGvQEU+fBBRB/NbWDUI+ZBBDsFGbbpwbWl09KSQhBX+Cp4IAD6DednSAkPSSOhUEfuQeWjK
Yo8xr+JodilaFl7mkFJQgvANB1O7eAm8nNC9xxBxXwLWGKuq7uaLH9fOYc5IpIjNiDCZuUAJ53s1
DlXuzkinsj+IvHF4/ONUcm3L4R6K3N7UTHEr/V1WVldqWYbE/2KKdIILsAfCXKLAfZNK5T4trRWu
THdZCxVRZGwLleC5TqU3vtR1ZnVcqyVhckxd2zSLuUT1aHxNBlXZNY7igh9S1lINVpM4s88x3oce
yZiNUEKYoU921JA6K3ge1rQQhQHvuR6plvDiBQt8CsnGyNV8WYE9xLBbVjtdLbujFH1gTzOWPjO2
9ZiXxqb0xGTOao1XhsT6Rg9KDf/YVKz7aSxWqXjuYXH3j3Lv54aef4W2vYSUZw/+ygtskzg+AU7L
cYSdftnNum4Vd0Arxrovn1AxJMRhqutHre9M5lKuF5hSI6BiMTuWTrBGtI/1xSswMhV8qEOQOE8N
WuSFJjJkzNz/roSa9Rz3I1mc2GrWCVCURSnTsgj+Lnb96M+bMMnM9cOkLQ5BaMB00eBUFm5Q7eQl
16UTDE/SJNaxCF/2rTIh+Um4JJCsYkNI0/nq2+mzlKCkjT1dSy9/DhyoOlgY6bNkXn2sbR2KVsFi
x4/Ic6x1GjnUaWetypKlw7XGAinyblFOcLBC1sundLSCBWNNRrv/+CISGoZnf//UEOAkiWb7KR3r
N1bz/sUswvgYDGoNYzbWdwVyn+OveyQez9LA8fgbUtQDqzYC/SrLRjfq0XwwzjHWmhJYJsNY4QqJ
e9tifkR7VK8ob822wd1Wx2/eaPn1ulWru1zFlgM52RMBP3S0zNM86uqyzr3q+vggi45l7Bjipacx
0GwLanOS2xtCafGdP/YKNd2HVr7vIXhsedJCXNFB+hpibxSvNcZwmojU2sjTMXd7nZtPNR6bceKU
+T/Czms5biTbol+ECHjzWt6SLBqR1AtCUkvwSHj39XchodtscSK6XzBAiTNDVhUSec7Ze21J1PRU
7OdG8ShKZjc8an8bqGs18AhFJzRx1c5bYgBK/SFiqmwG1vPYTepj5hMjYQx9fgboltz1CTAlEH7O
PqOvu7+Eidd/LdGxbA3wgZJkIg+xY39lYEw8rBdBsqBdWYvpi4Sgx4Y+7Ujhu88Kvb3N8Gip9RV/
XMX0129V4hwsUEaQBIMXLA/1OfKJ3mwkUbRT+7Xy1VW8/JDlHesc0XNMJObrsdRhqVDZwdPZgcUz
f6m+sgtnonxKmvVZKpug+OF0xwR9ZEjTbJcPraKdhEuGD16CfyuI+ru8QhciX2PbHO/5HmKbbaaX
zjJj4ABxfAnDXy062ju5nFQWbX9ffgXUsNt4RMAQPZdMX/2YtBetrL8YiW8e5euN7nYsGkq/k+st
ibUbaiz9Tl4hHCFQxMuB7HJr7CPFja9kdq0da2oROYvOuoLQDTwiN+LR93Z2NpC9CasIPYIwh1Pc
DmsAHca6BlL6pE/Tdgpgwy0tI75Bw2lsopb+FzFEUlg8g+2iou8OPU5GnDDEeU6FEjypQ+JvpsyN
d/KNGzznefEUKR2TKCWohn1O+cZuvIRaLfJ7xG8IMspa3cmcdnkY0AUjzcl2tW2PF7pE5Up+G5Ym
PuB02mPt/YfMq1QDd9tVOtpNvy3AifX1Sr4t8vHUKu19OQDi7HovoKNQVhBLdNJ71NbEgVAFu3Tu
lwRzg4R36yLLgZ7+CtnV1ldDB/RM85CHAXa51n8f5B8c8oYf5RjBSqHFG5pgJglRDKWMQVdv6uxZ
+z+9gMNSVrHhj5fMfZJqNVlVq6qWbMArWps6LjRktTv5K8nfQR5IE/iPkkTT/7fMJ/Jolmd7umqY
6ueNWd+QIZa4kCyXzQH6hOiiMCx0XNO5amHjbZREM3fhOCpIHqtqL7nCoaZdKqsuk609BZuOanGP
BbXYWnC+X0ov+n0pixrym4hnhYgImmP+/vBesVGY5SOpSr6JqbDFdoboBrZDX0muk01rvmXTrhbi
W56azir1bf2+VhTiqXqoWRHIwMdsmBF7aZAcK57ez3UYPMtxFbZlZhOtGO4n/xn/dLwM7tDCVfvc
g0dug/9RjCg5ywULnZWziQo/Wgp8T2Hj1fAUTIhdTndylAZkmnwnopR2I+zv9dRjXiCYFlDI7ErI
kq48ZUnzKwh01mTA8Dz526cK5wC6pRmiOV92YzReiEb4ulwB038ywvFLOzGSTbH6780p657NDFIp
ISPm3p4vke6JQ2Vl/lr+q65WMG7zNCaeUUHBYzc2cU6GQ1NwSPchKhOmgbSuW8PuyGshvE7eG63X
9BcBJHu5LBrj0FXZuHC7iz4i1ccaBCIxKNo2EBspi3Jp7mDfHu8jcn4ArMwuS00Tj70WDC/sz45y
fsWGI9jqhlueHDAW/14qymSVP0pFC8EGhmomyCpV4+e8MMPO8O46Rn+GGT6IHJxHOLrwEnaS96U6
XU3rkLxUh88fWRlVnjBPCc3Bi+OhPw4SDf8KCfHYfN3kCU8AXqRapE/B0Pw+E2S1CDfP0SySzdFP
rbds8HMNW1Rfx8yzZlVrU+rhyWnraGVJYHDvErw84WGUpukKMj4qOhbI0lQOqucHcGNpB8nQvSFG
HOCM2lNGXsQxAOG5K17+/X0iIe6PDTG1lUuLnChFwyNXjZ7y3L/8R21lRmztGvYNBydrmY87VX2h
1lpFcyvAQNkOYIaDPJOvDdio1yTNyj2t4lvvXWZ0d3KjxWr/jigpPoPoPPR1YD+R0pBu3KobGI8z
6itzrYawho60N0t1s2z8Qpc+79S4Wx6zgs0IZ2RagD4MCOEQdfD/Z242nsOqi/Y0LLdoFdv3Dh3i
lgSnaHYl3SbLNc/CsqZrn6MWne0RONHZS8xnIK2mFSmuN+KB223RgFBU7Fq8thNwDr31x2vFtvq1
TNWVDV6Cddqxzk4KD75F8jz6bnDHKCK86g5k3iltuoNpaNM2cLMXldSK7/MJK6F3mJCD7cuiv6+n
tiMINige4mL6MQ+LLgCEWcXgOR/s1FJ3cnvmqW9i7KP3GGX+odZaElSyHkO3aj5RCpPwMz8sBosJ
T2y5eADmR+MMXa8VJ9/3VV+v7aEwzug6X2RaloXsZWVxdy9UAKvwV4Bd9FcfBGM0OcMLGPvyxHwH
fKExuP/1RHA+u2gJB7U8VdMZT8CRUq1PX6eCFMLMI7aW1lKp7wpfD+6HynuR/aq/r+RCrzJ3PFE+
bZnZNtveSc1j6Znj8ygIwM0gv6Z2d10eCRnVbVOz41r2x0qn/+WI0b7mlrgPzSwXPFwQxo0kdNek
MEZwvp5T0CSyFIt9wuiWdo0xq3QBTVebECDEozwj6+33GTk7t2CO9AXXC9dguNlJ9INBdn2TU0E1
LzakqDp3sUM0medZfPeK/Cvjt2Yx0ZR28bXW8uZOyjHmK6senF3eAspVnHHaVmx3vwwDK7X8UHvv
nJoWyMU8LXaLY42dqnqh2Ly1eBoOfU8LV8vseNPKvDApWG7GHs1FqYUHKWLOJ9edXQhoFs2g0+k8
8vt2OCrXUfzizkRDP8mNZdNqgRpb91akn3UslSuQW62/I3CeVtF8qJGWflEJPMtA4FYqVY+ZZibt
giy8SvCZPCTAh9F21+ZWSp7SQXKskW/PXRQQOgEa8eRHQkbSXgadGC3zFqPVsQ1iJ4PgH6WvyViG
L2lnmvsin8pD75CStljdczxci4vcNIP45KRNvzLMLj50kTmvxRHBd52J9ywdwSmYKF69On6qO5O/
P+6UO7n7b4a2vqcHDo5hBHDZNtSQUX/K68I7LmdAfHY4meCp1NPOoD20l9QiPSCdMc6nF8NQ80uh
AqzmLSvfq0TZWoS57JrUTVYfhhtDoKJdvlqN/BUYo/ZPYaoeafq0X9080dahiLqHrFX6gy2IGZuT
1ZELiePYYALMxzS7U3oEcIHT75eN778v8M7n+ROdO51+qc78myRty/mk5miLRmH9jdF45ba7qSpt
LcvV2hyDHVgyH2oaDcNyUNfSkZrH1u/X8yQgHUVY3d6eec+uHhhH2U3LGGldYiN8pfkB61j+a2tG
1TxaO1lkT72hp8I9V2U/8KoScZhaHADUntHFqqvKGKMftVDhYuLcHnz1IpjffC1bbDFDieg09QZk
V1Z8xWrYLXRYwo6vxh9Xgx/kp6UO4E1EpAOKZoM0VTzKM2Q3VLwDeVc5Y7fHYD6LmhbUgOcMS49/
mkJ3FesjqVdDZT1F4KYPZqKQeV8bBIal5QOMDQ9XmnYa5Ox7PmTEKuAhU2/dfGVOVbeqQSCccx1R
7L9/cv+DqESawIiX3YtqmyYShU+E1LZUwiyyx+5odaZ9t5hXKneP+D18MOUNZWpjsl86npERFVtl
iN8kbkWxWh6vijlsUioUvJ4BO7CymM0HEk2UBcMM+215dekDWMMAXE8rf+AaKA7W7CYLdKW4xNb8
vaAir9BunMbRe7Y6z9ss31QLH9y2L57rJJ4eJcdzcLKecWOIF2BOsM/ZbpNVmu2G1MDxnNnitRgC
ew1zVpyi+RIH0qNTIwezh9J++vc3kGn4H3sbZq8khauOarlYth3Qhp8UHlWsqZWSihxuK+JnwE21
Zf/QBFMNWTIVA/7cLknQc0xx6h4xYD0vIA1hqjgXeufJiiaySSec21qD2xBwkHZvIG9gxSTCr4d5
uR1A66BwC75kvVYe2tb6LiKtApQx68/la17kfofx8WvZCC8KknzEgObHor9k2T6d1TLyIKm1VO8E
PmrOI7CyN3NwZrYBZUITNiidpNUytJ4NRRkP8s9IG4Vebega2zZ3/Z0W0h5p9MxF29S1mEXVmzRi
q5G4Q2+RvYUaOduBklCc1dTBlRGFT1liTjhGUvKtTK149HhsQTgGNFbfe13SwEH2v3hKkR6mrDZP
emtspMJHtrDHos0PS2eqtQ/IN3grfV/5blM0bRLq1NxWZ2tmTuveTaEFhNw3F3kwnJiyXsoHQj+y
93ja+R6igicy8u9DSIYXb220XRAZU6l8MwbNZjbLCDSwHYVEyGABr0YSy8swsl8TIamuaNxa3WNJ
duxD3n0PHFe7ySZC5SPxahpyd4SS3SVl7e3Cwh5XEXubc46Fv3Jg46FMqHGc4QAs5stKwW0OewXQ
fhBGt9rtCbCdGzDWFL8sd8Ryo9VaAAmvq/a6xsP5owKXTQF2PWe28k+6beHCnLsG8gcgbrLZHANy
LJAbXjHH/OMfwwH8aBfGF/mjVuu563+/VYzPcmEmLMwODeBRJtCI/xG5MxqAnDOozdFTzG5tO8W0
7sHHY/TD7HSSuxpEeXtZeA9odW9FOq889vQyHYxmCvcB5uznIIxp585DUH/Eijp7q1t0aTtFsLlr
9Tg9EDeWPjgFkVt+UNZvZlnhIjQRjccvrT/dR8I/yvtGqmnlmd1P29HT6X0kOto8zSne/eRW5uV/
vAWmqn9aLWYeNd9ux6BIQvXyWamhVoL3wDaqk5JPdP5JCKN1GJtn3xPTlT2lRrY0WdroUyOY5DMg
avK05eHhZkZwrEY2opl9KmvtJushs4vSu6Rov8urLjeJ9XP773nsP4eDJd7J9yOm24xXnKDkGn+I
1nmlcCweAhepXVQE01bNsbwEhhbhCK5Q3OtkDXg9QXUlcqgZAh41gXqS0SLV8IQxjZzDrkcE0cHk
jTCmb50ufqS74lww8+9lTY9KTFkVdW0dVFcr7sdswuWIw65mcHKU87SmqbwDafElNkzDOVF/jLts
og3XCwHoq8+f2WxFa52g+qOpxzmJ2VaCsdloblBYgi0jg24ft+TIJ1peXy3PQeFgi/oua1z1mdCr
jWV+85HMPEp7nxoD3kRn9xhUbBXYkPdraYnRu/AHQqHiCRY6KTTMz54wQOi7ity9cwEwkQgsU7t0
lm+fINE9AbTJH+rRMK4T6lp33rj6TTtLC3Oh7KIefIAlLB5mTgxgPgxvRTwF6HsHHz2FXRHBEYC6
ErVCWpahryPNoqc3DxiyAdVRYg7JMUILQRnShGvRhuKamdBcIs8D9WMlHoFIxkxmCqodpi191yqT
cgNeiL9YHY56Sl8+6py54pyJou3fgNHeJtIxn98FtobZNdd7lRTI+QyG8HrhVdAzSg5e6VX7zPQo
oJuEmjVzv3p5XV3VKa2HlV1E1XW59pr8jPBoI1+SB0Rx849gKi0q8yJnnlUEYawk2SPOxl9z5/Hs
TEK9zQJ1+bHkorV2wlYx2/Y9ruDQ0J+Eyp5hcK3vOYSkapXhgL/qdbsF+kHCNa21Vdqayk+/iL+E
bmm+T0mirJIkCCHiaAlThuaLY076X0oxJyRUMIl05LQs+xEdhXCb6nb309fdx94dy2/lUBcoaeOO
tVcp11iNWEFK9+uYxNHZwjVK4c+Zzgasjnxyt2byp9GPhG/NCVyucILNb3Zd4XV7nDLvFh2pQ4gA
ngc0EhHSvB2YJRisC8ZigGcGsqRmS/1sftSsYU2ecLDvMofiPEp7BFSu/iIvMSl3m47UpLvIMt+l
wVa07ggnePSOqkoRb6pesB1Er16jNr46tlU/yoOe+9q2UCNv1VrZi4QX4NksZu+mMx2wXcVna/br
FuhekXUhwVs22nqtfnVS29hMvmqdVWgnqyLP3i1DbS7S4jqigdpoHUFVloH1TgHbXBTjW+1AmrS9
6U4FPfRQB8RNI99jjbEy3OroqKHW/dV1Tvni2z4NsngCUOrE5QERpsaNijeoz/rroGbFfqADvY4L
oMoKaiz8bdQOWd0C9w7ip75K1S34lrA9uro4YuePT5gAn2UHRrPvu1DYhw//W6aE71Xk4ppOuocg
g+WtNo16k2dBGzD1oJV8F9rNo2kb/b1MGfXd7rEXKnF8jBnPGQKyPW1EAmrSwbhkZuJu+X8Onwtn
DosxdYY3FmkBdKGH6lL7jAcJD/geVax49jRaUJzhHwH7f9TsgO3YiKCumHFQiJz15bLvY32zDC2C
cSpW7twqXBiG6eQwwtFa4jZi/dyLDN/vUIAzavtjjiDwJL+ERa5MlzsInrP+y0bDL8foepCiSOgL
48UWXbTCEFte5XeLTNlo1ZqpeRqzHAsR5kI/DH5Kp4Ja1wpJhz29cGWs57cSn40Ve7C5+dK24J7u
QHE+y2lKgSZ2P+BrAz1rWWe37r+a7hrwtvirSIiwZFpT3cA1moeYtWdhTBpQkN+jRA3X41h3PHBB
jEpTkDyEtqlzp+Jkt9se9I1I1fsmbpJ7ozXRfpEf/GZTbhezJIIpb/ZQ2HZ6CoLyHY10gzHf/Y4g
AIvxfJD4idYjhqkw9HoHpDHYWEHu7eMMyitCYmp2RYmZSo/Jf7AmdPezBoDeDGpvy9BIj0UB5H6S
EXURD8dqxLEZ+CTyyGcntN5fliXceyMb0ErmGo8Fr3p1Squl1M28lW6X5iv3PLx5GmzUL/WTq6vp
Rp71KRkMc82Q2F31RE/n9+sfP/FxlohfBVYwui3srQU6p4tI1Esz54nAbuhv1d9nOEd+vwbE9VuB
YPqERF3cTXw7fw9c1Ea8Q1oq9ulEoioUiGIfz2dW+UyWZvFupzek0v67njbn5g9HzDSaRI5Sjuu+
UeDs9M9e7gy/NQmVQaDdUh4idgJkMNPxyZ7ZWH2bvGbNWBx9u8u3y1yG3TXpF1Yt9mEIiW7iIbIX
vqszH0yI1lHh6Nb+o6JrSOWbecwLvqY8V4z2+wLzWI0y8b0d8ThbQtyNKmnQY6HUe7Nldit3TlNi
1vsU5s5vBi35GuG2qpKnVjYgRrQmxCO9Kn0x3JeWO930qHwDsELWLwCCbdD1ykEIoW2WAoxyzjxk
GXNKNY8euxr7ekp0rB/PAENVUaDC1ict9JxHfTL9mxg7+nusc7Y7JduF/A2nNV1i0ix9JpwppbIT
kTDIGlCRFvr2A28ArLhA/D4TtcZHlpi7agYY2zEcEEIKWNl7/TIUNYHIFaCFD5EvSc3fkoro4NQG
3OplqtjzGzPgNNr8IafVeWfZjbuqWv5kkqFJT5qnxk2YO4JYmHWsZGRPSpqMhpDo4NUKqUkIM9aT
kpZbfw6vm/jrN9jCrF092fmJGkNZLxRp8F/UbSiuvSJFxhMNgMjgfJ9oZ2FtmKcYOnfINigKd40F
QRCdU/NRNZG67jPtffR8FWBhrKwaA+n1RETcjVVzo7utA/kEmZxfFu9uoRVXVUn53MsAarhqfUtr
7UVOZW3Ml2ujafUj1R3cbNXsdnmEokTpkvHp0xlKZ4alg3rh/X+QPfCWD+BEdM03ZUKuF5uwf10t
Ik5tXrsTFzTThEFm7WtWMtIxrsbD5OhfDMN/TBphvTgFfX/+V1EG0B7RhwDd6/Seh214lrvS3GLA
MxKMdZjYfRIQ5x+7sa+vEVJJNro/mijJfhS688WK7e7xN76375SD7aykjYz+Fi7vguy6MBfnIMqv
mo+0ed4N6MGY/fCqdI38cSN/fYzSwVX+5iVTz50+wg0KoVlf5CH++8xmip/YymX5q2SMjzyQ6z3t
Daf4aaN5IRRXtdfjpEM2UkGEXZfToPBPuR1px5BU9k2oz6iE1HmgGMYDkDT1QTISDcFWLwlhM891
93yw45tSRgkgNZ6ZNKusQyD49YrMfIizwn389yJVcz8NF7D/smQ7bJYRgjrO/2jp6yjMo7JV9PMy
bg5UlMN2KxyyDrywuTPxpeQK2SfbDNoH7HgF3+U8fjXymqCkjE+7C3ICTZBTYNH1sH40ZXJxnIl2
w/9PmduhHe9EafZH20UnrDu1uJHHWs28P5WR0NAuDbFmFm81eA83LTO8bY5i9lq0PDVn/VrL8I/B
1NZKCSJjG/0ge6uVj6fCzfqa/R2W0JEe3s4igW41BVZwdCqturlR1R4CK8NSEoob+in9Bwj0jxNR
O4SlIyDahbEXn2i24CWeTR5x0QzQ9YH2LRaQDPhnEOTucdQj+wtiBeB3Y5iv1dKv9kajWafEd8nx
phn0wnjrL+I4GYjXZbZVabrvA7RSV1HOCfUzC8aKwFylRrNnS8vuKPZw0FV+s/QDSsP4BnNDHJqs
/EmaDUL+zBPZJqTKTAr8lKZeodX8+0AzICIxuFE2H6/Js0Yb72tmsBsDT/NOuAg65FRBVzwfhB4K
+9xVzY09qc1rabhfEiT/P/1wBL+eJaegd7SDZTIvmKcr8RSWq9oO1ac0q98LxSEwQLH0N4Ok8Kof
ou9troWbvkawRjACvE4QYEi02OfWmGJg6hWrfphqRnJxsAR11bXJqjJfyiI6qAnpzvLJJnS5/SlB
SykqcKtr/mrDFMR807z3PmrMj9GJP6fH5KZAVjxqjMo1i274SFGpqW78KOg/PKLxXxdFFT/Il8iJ
E+tSKiVIc/5GhtTwBfP5L8qc9Fdqr7OkN3+RlvZ1clpYsiGDLtkRlCCjBGVXZtUjbU2yEqVGKR35
63GG6VsRFkcrwHBTQbnayD8oUlINW5ZwN9P8Ibtwb/5DfYnE8s8WCzewgReG0C/+NiyIxqdhRDlY
TaMkoXOmNWDvF3fnqHTYk1x12kJEIrCjjUJrxcqZPGAPD4gXmOlqaJueezNIh5tnDD9j1YwOZJxA
2rBL9Rlj8TPsLtAVEbP0oUYRUg+7D8tSVGoxlOfoa5UqmHdnVY78RweS5N38XwqnttrUkqPfuUVx
BBCXPdM1ROzOZv4sH2Nxj6xnDGvGeJiKRBc4xyCwUuI3qfJcuXcC4FtsjcEjSbIQzkNl+85DSpao
nYwP8hV7mJwHbSxfdQZ9p4+X4kh9HTN7WAeoP1dZPNrF3XJvAM9is3SqoVPlXoIN6G8kiTwj8G9n
Kg7aTORnLNzzwjyk4r7iqeL0BEk5+vdFj1Ja4XtWeL/7rrL52urYJKYB0loLI3SbzV98aR+Z+p6d
oKH2T7ENFZvbDbpoXQRrRHb6prFC+t2VzS6rTd7C1P85VpXybaSC700UPvkw/QLlRsAYJyOv4MBr
7rIR3Y5sd1qwILJaK8igRCOF/rLcLEkzqt3ep2OWXMQsRU2xvpxyGscfL+GqvEV06G6dwJpDDmV7
V2GZv8ttnYYRa9R3pJZTif/fay9Sl16aEf5DtlcE8gIRNJFNHVwH7IyufQssWqrrdkqiA2IR7Obz
wu14JUp7yd0JNN3aVjFOApbXYep6qNUpQMZJN17ZlHX/0X90Pt0btmUjcbdV1bKRJ+ska/wpxGiq
qjYUlY3eAMfxILeCY+pgvFHJTZGXRMFYbCLYEXmlDoejZQfR4DK/r9gBntpW93ZJn/xlkAixJfKh
ukXE/T5EGjwXVTD+TFBXKEN9q8esRLCGaQIrR361lQLBy+zEn7xuW9Zp+eZMdrBv7fDKVMG60ub0
oK7W+i0YHG8Tz2fEHt7sSuQrVVXrb/Hws+1H++uCAdCn3H52xmxVFd7w1pokGTRtc6Ha7J+1wayJ
D8VCYEeJ+UrdjgsrDq+KMAi6Hf1vOj3Lt55v0i62nWbP+DSgERfmBznVNbsChUau7gu1XltZaW/r
GaygKOqwk5dQx8rzmBvppnf0e1x1xH412S0ajeoiDy7ivZ0oKHDkJcY75T+WOXdexf6pPeKT1HVU
12ggeHsAYv/5SVbhYKi0UqiCJEcD2fK0MqSlSp2Uk/SVCTywV5j6RLonfXMVaHx/nwmUZuLl498/
zuRPBoP1KANhuwHNshK674DCq3XRpjgN6MFdkGzD2poLttTX3jQFMr6lRHQ/gugsZdiFyYyTUcZw
p9HEvQrhDGs9hJXfWepjp5rBztCD8KIVsbgMKMD5KjG8TjIj23z4xbTAdfcQuZTmaBnsq6QoFljC
WtHS5EvT0TtPyAMdcj3d4mR0rykPC9pieXhwc796YDFDjYY59jq65ZtUBSYJYJ12KtODWeYYhuXM
MpwlbvKfRZYRq4WcRAEhgRCSVpJShGI1WYV2S6nkzz30tG09LwMm3vsKtIzMOKCZcMxFk7/9+25U
Ksj++JSh9ev2zNhG6aIZn/1YWYaukCilaS9cnPtJlfEcmQMZg6h9rE2nOi0d0mlwro3auLuyicuj
NujTo+2xytuQiD1Y9kfYjpg6pLbD6QNYC1Gjw7lxyMhwg8eSkc2TUNBIMG+WHmz6hJQoIr6TV1lw
iruuh3aoOveh4fzS8aY85qP9nNu1dcqDLqSPR5hs73PlOtPx05nSMX0g7BZmsVuFaylAxfilrjQ7
N/ZZki0eOAzHEbdNXm6JubSe7NIyDmTA2itxLh07v/etrj79+ztM++vTjeQiLCAdVDP5Dwu38+f5
rcciwtTXPiro+dZqLMoZZ4I0UiEqETcfbpXKs0LgXzBgor7C/jYQTyJpMAhTkzudrE+j6B+CNH21
5sAkQwM2Udsi3kZBWt9RatRbNCD+1opVj/RQRp4pULvvaAM21kyWF+qjV/QWfyRCNsAlVwkNlQdV
7SvIis2XAFIOinav/5EVD+Gcs0T7cFgR9IWiAVQbqt6KxLjm4LKtvKfh5d3LVwKPONasJzWoK5yH
Mpju+pkIFHCboITOg3tnRi9jeFbXUUcnj2TgGJAdD/nF/Ql8m201jK/RS98E87oVeQC/zwrX2mmk
hDxoiWrsQN7XJyOJ0vvUAtXjE2IXR8G9kWDaMfX82ID+jtvpJfOa5tZ4WXlzA/FltAftZAvAtEvc
UO0AJG7Qi+zbim+1PccSiarGxiGZETWBHfddnvmXPIovUt5Ksc3SZ5oRTk6bLKgufKrInrp3MnTN
QN9U5hGy7ek1iXc3deMXeZWF5CA7fb1J8roFFF+fw/nxNCi2oPlMJzvq2mRnTtbFmoNTZGYKzhJc
LPLaaspnb3RT7LMm9gNFjPCZyJa8R74wlqV5UEeQemVCxmDo1d9pX4Y3W1Wih6BhM6hPCrOOKEIg
12kY2sqmuxQ6lkLMvIwCUjN4FIgk1g0GojkQuzpESAqToeNjV7RfyuD7z47aP/tt7pNeL/IDVUj9
igxrN/VN/c2EgbihRTmd0ZgVj5Y5/ETFXH0zudO55wE/G1PwI5qyq9p43WUI8v5CstNAMnRwUNmb
XbI4DVqm5FB7V/Jn2nrvWEb9TqvvlI+ReHEqkyTHhC+xb+JbXXrO/353ghP9PDB1PdeYrXnY8ix1
ltr++ZyrO9F2Qx75x+U5h5kHfBza1luDZfckGJVhrnViapLU2AdZlkDfcf7KTHN8U5mm7NQJILe8
zFL1rjeb5A4jnLr9mIr3DiCoYN6dF+rwPTOL/iRV+IWGXIoNaw74moIFASeFd9uEFxtetexWd1p0
G9Ai0u+x89tkKGs52KSpmD1V9bYOQnrb5F8cpQe96cLqZtc8/gD8IqYyVtws+glnS4bRDeZFQ+LC
tvOFvknw+x9yElo2UaC3F7XJqC3UCiFJOBBaJDeVouvs1dgUkDswSG0UvxnWdObCIw9HsZbswkLN
yqc+2aRdWm2WVmsstGgJiEwM2IcxCeE0R73sWa89+xzin185bqjvhJaZ60QyL6La/EZJ/AZtWj/A
eBrfZs140eTjY8ckVTOm6ahrfXGo2jx4YNWKN+SHpG9hP33hAWs/+kr4JlH88vCB51ew+GwXuhUM
SnPbDOiZXcXpt05ponkHSIecphmPclA/JWW08oKIXPKqyLeF6f9CjkWjstToIxc8uUeAbQ/Abaut
rZFJxL5JXDunL4/g667T3IkiablqN1qpoAkvo4JYr9nwUEVld9H1t1k8gDyjQapYtiodv44w860/
Q1DMsPUJ1EvIJebq42AbXbUGRVGKe3cS57jVvFVqMI7eNKb5bCkT6JvevWo2EWCTNRmPuqbQo+Uh
Uet70VgNhnocROyv4XXNC7hcuPMyzu5dZju2Gd8vkYTQY4BHj8Yje5r0ZqST9oSild4IPWOPhW5X
TLpD97PjMS8fTYljlpu6IAVPiQBW23nOtEM2IwPNrBmlukx4cqGp9wrfDkQpTvfUpMQF1H01HbVm
FSglneRZt5MTEv+Q+zYjC/MSlyaVbUHtag0/WgtY0fLFcuHS7dW6QKeal18liSw3p+VK+uzkv6Xm
i0aakOI9dwqPMJuZlt7k7lvgGeYmc1QIoU6m3UWav2jomY+4B8dno6JU7d1i1vBUZM1DZyyGdJ/4
qeUSEuBbFrfWo+IqaKiF88LHUh/Skvmd1uQhMVkIVos7+fD0rfank3bJS4zDdYdmBzzlaHprryO5
PW+VaGPSi/rq2kD+vEbdFim01VGLKUjMHQonRNPj2B8kK1EeGgPnSTIHjExwzh7agXpnGQXEoZ6y
C0N0Kw/OfJa5Wc06gn16dn/7r4gvjHPoON3atEaqJSjxi6YHlESKmvde1rFp5zK/tLRqTRoHxXRB
RnbWCfveIWZrbOOHIB+r7xpLfz4zueu8fi611H31gXOPAuls4VTZqelsseJRp23cGoCzXOtUe6wf
lhUc9SzP0X6jWc27qFGffa/1lZMGA/OfobyyySV0cT7z5tcEqWcU9PCpVN/sSed1yuvHDysdoeae
9o+f//gByxbfl8390G6UzGEIX2AZbGgq3mrP/SLmR2fVzGEJeegcunbq1o1wvJPhWXvowdkPM1b0
lee6ykNgWN2pieHmNGGpXHQyMVcDnOw1wseRJFnqFvLAx6V+T6P8oE+6vU+KrDqIpn5j/kSDAd5f
C7XkB5t7klx99GvEQnYLcy8air9GUWcHuItEljc/dfU7WqLkLz8EEJAaYf2EPQDA9uDfzLKO37P6
NZ0dmwYZV7sqEKB6RrjzXdHuGs2mJ4DaZJ+pZbgY4ZoYP0bnp8OhMPUfTtUZx48HVBlr6EHRucSD
ot7riYiPVVnXh1jF/+9F/F1Nm/NsMsxwY8yjkrhKbzDTx2MtMjabzBfHC37ilZ+VQC7KblXNc8Gh
xFuQ2ETqVMbdlKQxt5FJXrcqijvSGXaSly4nMZZTKlda9Jq9r7y1U5iv8n/g//g6j+W4lS2LfhEi
YBJuWt6x6ElJE4QoUfAm4YGv74UsvcfbNzp6IASAomjKpDln77WFMCn/THljHnPTeSePeHt7QcGx
eGsYX8A6tP7sK3WMqc3xqoihTYnYqU4RMRsb1UQOMvy/7iDMS0pl/i2LEtQdVvJcCP8JFEKwiY2C
hv1yVuSz/jgBtNWyzjzVUNFQFlbhdNb7ajrfrvO8SLauXdW37/5nLMElBjVRYLd6fuQTiBGQmoz2
n/1r34OEbIVxVxeiftQbwqmBXv4Os4EWtC+nZ9479advU/VMpqy+3qarIXToxQJPOeZI3jaKUZoO
cpk8xOMt73XONYK35nHFskB/pvU67lCxl2cUlRQi8MFugQX/8GQWP4Z2dNc7onyyYXQ9ZbN1jiNn
eNUUzmyI+54xMlup4O9/9YrbydrUjlsT9bGEOhQI7474zz5qXUQXETbFJQDAt81n4b+EGcWPABsA
sTZxs50z+i6ulaWncdkPSK9bzZVesprNq5chy99Jx2w/KKu9awnFF2EdLEP7kzJaPE+yJqcqars9
Sb+vM/qaq5STj8QjzY9aSPqvoWNHgBYRf2MjtZ2cYngJZ2269+NoyaiIv00FtWl2rePOWi6N2T1S
MiHWcYZBhnRnhXYt/9XDFa/suP8W+QI4GGq5U9RU0SNK2j82wesenaRhI6rinoyc+t4ac7jhdAAf
6HCMB1mlFOKiIjzfXpHMcjd544mtT8DTX1OWZ0DKySq9W+e6g+ZIB8LTOm2FrRnlNSCed0cPTi2J
O0qVWMucFY5HQUrZzW5VUZ+MXnqS4cadHOM179zxzshyRAeRRcwxFrit8v2LCfNgZff9LhwMfKr+
n5wV5gPm4fKgRU5xjIXf3XvZAirARLPx3d49hRZsU7anyV09meXbyLM8xgsnhgipvQWVYQVpqn/w
DAtPMz1hyOCde++Mo78W4N3WcWnmrIGg+5ql/k0adXtwdNnt6pbtfmhQjLX0btqXVR6AjaIiry4T
n+QV1YXx7DWcz2rXGJGzy5aqZC0AD4a50O46AXGWndJpKK1f+jR5KN3M+K5wQqLXlrEPve+DI2cy
OC0qF5u+7+Tp9vkhy8HZU1odX+M43qkuOrEc015bGvZWUOkPbhLm8HHr9mnSafKOHhVGfUEiqHvN
oc+C8kndKFOqNMB5vJU2O/4dyZnRRunpGI8giWmOvy1aoo7iorNXEq/3pQ2CGs2Qhzp36R3Xqaww
ruu3K40UgtsvSRLbTq3nqadCqLelBsoNwXmNxu/UTtDD61KsJ4MESh0Z0sktHX9ne6Z3mUr+PC9r
XcAeTvaTUXgV94vILh61+6qmaOnLwH8xIaVsDTkUl6LhrT3jPKUAldMXi8HKLGdR2vw9SwzAa3WB
FaIqo+9ZpU1X/jeJ81n+Pewt7RyOkHbGDlIG4fTPI+WGdenNPl5C7lHQk3+FFHpvYXGi1EG+a0eX
CKM8Gp2hxMFYJZCWY1qFY0Pdj8DYGH3+zrI054dWEw82i6o8Jq6evzZ+dN/03vzTgZ+xJodq3Eb9
KJnql253nNeEQXYxHaAw0N4qaEvjIOaXmlnrqSv0I7+h9uboU39B72uu+jZudmZjMLumYbhm9M8e
JhAxZ68QA+sTb/huRQlpDMz5//oKTJlyWwAQ1fv8R4yQQE6x8YE41V5HsQFsaDm0AckA6gF6RqvB
gdUqIJZvEYsaVLSr4ZGGFJnAZXe5cXFFia4iDuaGNXsKocEZz0yf4DgmO7xrSeQGj8JHL7YjZ6/e
Zer9xp9R4i9s4M86ySGWaXMc9BHpazxlm8Cegm9ZU993Mvk5jmJ8NrS44/tUxkvVddPWmOfirmEQ
PHUZbvMheMu0qypU9C0FH2l4TNjB3SI3zSYNyNiqZNREAB37SBPoRp6hgEh+T3j70s+0O9Ii1pKw
Mw8nMwXS21rU0uZxp9sjtXsL4r7qM2Ta8Ja77vTQ81KvgE5h8OrydrvoZB+Kpmm38XIWLvfUmboX
1vNAHyjdTDi5Vu3S11DNDX/u06O6pxaWkRx45WhFHWABM3HLqX/we0lBEcT6Dsy+/trF9bfUaJPf
XZU9DLYAR2S35lk1F1pUuknKbggwVbZpLBuxovCe6PrNb6yrix01YTDT9WDc2+QerRmd3F/FS9sZ
7jr3gvnoZFPx0OZzi+oG9fEtjSehJeAHr67BdLFgC1K9DHeYcYNDEMQJRRfd3TmVQ+XDR6N6Me7b
UdQXqlXDJVgOLoDajjg5UjWiJEBjmsYE41TBE/te7xFA/FXF3mvJzIijg8dyEZlunaEzvgO9f0qB
pT7RBnbId2JAr/rQ+K4VbMd6xKp3po87IUhR6qgE7zt1rA2jfLAy42VY4ruboUO6R6N1jXbG2Q8+
sdiIufcJm84/BhwILHn2n5kTUqXFn+Wh1MMS0/rzcEli5kx0dtFFBoQ2S40qYml40QcBk4+59mwN
LpWqoPOeOn86p06TfCvrLDvW+gxMvdDibyBl83XsLlnWApV4q5vg/qKyWc1dUb6gryh2UV5aZy1o
pgv0PmOraw9TFccXj37bYx0Or/MYPrPpMnaEKpZ3GLXKO3X2dag7rzhi37sTcX68Ld1iT8/fbNO9
d0lE+2xEsHPmqEbAWzdU7O5dN0i3ZpnHFxbv5R2MJnejC8N4qMrqZAj2ELo2jqsYgWAEFyk6VFj9
YE5F2o8kcddlZaBQ9UHx9OlQPCUiEgdq5c5+zt3+qlVsmorA+6aVeXYjidqO48CanykD4vj8klVZ
reZClahJLucdeNX0aDcvysxpEQ6rgzcmjJqBBDredE/5TDB8bjjGOfBGii5LGBvoMYM3qyyuw8CK
jZXNEmUjHOqm3ptYcvmaZWdEq8M9YHzHWZb3hxloc5ymzRvBmeKYtB0lqGWNK4fwH/eNJPscMueF
cAV7WMT2jNgIk/Usqe6qUn4WpFejAwvEvjPdb1+9YC/WEbb78p3y1oYKYvpe5DmcItYeW2Bnw9ql
jLLTMLhefBUg1Fr9J2VesMguOWeaeAMO8xeBrDjIY/ULbxiNRbMUNzJyONhy5Vpmi+Cm7Wj6dNFz
g7xhC4qm3M6jTyh5m2zqcpyeqBBFz4kdWLcHyb/qNmHoD2uhzGeh3mORHjte4MVnRiqqAVfh0CZe
/sAUlN6N+XBjJ7gZuQdVNL+JJQbAWQ70L9FwuX/TghZMrLrt6Pkvg9R7splMysD50kYuQHrupTE/
jJGV7jD65NTHXaJ17URuFb7BUWSdhT4TzOa5hlB7rpaDOlMHCxnO2ZhWUfAcLoX9qajABYjMf2Ih
Zu1TGeV/q6usmMytTSFyrelN8KN20A4NUfAZ+5KUU68HSsQ6TQXwhRjL1+ze5ptGgeX6vZN52mHU
IDbYUMaOfd4N94ODvUPCXniMdJ++euLfq4PP4mYnXAuYBOKD273aqdrzbc07T9rvKJJvU0LINW9W
wltaNszqsiUWk2bfRApKpCE8RE2aNd18uLFE2aXyU0MDdmruf4wFqorlpP/PyfJQZLMPyWznx//9
dREwjO9GW2/g+F+pBDm/59p+RMbfvQvZ1VsQV81Fy4CdNh2K19LJi2/gjK5DxIdKkIpIm0QbETUn
5SlH9vctyw7Z8qkzQIgh2oQNq6FQE135nuR9tWkbnO5tV1XvQ5oj8/FtamY6+KParfaDeFOCxniI
7YvoSW1WlwnLOkwmCDUXPUSfhv3ZMZ7/KY7wsz0AgnTEDk4AUNltxmiIwfiZ5o3aoXobnVmFp6B1
mNOX/ek0d965oAmBFNNluRWO0zNkErlSfqgKnblHZKVovAdlokWPY+50M3xg4TVtenZ850Brwms7
A8VpukE8kUWF87Ye2IETASjDsT6nY948jtXARnhJznBTgAs+uCW0lHRHepo4XlcUF78jTKMFvYmx
aCHJLIuz1iKwJO4hNYEG3Ah4J0hM81+16/2xUrqTcO+LjaEH0KEX7TcdXBd7QqnTT4gIaccDehx1
P39C6AcWw76nOgGd4X+fRS3+aXUvUWeUPDeVgYiKD9tZvf9E32joB2eWJsu70wiTAwFAPxzpVz/5
ESyqqfY0jriPndRlbnMORZdZ6yKyw0MCT+59qMlRYtnp382tUb5bUMqxPoQvRfdcOiRw2DaltHnM
bJIeCZMLMZIQIQlKDW/6BOyDhDSgaPbgBWcaRBqZd+IUOKN2gugN8lSEe72NsL0uV1bZTii8/GQ7
p3V5BKFZIy8KeUG+rhNkz2tBFC6Uk+e2j+WDeo0iQ6/2t61tM5I3GvSn0LGHz+Wkie1RnRD+Glyk
iSnJ9Hz7XGPQPqszdZhnn3JABUt/uU+w3pFeQnOn5rI0IBsTV7W3Qa3fPmEZyLYB7bhNr9Eut5Km
+wwaZD2j2fzKafStY71yH/spBH9sMzFYFcGbEGyt9ZSSQDz0hr7LLPFn1nXrB8yCPyga/57EhcU7
sX4I50XRV9LXUZ4Sp/gc7DZ465N5vrRhkazVbb8JQOAXECu8DOngkljYKmahOvWgnPs6UAjJMpSY
3ktt6emFDiojdoTvcJNoFbr7qGFbHwBNVLK07L+XwZT1j1MXoFCsCbucvPlczKTXKLdt3lmk03Uz
GW5+cetiY0ltntVVpJuvaeEv8QCLhGzozeI5qHwAU4UxPuiVJY8V1f0t/G92qgIt/HJQZ63oedck
BhTjTFXZPL//07rdI9yF+HIzZZv71Ao3qvkfO2QyCXxkD24xnm+JQXGiQ5Hvm4bZ1ip2vaoHaTGo
ydoOjGNFbvV6Mn3vDgfzTKRlRG104eWZeXvu84p1SUig2TIvAeAnnIWK7tpE1Hf7BdUDfvloy4CF
GlyUq+ITDJU01g5YyG3kEL+6TyyHfKRo6j7rRC83odZfXd109yIVxvnrMOMCkytZEcHmk79yg+qy
3fpL1lU8XTykySHws2ttjEu2bNFvlSQYsMlfXbDZdq9Fxc7z9pQ5ZdCjINPsLTV4faU8zsrt7Ft9
tY5vcuPawr2Y2tu8bhze6mn9Uljdc+e18082XQkNFsO6BkSnktWBRSTukb+3vRSIz9MPR+uSpxl/
76WcnWnde7Si6N0NG5Wggb/p7InKwy3GfBktE2lrhe4pj5xHIyYMd4r8oryXZjhTxk6cs412cWsk
LQom+tLNrvp2e+MYmUaYxzLaJ7iit8Ako62+NB7UvQaD27bE/b5VzYiaGgPsBXFsx7Q/d2bbn5vl
oM7UvdE1uRd71J7D/CDd9r6rA3FSPYtx6VTMfoSIRTObg2pc8AyyWhSmRCbDk8mqpsOSym9jeFV7
x4SzV2t0Pe0rwhSC6baC/1q3q7U8jOH0nI/NGfEGXA7R3N0mGdNO9iQfd3g4fulV8HtOPJcRzXi/
DWPt3DofFlD3cLbIoRqcFkxWbL1QfZi2bTpnh8LCMDAH7GA6p9waerGdIlG/BLiADgaW4X2I5fnF
rq1v6pNCy5dW+ERgWpABw5bLakrTrXU8VdQ/aj05gKID7xKTFpQYotj6QfDs0+95Dbqq249+YBzi
jCqwQWLMKjC79Aebh91Em119/zYPMa7YcnyodKp1fpBYW62y4u/LV+jT/Ltw0+yJp8nflMbUnZBA
Na/WNJ6sKLWwmjeIcFi/GTuYRaSrA6quyhApnfI5Mav6UT7/KHWv2PHhP3b6YOwmdtlPlhsjBkns
4f5vUZs29UqW7UH9VlGaGxRQ2+lSmxIJy1IcH4g00kq/OsbISZOkPrR1RC8/BJUo6U6c0NoM34Bj
kpG7Tkepfcxy+OybLHqbYr/eNrWAKT8vuZ1ZGx/V3jwZTcIW8NKss2yCp5TERs6n3Kg3QtflXkoi
C8OFFGN2TX2Wuax21oCzC4qr9a5rpgTBZLNxTaceF/xmpNw2WWX0HAk9evb47K690H7TtGDcjizu
Xphafzaa3z5mnf7NXlb1jZ19aBGULcKpCNOpqH9Uuf9TEbKTuN13Uzi+DwTWKscGETLjca7w081+
5gBnn+rbCr1Z/EJ2P+1sMwiO2RBGe5HUw76fgmyl/HNStmJt2MOj+rEqQRL5KB8MQ0/3Ugw1fjjn
ihfwvnNBYURaZrHmcMdvVWns2a1mV2Ch8bqysVM2S9kO/U96py4nmcdnkHbI6ywZbu0ArLsCaCpv
VWSWyR6CmrkZcri3KnLayS5/F+ERBHQbhN+9BJN0X8Sl3FtFYJO0OJDRYaHNbnT8iH4UdLSmpCWR
IVE0wHm+C1PdhuzIUs+qKUwu4Cw/ScLT7TuPQu83Zej/SGLP/LmcNF17O9EHO4GfXp6ctNyZCyF8
7vL8abmy59Ykxjpd6WUUwUttIUzIJjyoxEy1nFX36g6raNLnW/VCD20ZPBASscYIEexvewRK4u61
7AkSmdyrsYynahMSGE19SEcgKEAvjftsaOfuU/iSl6tfchxKMum2OXq5lWMUj+EcljipfTREoqQI
yC79dmaUAimz5xlrZa+oQ8M63BycdreTC316NkieqK3G2LiIV5/UPZRekD5T7EKhmOIH6i5PudU7
axnolBNgGWBex8WqZzZRZZjs7gcifnYtmsvbWb2cQcVkwmx78TbW4zWnY/3K0NYdSPRN9uSesQlV
QmuaeD8xjKyioqveHbtykV0WFS3NuXzPRxwjVFrk1hSkPwaTFqI8Lrwr/Y3V6FrWgxkn4kGdJbP2
FBUz/aHlvjWL8uCOuSk/9ElSPaFHwZ70STX5E1GdG4nfDnOaddOvazN9f7tstbuavDbHMcj3Y83p
rzMWIHvXwWvcZkW6KgWizlKyapDF8OumSKwNUPes9NYy68gEUPz+jMmD/9+BWSXKKKCXBC0TwN0t
1Oj99hpYCM72X1UHRmp3M01tufb1l2QGEp5EBSUvhZmPqrlBGEC3aClGJmlpbqMsKR7UGVbZ4mH0
yFkZlhSYRcFLW2PaW5XIlnxey9kj8DLu1JiT0bNofdxt+oRQbSkSKK5i68ZoFGzjmPb+vG+6jOXU
YskRhLqdjET75TbkmXhgrWq7/s3yHuQBCkLyRtIE65omni2D5pDn9O6BmqX9PNlW8NcuTCmF5kox
70099y5kWuIwKjtNW7nSn9h7le2LNbV7NYzUJglg6p1xc5rXAsiVRbPkttkMcqsilWKOqUYzthaR
LBbP8KpS8tZBo4uj3HihgyXPEt5w+PsxN/g2IFvknefX7rpYqoCp42x9L0a+4xQIAYf4UDfxvLZY
rbibptCKI6ne7z5AS6LQonGrOsENcTU7OxbUKZb6iUo3blwjvPTlSJ2UVXOdNR7StKXY5EeQwuvI
PqrUu66N6+OolVs/N78hpcfSm2rTU9gE11Jv+jtG3pC9y6Jr4aMFwCDI7pTAxWmtYMv8WuzCpJj2
RPvma+WLMm16RaiZDOrFHnvFZLTu1dmgZdPR1KF1wib+04vefAVAht8sKf/QLI0vt+erkS8UnfoD
bEvrkdwMd+na2b+3XtP+uT1vOoZYo3N+C5j+LbMyZQxKMr7rDFtHkJukaLDsRvLDSJzeSl1qaby7
tdD1jgGM8I+NemmJbeJThUvrMpbtcrbocoZ58gix7likNL621pv5Tyr1agnyqi8De3/AENX0g1Hn
3R9dF6500m3SHMcZI7d74jltn8hJH4mUIqlGtub11jF0CiTTbIhuvr7UkBiDe208J9VHEthQraye
0BZ2v1oI+pAix1LzhAt98xe2EANOAujEgAJvqE9oRmCrNdg4cj6XN5/uuBhDG1keRqtsLuosrKbm
Ei335uVeGE7/eTT1AasqQJQxOwvsgr/JT3Fl9Qmt0gkSvihFdegs07wOtCy3WSVd5in8S0GjOd+B
C76IYtT/mP5LW5GUlTHUr1uN5mlnZu9Wjt/+r8Q7HC+GehN1ouzXTeqwbwg86+rpU7CP8NqvxKLv
tUvyUqlZrjvfQVwis4YhRe0dTkUSNTd1f/Xfs7I39WMXEDxcPSl/4hw540toPCnDQDO26kI94vUD
mVdzKQ9aUeR7YXFpLdRIop2a+wg7ClLFhWGKuyx9dDKt2EeTHLdC6t2b7LV0axuRBe8k6t9inbzD
CBvJST3a4vVcwXFp7uai6N4S0V7HLPIegra2kRL65tqm449fl+WClnnjYxukf/Qwtt94x/JuQ9W6
M1qTvR4u2q0+5P5bJbuXAv75Ba8IAsts55ErTaJzthv0Hss8e6hBxj5NwtY/GCyxngaTMq3bynt1
1Qz6cChDb2+O+ceXkEQLaFzEdfQBOLF5rKoUBYpuVlQs4/cGstt7mPp47ww7vtZBRQhqRvDtXGPY
SHoyyHHGrjLd8j5IZVnX4xB8wubej5BRCQ/L8VuBCV7NubxYVp/tSPv5XQZ2ucDyEf0vdUjE+9Cc
LWltgbIYR1Hlv9X/HJf/Tjb3z5t+JZ5KNHkKM61lGMdCh+Wftvh81UEZZSeZZJBOguREEK75YNpk
5qiGnJfP984QiasmnVfWC9NJmUqqYmPVfXBV42WMqWRjB52+tvLAxKjGc6sylxXgLCPuLpupiHWp
yO/LcdQ2/sAmIZRWjuI3nWDZVsaKiCsSqBro1mP64AT9vIZV2+7SOgVRLw3kP0RdhviuGC7MgMhZ
9Ya/vbGNbarPxnVikF8l7IjSOy/Nq1VbtOPdgmdls53ErwKnBPrOqPmNQmLlFWF4GTTpbtxKznh2
cxo0y3zTpNqDjNv+EYwvaVptVC7TRQVNKmw38FbpQEzufZ7X6Yu6ny33cw3oXBEa7jbz45mVfx8d
baMVL1ZVPjeLeRI9uMCW4Z5bop5VJzQOSnqopXHri+aF9nxLi75tgko+OBfDsDpE1MWbx1RDuOp/
DiDB/nmpHphKIlZt6DqbAvwFnggs1Q0xsRFK4qmaUUXeFHHOYPpElibU+pANHiYYzesYdSQzY0kh
1OQtvUgNbsP8aK/7AbGoGlyVfZr0IXvumQqjAJl6E+36hRirPvuLdPJApalYRWbkHYiAahZ5vfVq
FHEEDsLs79Tg8XWpHkWn+vdRcyqyFQQj+rtGS5UjDt+7oMqvdQXxyQj68D0OkvRIQEyzUY/2WQHC
bzjf1NTkbBiHVnZKbBuKvWtN/Cp+yEe3Rfe+YIyMqvwzg+UmIE0TOwrY0GWXFflXmcNmslhZjTkc
PEnAEUUgf43sRH/sjGVTjqhEXZEsczCXIpm6opwHheYzNpLuojgduJiio6zzcpWkk3U2/T7bqAlB
2NRXQ218VvdptWWbqtTds0meHDWsQj6y+7+3RFy9x6QBnIZoIol5uVwCULaJ22xE66B1KkzdXQ3l
yO/OLzxbQXvlE0RvIySFoscdDxTSX8ENiz5Q+jbolxhJpCzrB09gVRkzgcW/1moHkOwEpketplIr
Ja9RdvlKIswZNnbHBFIVz1HU9MfRDcF4yBr03dQVx5JiKh/z4CWupuDC+BY9Gwv7UFjFk4B4fPJQ
iJ/UWQhFxqmm+8Ej4ylZxDQgBsUqYAS8Gm7i3rdVizqfP+xFOIRGLh9DoMbfoUcnDxVcPlRU4Sbk
/XmuCJJdd4lbXywjd1ak/ZbvsRy9XVyyaFNdDq3s8zVIHLqYZmEciiRu9l5kjXcpcoOVQWsanB6b
cqTHPV00SYtbMLOoUmXnxe2R3W3AC1JB31yq3upSHYicXblvKbVx276D//b3U2KDbdsRlwTWqnN+
lpWms2avxAl4hL3VWniet5kpSL3sqtx2aSGxjgPsHeGC44eL7/S4PTm2+JUvU4nVALip46baiGT8
1sDm/cVG/yemNPuvQe7vEqamYBgs+5pwceiSiFQc8Ar3q7Szf/3/3oX/w7ngCxvatWmCK2YL9C9j
EQorjbodtZWmeI61uNx/tYjjZpmG3ORBldaF1s47gXZ4Heg1RRg2tKpvoDoI/+olWH4x7xI3xFdZ
Rx5rSxHQXhsaSL010JclUUapzdT9m+5sTC6g3g1Ciks+5/McEprBQq6nGE/WBavqPH3BFy5YxWXj
KbJilG9TSfSVy+Dc5X3/UsXhdIIBxL5webRt5YM22ieFfpDmPJ7YZhHvxObCKyyPtmsRzagR41rb
AOVkWb7MAY2gbVAR6EmHwTgkPoN7rdAqVjm+FiRDu43X7H1YIcMGse/1xl2VATmbPZELB2mXzori
5GIJNTDRQlzZ//+vmOn9C1SOVtPzBdQeMvJ0/oEq/N9uEwvhME3oxLlDkb+jpIuVwYurUzvU1alf
Dury66DueTGWoSkf6nU4MZatEiyxJ6NAtN4Duv/nTdFRZZ85QoheTv/x9epaHWRp33f2MO3U9/m6
P1PYP83kiwHHWn6CemSum//8xNs3KzonofuVr0wTTzeM/Op2aONInkK2YhnJltzsl2t1U13O5WAd
XAf+WeYVp3iai1P237Mx0uXalC1k2//eU18CVZuf/vXV//rP/7pUX6fufX2bkE7/voH1M2iOPCEP
+nsYibda9KwgX0DfLnBAkpz72k1X6pT1E5byTJPF6Xb6jy9otUTs9SDZd94SGZ8sX2TrrHe2RB/y
DBrvhEEcc8e8+O6EFjjyPnk7EFfaM6iRPm3l7lHU2b0d13KlJWjvE4e2SlR9Tp4gad2eCIZxN3b8
YnvVpizi+xzr0qpJOndthfGF0vgnsceHuPBJpUi8CzGUW+EE56b18h06/IrAV9ms6mRo11oDrj2d
XgI3xXzIXGW1trUd3eJSD2LbUz0BDFbuZcFK2TUlfY3SXnkzFWawXGlJkWWIcWnNb2RGAUDGTLCu
cuO5zNp3P9LQHUa4fExpbhAZXMZl8YamPdqVdXJpjOmcuR8RNrRdYObbTPQfRVv8AHpUrZIMHkgP
Nnv2T2aCv9nvIZSEEwr/lanzKZZj+KMCUboVjEK+3qeroO+NFdvzl7yAgOqcBa3dzVQHZF4efapY
tcTfLRH79MfAx/VJABZbEGg4n65vnmIXRgqfC4ypL0OTMNVFLzW7jhVAkWLTD9AqSuNSZclI9c88
J8Zai7VPQd6n5Uf2ps+j1yKj1LxJIvuA5vvS5c+pKOsT6u7nJqIHMIQY/Wf705HTU5l5J6MLHwR1
GlwnuDAMNrWhu5cOrjshyi2qppUf1NeGpxUtAdU5e51EztWDJHwcMmtXDARnaJIaq+ifRMRKuZzn
H/HaNqrvXSwvBTE7fk1nP2i6Q4LSOQ/qHy2xXBs9n/d2V16G2pDrFtUZ7fJoBYKn3wgDDo7UXIKm
7Gta+w98LpHd9K7B/podYlKhrBx6wDqtsffN5Gr+ZF2D/LrEcULXCxUoC5XsQwQJG4zERbaqQ1ek
DeV1F6eL2nXaDu1KH+SvmeICAIwnTJrPBGhuheU/kiAyAkB/gUb6W1TGvah/mql/SNOzXoMxRojw
5jGtFoU8dmJwAV2LYjWbxpu7oLapxO+oRL2JofzoZyimwhrXQWg/585LPPQrQ5Mo9PpyZ/VdvOZz
vcHgb60jq6PM3uQjSr/4iOvyRbrxJzZ+m7e1G4zfHfIYt3IKn2t7fEoKqArS/I6r+UEjNqEY9O+k
piYri6QhHPDptAmweHp5KVfUTUh9jSmiFOa6J8B4Y/nie1lYxZpAic3kRxRNnVPuTwXg6vgaVcHe
zLG9xFO/oq6DVm5T1rDy2sb/LLT6t4CUuG3yiel78qvhULBtcKsQae+QF9UJjWd5woh/0EZt2rPG
kadaeNVpqkboWV/Xfh8/ohHudmpsUgc1NqrxSZ19PaDGS3WJSNUA/kYrv1yGRDUuhgYa+Ns4qG6q
gxoLSWcAI6+u/3GauOk6yHXrEDv+NAliG/ripA6oRx3eypm7Tm3hpyvDyIuTsUw56kx9zb8v//sl
t0eXS3WW374DGmlQhkFOy50h+OsPKfKBH/D1J97mha+bNLPABarHZajxV6jnRV1/PU30zONVPobo
e2Kd54DFbXHy4iC/zRXq7OueunT5FUiN++/XqIdv//vry7vC/hBGRn5HQ1Hu7CzT9GA7+t9TNQkH
JovHA7mea6oe5sGmNHWbLSnB9kG1dsMgYPhHV6nR+1mhVypPUT/RaldztroO2/Q9kjNuK99mo9lY
R8HmWDxSIO9Xet6CMgvEtFG9JrLvMP+rfCIkX1htjWNHAiIoKJZ7XQj31s9jRropZPirW5yYM2M6
K4GRMOFmPtCx6NeqHI3m0Hjyp0VAaz+rO0WEVUFv8YGoe478oXtlfbVjn7plPN8pWEtk4gePTeQS
UVB2W6V8Yye27fXGPcIVQlvh2Z6z15DDrlKQzJs+DInjHbLsZAnY6IpIF7eSNJtpkkdnUfblvZ2S
32Q8O/ZEQqMXUnNR5KdzHLfja4bh/jUc16j8CjnyVn6lNQpKxwC57XhZcCZt5J8qOnXPN8qR8CWe
Lmk1DDiL195dWoX2cgidRlzC4T3jjQwVq8AiEubHPHf6Z7JSgpPfWYsLLUa0gd/gvESHX8fEyu7E
lFD6NZtVgiDskenBP6G3aMhr8NOfzI5uHfYfmps02PfH6QJ2tbunI7RyahSmVpH6L3nX6NdK+M/q
Stfy+Hnx5Kur2wF/Jfw2/1F3B//FS5Ofpdk4l0Tc6/Zkv2S+V67jhvSuttHslzbMyToLtGqH2Ml+
MYzKOgxpTe1hudS8AnRbVxDXIcyd1wf5ozWDTSZYbyf6Nu/XMXxJXyTiSX03x6u/G4Fp36kfRQ3z
d42GYuNP0eNN6lgtsBwV3liiWidwLwtBEfY/wrGxfy4nc+bayNqb/2HsTJbcVrIt+ytpd1yeD52j
KXuZA/ZkkNGHQqEJLBQKoe97jOo36vfqS2rBqZe6mZX2rCYwdAxRJAG4n7P32t8QSNnvMytjUI1v
+RSv4sxkporq+K7CbXwbOUAG0t6bvlnoBK8HmuWA1dEzLcSptZ2l1uTbYNVoyCDr0q4RhWHR30xw
aO+L+H6IZPIlYmp7b8z6F9UX6wGyHCdNxBt6EKtuxjSpul6OO84A6lFg/O6L9UbpnCLb/6LO6LJ8
I/SgeC6q/lbXI/HAcMN5NMf2hAM5f4wqOsxAoG/JQjVO+BzOKhVF7XLgXhyGkBEEWtNvUtrjK1L1
iuoYHak8bbRD4BDE4fCERyLenas0ifdDpwU3vmHNZ3fBQqR27j1ly0/VqqRDJrd89jykZ5s21O3V
7PCtLVSDW1tWmcbdJA15Jza+Gdeyr5teL0OiWiF20m+40O4V2woDN/ThllDRrtRfLWZdlJY8sR/I
F7kv8gzuWdLX7zOZDiuvsIKHzpHauZp1sryWA6Ue3WRd6b04Vp4foHViNqenEsZSPhuiw1UVm9qK
CbZ8pjbA7z0DXjQ08jlH7/s87dSRJvNywIVLnCvCLJ0h6W2b2N1z6SHyHYSTHFWMmBcTEjOGo7uZ
xio8gGcNNqqc8OdKghcRSswDeikzYF6gX5DbD7IP7Qtxfela2fkKv4qRpGko2OfavtimiffE4dK7
VvJGt7lVWoBu9pLj4FNP5iY57ryEVNSRW/1FLToQtTVtOAAvqNN/729irCZEoWfbunZxPXQJ2DDG
e0j2YAmde7v/RlUVi1WOvIGcxlYH6f6qup1Wiw29cYlZ87AID+RkXfqxnx8b6T3jhKCXYU/eppZT
cNLCcHrtIots29R5a7Wm3fN7pOYe0NTxPPgTY1s+Ga7o91WR90e3dqyTbQNH3dHESqnd4VsF7iKx
hAJGUIbdRs9/WXfVGi6vcf97n0yHDJTO4u+Ujd5tTLggN1lLdrWqwOmFf2ntZL6j5EKQQlLAzPCh
8xY1ZS/LSMUm0CJMUCa8jH9ZozUMaS8rqVZ4VbDpQm28V4tJoiZyzXnXAlu/71F6HobINhlRZnxy
Rpc/R/TgtnXrWyix6dvxINYOCFDEbZYWcjMx1ygwFR3hi/XPQGXcTQMFfKc2KxRVRDW5xEp2ev+M
54IAcgqMCfqeCVz88rnK2H3r3NR+KBu7uq1699fnHWZ0ojKNsK7MjIxHP2wYu3J+bKN1s6SA6RzK
8yQqaqhR2uxC5EVPizhzJckMvaE+U6NURwbWau5TQTDfhR4A0PYxqt5sYA7riKimo1alT8YUZTsC
O6OveT1UK8Cy1a2NfvJLyxwHFEX01Yya6gZ9EGixrqwehZjfxzl91Jfeo+cbZJDN1de5N8TGJsJo
ThpG8XFDOGbv5R+W3Qx71YlVPVm1Gcnip9qlFjN+g8O1MRg3yAd5o8jA7RNJCulDtGzQgB7O0Mwf
1CEv4tYYeu601+D+rBPb+CjdaDwXhS0XzMQVN2HiRhg+Y7rMi+rKOytJrQ4W1BiC6tlKWpuZZUGI
NHGxZmZb1XfX7cpjQHi6bZPS4KFlxbY0fghmWkuIbsM8sPiOEyheYdJjhj180naoVmFVdM+TJGVJ
5nQJ0EYzyTXndTrgkj1R1bobRFweq+xLqBV2cumGkEo/0hV/leo4PkNqdrtY5hOV+yK504t229f9
8zCR/uBGwtzi3JmwgJTVW+LVBKKV1es4DodGxsxxQ/DyMknu3aIq72v3XhEYr83R2RC4GzWpdZ+J
T7k3mCMqV1lXPyioetCZ37tmbjFcAm/QqkisawZJJ4JYsFfOBPn1M9507OLDP6LlRnOO7mKdbsWY
bh0pE7qSDqwmdzY2EBNwCi6FuSgZ3YM7YwhXR4eaAC1aAoydNM1dC3cs3tsaT6oBu9IOBAWWYERV
MZogXxkbncJsSu6CnMqyI9ydvdTQ+7RrN/ze8qO1bHpx9k7barxLkk4Dm+69xSQPWmZYX5TUy1lK
c8suR6/rS9ghqb5KLUzhgdCkQnD+7YUJG8o7MEHes5K7/3Bvh5l1P9u2eW8ta8aQo/IHSP17f2V6
sAImyPCA5wfxhI/7QeEcRBChyzHmN6fqezi/KEB9unbHuPfr9ZRq/vep+NnO0vnKsHzLF4cOYuS6
QschN2oz5SltWGF+UltqkfGUWI3xNG0nQmZKJfShnmHsx5bihfpdTwOVn8wmJFlJxTOeuZNWp89G
kLu7sqKxk2aY+5gXmGf62ejwwrAmh4viRuzg/zOwT0qj1M/kYOTPZdrTqCzoBCkkyyJ9PQhITmt7
bHe1LrJXpDrBKirItNB60sYKKPXE+ubpF1ELHFooyyQF3rMO/G5VDaX5khnmGVY2NphGQiUpygXD
l6TeZtRJUIdIPjGIM4JVuKzNy77fa8HQzN9+n0eJg/JjfPiXEwp7APk35idvQOXbOFW0QdFSb2Kn
xX+5LNQa6FrnUohvoBi1G4S1CNI002N2vuRO8y3zMWKLOUTj9L4k31wUHhPsfLCt+lHbqc3RhI1o
p111lPFg3akFoJt3zTK1P+3SKdzdudWGxDooUCPP28Av3b1PZiByAyAOysyJbax9jO2THYvgGHrC
WzcBuSw046rDhKjo1oZjv7UJNXmqoiBcR/5gv1X6+Fx5gfbTM146T7vz4W4+9Nh07guhY92j2fWP
LVO25guQUGcXWBQSDANUprIw+Q7xYCly7yteJfHACC1H1axIzZTK0fh1htqnzsgb5ucCUw8ktOSo
5gylFpwN5sD3as5gmDYSsbINzupgEnHNz4K0B3V00TfvKoidW6akzT4fGs2j+Dm33wJ7Gs5BrekM
8HTxpSlre19aVrlVm1ma1xuUqulRK1v3InFKIQcJDySZ5W9VT6geX0N3LvxpvmjegtMiu+ubVbvr
wo5cpkI8rEEoo9xB6ffoZRllZgGXlQGO/tQNBhPyxo9+eE10QFeHishnKFBEskQ7Cu6GK01skw6C
pAFr8Yj61TjEVIxu2Vdsu9Li/xPFWLydXFycpLqrg24+Tnpv9PvFvLmJQlfAReJom/6sGvTrspym
28rNwZv7AF3TvIBQmkYV9b7OG2/z2at3XJtMQtoqOnL7382LghY26a+FaQaAJ/LYHG/aSt5FWkZy
OKqm88LNcioLsaXazJP2PJsYb6pAXzeMnhHzhB1lsdZwLtdVkd6C5111ddSe67YKxxWxv8VFLRjs
YI2c6TQ6HV3CqA/WiJ3FHcW+9pHSlr6VcxJuld7CbEFu2zWDmHqurYc+1/dKjRlkJkAK1JWx/g7t
etMSKHujdFdwx+xd2zjdrjfCR8FA++6qiLLix6whVnembHhrJf6XQRMP6rjqwY+c7S1nxyEQ+6GT
z7a4NJbQvlgL7YiJacrAbDYeJDHRWyY5r12B7NBcdGGzshzqRq+frqJ92D93KSgM7R/O/mKkhYwN
lsbLso/+4cYT8LJATwL16pxLbaclHs4x2oxMxyg4V+aXX/ZQQahgaF3qCP/QhMefiWKMJkUcMNtr
D7ou0qeOZrhcmKBRPren0RZvwWy8CJ16BS0qEIz8ALUk2ynKgHoHwMLx85TtvZ2D6HEK0C+eL7Ym
gvadam5neCuum2H9LdHK/IE4pekhaG7U69WiqoZqfU2jdjPck0paEhSjuW/dtFqpOL1mERbmJney
sCm+FjKADcUlxUNqjtHzFemoP7ulMzwILO+zZBC4rpx6q3ahFdWfG5Eh+yPKmno/+gCa5GJfD1h0
0qREuxc4mrdNUerAy8i2U11lBPRM7qUjtQAUXU0STk4qRpDFP1wQwauukaDGssjY5QUzcjlplLyW
Dm65hG/Y9XQPtviSAZP+0wJoRI8fv6IuW7V33GmSH/+0QkEgve4ZMnfna0F/gIdCJkBliqtWgNkV
Md6VEIcY6c25yKufNMKnW7XoNM+4sRG5aOp6Vfta051uy7pBqVKIO92xYpqWzCnsQZ9wFJntjS+b
h+uuPsmP8AqZKV1pwIgh1Py2X/upYd2EhC98JQqrWnL3WnLGbpjw4/Fm/LlDY1HtxygkuGyO8ptx
sZZl9JS6QRbPKC4X+6aAnEszeVuMEfmDqA0l/QYv2hle1m1j6s5n2SBfcB0LfGiGSsIdgjfTmJB9
q8AW5AiHElkQQQ25+aKRY3ZUmxWhX7eNwcxgsdkTU19vnba2N8ph/3sfTtxLZyYPllvcKKO7rlee
y82lQtYQG7Se4hvYcRTxltTA2p2Wy2exOWnxGO483fi42mSSbpyOCm3s2Z5964gRozU6aLVrzjUe
oCFmmVhaqP6gDRNTjt5wLKfvrpDDdSspWgK7cTxvlM7BAqp+Msq5RNaQwDdO6v6kFLY+s+ubEEQh
jon8/leRc6wY3uuxLW4gk178WY73aiEsINfUBu4LF19WE/W/dNv6qCN6z71iUzWiOyJQLF8hSbyl
ceLcgR0FaA6GitvCASQ6lq/lzhJ21ScI8/xKdujTLL4TItqJx35xA9UGfNR0Cvsbq47jx74cwpU6
UDTIwM2yJ3zAanumW229TXGlXBS2dsjD8aI2vdlkgsqsfGc6BJF0sj4MpMW/EaS1DhfO5CRwSBme
6M9RX6e3TTes+FBoJNh0S6ze+rX2e99Qtmi+JntTp0746BCBuqtnrHu+1iY3xmAW+6YNxD3UawfO
VTafSo3+u+WIq67ScGIfwwXRCnrtRQ9hah3AnCSw4WPn3i5mkGnILrlsDcAtxZLBhRTItQDlqwrc
1cWsZYgJe5mLw2xVZ0sD/hstNvtyMdwztSAbuRQCKa+V7DLIVM9u7/CkBOHziYyWJ7G/kzAkESH4
8iaq9F+L35uV0/UnnhxiArFfDzvLIqGLrPMPtYKA808rUC6e8UbjPO6iO99YKZldrvSoeDIJhOrJ
DjM7Lzx7VAB2Q59oR9uQ2fF67csoDzAma8N2rIthazrw0FuSFESBbJs2EtrKrL5Tsa1IHQX0+OEL
yWELxxgRUzkEWASE0V0fAvmyGQZWuLPTiyOpHyGtvh2pnHxObXCYyLWDJSfm1UxlS6LRvQ+EnR8S
Q+ZHIyj6u064wB6bNGJCnuQkZ6KZnpYSqloTgTW+MSXNEeayRtYl4WzUkNZJpEeHzsu1m0nCf+R+
O321u9JYFzNmmHaBNcYPGcSFR6+f7K3MNfMlCstylfSGfhYWRvjaZ/q4uG47vcJf33tojwqzTI8q
DirESUqDY37qtJq4cZ9yIj4Y+tkk0Wy72BUPgbFWZybd8oM09LssKs3jVUp9lfRnen4MO3KelF3E
FLp1M6bYUnB/3SjWqOKLXoGjV/ZoK9ptKphaKTCpOlwGzrM0rf6ohHPBIpotdlTQyjuRltM2Er5z
TIS/oVlo/wgq+F7hPFOp7EJqY1xcSjiHqcnbpUhYaeLhByBR0dsNAAC3NYGUWcTTyFCgZAdz4m3q
G1yhFhNmj9EvZpMfRQfKltSyEL6x3h3GmYdg23Cpzkj2t1J041Y9D2M9Ci8kJQQXXUrKI0vlqZMW
fIw6fse6sgB52uBOS63h5AnzG6MoY91oIRb1iXDVf7dWpMafjxbvCLcAugEGm1ZjNUSnkJ4s0xQE
3XiBSLGe24uRpc6VEkQP80UzFzJvVHO1RkOxBXcebOYuNe7ayI2QqpnNgee1fl8E3Xe3Nh4DJ0pe
3DIf1motl/WwLmlxX+a+BYmDDmdwIj6+bJrXatqvCgBqnyFoQUUfCtEAgLC5wYcarswMiSdGxpLs
B7vZg+6YjxYZZffUAVAFVYxK2hmdc+X4UEsFkCIqSWij5NOYjt6vAt7hN2mmZiJ4cNsSXdgw1Q+l
VfWXa3JSahj+epTRT/5FUDp2hzDJ0MuDVpr6cVgUgDDoMghZjQbljhvmVRaooXuY/OGUtVp+Uf96
XU/TBuudYAxEjStFF3guW5teEO9KLUJyTLj7dcdKtOLcVq596J0m3/Jrrr7a17xdK34i3CU5K08q
tY7mIANoKekQ0jzDBb3H+2w/VVpfrPqhzw/uBJewQyW6kihCz4x6+y+9HFZaR+nMz16ICrXvwLI7
R9eJsv0YWvYTbYhNX5rPbhSAQ8BKwkQw/y51a1pnaZgSagJUTRQ8J/PCrF7VGqr3+nXo0e+LmCg6
HjXB1lseth6vvYVZsHGlQEusN428XPMKKDG4hznN2g0sIwYx/Khj39PfBnusdz424Z0+YXGmqAl2
sA3t7VCbjyYg0PNYEQQiDOF8nZZLkoDIH+jZP9yoCl702XJ2bpWII2Ll/L5zjHLdIXX8cAhILCdr
Z5r6vKVfNKxCPW2/qrXBqDFUTDnoQkYOMoncXUuliOChhMhBO55WDn8S/VZK1tpi20cfHN6A+3nU
OoegTitFV6/Zd6XpwUdHErizJKHNkxvSrVnmcPayGVbxMSXbfCVcrV1Tfavfuu5e9RqQIsod4ZvB
Qe3W5b/dPUCjo2j0kGvFM6DV6DEBNEZ9Kl3zGEFBsLAgbTSjI0ToBw+VMaUzDVyV7MSXWgd7lzGk
3KtNgsxgBHVVf0OK3aFHMXrf+Tgv6O/ZP1IUGAnisHcrle6aWjSUC7dqSWQYTASDrvb8+1wjI2Z2
jop3LzVoNlOrvcGuAehV+g3W8cHY5Hwe9Btp+nhZWO3ntHRXXsQzDl1av+5bBwHz4sQOp3gkm/Jm
XvofNu7Wc3XtjMxTdKzz/lYNHEPLIGZDD8PVjMUMe+9Y1dsxs+ijmBYhqYM3MWscHK+8EZagSNsR
veENbn8TTDwzK3Q4J/Ugrs0am3KK3mJEAKk5kMkSWT0WwvVefCskoq4enENqBCX9NNqfoxz9TYad
kmQfvbuntLFSg9jrSJZnyLGLK4rti+lPouWkhk5IWzhO2JSQcWWYWqkBoUcO3kKIDRQkxqdyQBXU
OxpZPzDr3tLcKDcdE7yTR/LkV+fei2V6yjumQFpmDI8SUoCwwTutPSa6ejJpD/PS0LWMNuARODvn
ZmnZAkolDJLS8Nop4p/qs1UL9VFLj1MnjRASNafA7PqtMg3B8ME4TUlGkuzvp1YSk3QIkXAlm1nD
fwTRn+Jyu2fYjrRn2YyW7nBkuD/VVgByqIZHdtsQL4yhFeDt9arHLlqdjKz5Fo/ZDOULTRSpT859
tSTO+GtnlNa9HGfnumht+VI6Nomp/9iVtfNNIjO4BVryo+a+XpDZnM/QZJvU7qE9B0yXIjLbvEyW
v6ioZerSJTKXvvYy1RF2hjui6d4wR1BkhKh6UXPuxvWDFYaf/mIsRTaGe7+O/j5PndKkMDnUKepA
YHvFKjEr59Y1qcu4fTfu1NiFdMDkIUcIobaKcsbfrTJbaaBBu5WvY9G2dNOLaj1Pcf0zqrGLlLS8
45J0ksKptdc2Rcw166P9NEEG2eBpbO7dPEbYW+bFJY0iCxYldKBrH2psNWz8S4llUzrTpZF2fxod
kJamXXVn2oD4ziHOb9RYE6sE2aq4NVtNAhb3p7UavWCHy5+MhNiFRjK4XJw8+DeydR06xlbZBqgz
m7+yQId5AdMmBD8t1RHDkfbJq8D/qb/kAH27bvq6aJ9IzF17/9ilXqDO+P36IMy5vXoEaHk5wZ90
+LM9v5eXuMgKOiXLPsPuuj3YBNKQMS49MuZ+UTD8ihb+dmhr4yBSr2SKhnJrRDcv2+5dJHyavuck
TwHwvUNrDTgRasd8SksDsY+d2B9lX980VhB+xS5ubUczTm8EeKvedoe9bZTaPZZhe6XwwK7W7ZrU
E1/DgD5IRKja7mrv4fHU8XRy81slDQlgna1aKDfFMJJbYw8n9c6g+JKw2ST+qTD09jUSDL6Xd4xN
GsYOhqRDKhxsFenqWlGITwi0+qfA1CDhtdaD31rY3GOkpvpAKF/Ij2Fl2agF1C846DAEpTyNrp4I
tUn+wr6gJrOVizymLRrtNgm9k9pSCxxN3ZqISozXqohhgh9fualevjpyWpTv5iY1Zh7QuH8uuSk/
VZytmYQmfWj3U8MacSPN6bsqZf7boqY6IkNc1/hB+dCXZjOXuLksKidh4Ndae7Xr972Ayc3G7vTy
Vu3SMJetqzlB+TfE7j4KdO0IDsK/rfhpbwKzGb5GcX7Mxp9Y4MQXsxr7k1UkpIMvm5XIyl1nucZO
bTJgK9dIN+QBLTdW38ZZMkaSs1LzhDaGGqkTnZvl3eJ3LJ/7IB7PWJqbR92o9YtDyk0LAsWBk3aq
x1o+EUxpHJLBawneDf1z4AxfGGfUD4kVEWyRBPYhlDFP5GjZtkxQw5obTKDBJ/JFU+BIc9DcqYUV
Gs0d2TJ/2m8Z4gJ+MTwpiUbRNySAutYXtaUUGnQV0v8ScLQYkdFqKGGHOiOqXGvTOXROKq+neZRg
2Ysyc/HvC10/2412+g1QaztnYUJYP1OHrMCCeJ4XJKbd2uMhdF1T+9q4OaIPLRFHVtSFRtDdM/+/
k21RUA8aqBq9dPVn2/XaVUJa9ocBfMPBdPmzc8w7pxTjGypBvAoJUH7XyM11bInxFpUXyr7MIPu1
7L11NMj6RgcM8KWZoADvrsZVK8lSxJF2tFcVINPVMF0YcgPyJdzA1DC23CumW7KRSgMJOfCXqJhP
ap9aNH5W3/qErQlimsycCnhKWgzyMgZ5tz4YuAmHyn0I8hxORDiezMn6mGY7emqhtJ7oeprbQGe+
NTTHmK90FUGz2fPolNw/zCVVfNbkjdru2iHbgbs39yUTh9sswXtMtnO96otgJp2Gzd8HgH5C/uy9
D1LaprXCS6oBqFqUHUpkgxFZCrZLDfcB6QSXeuzKm1I318p0MphBdx4a/ai2vJbHYBp3FcM4fohB
5R8tiBsXCnX8DoUUlIOJXYNvF66vlOffU0y15gJd3FRGaUGHoBYbIjRvReafasQV/qw3Z1VYvlaX
h27eRKKHTIYCDeBWFX2n/bFA7PIvlPQIPo+HZi9lXq6vMJo27A81QkSePRAUV6bXVoesHf3b1Ml+
LZosSXdhgFX4elNqenPXQAF7HGi0bP7dWlHB1RDRqB9oppbZxos8bd9W+QuFiqXOjfVtYbp7Lloe
VmKzrTGzaffNGND4DWznOFkifkzH4TU0AKKpLSdHWhLNVE2WY6NjfHodSI8oqqyzmzjaGhjj9G1y
nG+NU5ePJubCc03bAj0/9ZbrHL3KHH+nt32PoLIUzqkmLEWNbAm0OQI1HJ/IrY53uJidg4PZ9LXx
mjVYESpmy3592U8Su55KiEFLOR/ObrMpu0luVD0/tKkI/+p8VHZF/CkfYmX53+tR2L8+Z/Xptj1c
w1yr2zVNgp8BTLi7IZYxieeM7dUD2eTrum5Wse1vMa4Ye50q3BaUH3EHSyNSbaZjEq2kN5nrMvb7
r9bQU8iqGbjkiNRSNLPnwBbOfdMjZ6rovbz3nflD8uh6lI1pngTkpa16gdSXWXz0kgEVT+saI7BX
VceEmuFLGY539UIDdha2+oRFEN7iGN65NjwEuRCCI6fPbvMhuQA9NX8sK8KqrivTsmew4EZrpfVj
YkUEUj4lXvIWdngawbcFN8rO5yXhBaWo8zATx/ocT9AzFzxb5fsOQUCkTCsPoJFlVEJLeh3qRVE4
toxv+2zVs9x3fK0wYa3w2AJrulR6W1EY7MsHO2tJc6O+99LnTB2RwPjfisJ4mEBb/myZnZQojBzf
FJhHIL7XljffxNCQ7jttgnOPS+p7Utd3Hvjxl1Gk/t6qKrlPUb1LbW5epATcb5jFg9GDT06ArfcU
dF6DOgpubTfJr5t9fKscTf/xMf7P4LO4vyaFNX//T7Y/inLi7LD9l82/X6KPumhQN/zn8rJ/nPbP
L/r75Wn3/N+e8Eoht/z8Eb3/t2fdvvftZ/Wvp/zTP8z7+/X+N+/t+z9tbHMaBdMDeLDp8ROaRqve
JP/T5cz/34N/+VR/5XkqP//2x0fR5e3y14hIz//4dej4429/6DpBQv/x57//6+Dte8br3qKmfv8/
/+t/f6b/z4s+35v2b3+Y8q+2a5k6seNgECVWsT/+MnyqI9ZfDduxdMBmrmloBHf88Ze8wPXMi8y/
EkzqEtZH+oJrOTZZZE3RLYcM7690F23ISB7Bw4bpmn/815v7p6/599f+F2bB90WUt83f/qAk8Mdf
/hQP6BiOZti6A2/bMpzlIWZx/OP9kZo2p+v/I5Mw6QKrrcnKo/axyStsFeEkjEcRTONXX2DhOWa6
iahYh1QXb+upx3QSVM63aTTacZ9bJSYcIhTb+2AZdU4Jz31rCUhyzUgcOgoyBy9q7LUJSRsuMM7l
XQlOyoLF4sVHY9Srk1bqAhIqsSpy5/pF+WbpA8+qYixhUZFiYa893C8/tckc5m1fVMDBiqSFfhyH
gyk2ZZyH/nqyHXcjiPzetaXIefgYdCD1yN84ehSjRyrEgx2U9ZFPh9qqFQ/voAwTY2v2IrhpvcQ6
IQTFjg1sPVtNZqZjGOpNme6mwZ/eSHq2PkffcqZtZY/999HK5h4mcF5nB9nLlkgQYdv+ThCRvkAP
J5YFLndkalqsAyvUbXD8MN6S7jz6I4NLgt/TYJ1lEfSlsNEJ2xDTFBNR75ZRu56o+2Z0EKVI92HJ
EP0IihSVUMS0cqsHGg1ft5cYnNPhEdFKQpXQbj5cqZub3nfnU8Eo9lClbrqZez3sVnpSIj1DorH2
xilem+GQ3xgC+r9he8kuh/C8nkOYsXGnY3LN87AnT8NrvS9o5LW7lBBwEhK7lmnxpKOPsNMBWRs+
gm9B3UGdrSq9fPTa0t1g/2FiLhPe69h39VuZ9DS4NEpkcp0mifGYJ7F2gdNjnBzNyflVWSaU4IFx
ouE6L1Mxy/3cRAlLLY7pTjP4OaPaJATENgOSXYKm3fXTiPnYrNdWCFvTdZ7N1PiUjc8NWEDToyZn
pUEB0Iziiz45Fyzp9mMzh4+21ZHKnfmv/CQ/gzg7VyD29ghRoIdb4nuaRfw3jXSfh3a1Cuq4eSyL
jrGETfVMzPXWbOwxXTWRc4BQdoiIqVh1+KH34Alkzj81fWpN5z7OxNfvq4pMm0bLqgcZYsTOExsB
kz66BOAh4S4JCM6Hi3BMFBBzEJ0su7w4basxgE/zp9JtH/PMms6TGceY6vL+bJv2J7EjEDzyLtjF
utGezSgqb6Y0As4Q9iNNycyItmVWzSth8Nm6LYZsLqqPhKzEVZg4+HhMb/l5+h3M2eA1Xwp3EBx+
uAX0oTg1YRS6MllVVvLdH8tXU3ZElafm2RvoKfq1BayuHJ5qVLdaPiXogHAa2rZer8jus4/MK8eN
3mvyVAQOHSI0OSvbkyBamoEs4l63VlWILq1snOXaMQhJdW61ZnzxW+OMzM1f46D8SGVxIgeZSD6v
fic0297Y6GNqGoc0rMh8mWbqJcO4zRF4rlDcJo8DoVVwqfPXwJKPhlbiVs+CYufaBKFpo4i3iYxA
OUHRWvtkra41L83W1OMwHOb+W5/RwtLhwUiHcCdErN+zRL7n04iJCnEIER5EkxjprD1Jt41pp41f
pE+PLNZhfot5glZgWYhak8LazgYwCFyJ4gx5IVhJE/+ittwjEL3TPMg8pq/WZDGHHTGmjzkq38Fn
kKn55U0bcCWmeJ65qiux9kzBcNlsM+wI9p2Bq/nWpn3x2rcFuB6c9xsUrV/DiCi0FLcjTogMrLlu
jN8yqho7avHZCtVtqK1zk7uWS60Fp1BQfhi90yLxx6uartokM3/ERUISRllVW4wX3SoKnLfM6Gkz
p7OkuUXpiTsg+mK/MF8HI595DhGEl8VZgmyPyWeYm4yaRZSfM9TWGxivFXLZhduGyvwMqcmi5TXJ
ZuMQykjUQOM+VFVl7/PZsi9dEGU/HdHlN9JuvB86YhR+aXIwt3OHjztK8wt4Ba4+M3+KiU5a9wQt
06xz+KG5DlLnJYEEV8KaMbK+DgvrrezcYE0aK5gT/NZcCZ258ao4OMJn5Z5d2vEIuXBYfHaFve0J
BcTWhKRhsvn48fgD3yF8KSFw53EM7Seva0kHMLTxQYj2jmuTX45DeQGe0/fKpO2gr4LW2A0JdoSK
eIYemqswT+7IPbqdDgKPdnpHtkkR3vqAgr1d3aMRrZ+L+Xs7RJvUPDrxRy6J6SLep4GwD0rDc3aV
9bMEpDffAnbrCCUKZeXukHtEa6PdJ0xtuOe3G62Bo5I6hzLpXsquoXyYuxvUFES7Xdz6aSQqYujO
s0cx8KhXXzDPB/WDWZ0yvvugeMq6YDtn1id5SbcQ8I8i5aFaxTOuWt1pNxCEqRiFzKiDcV/ZZDE9
D21CVcWmAyXhOm/9UY+YcjprRAc/w1H/Gcj8hXEqHAi9PjSFuAS+9mB7D335gcNdyz5BMaIFqUfC
PD5cfRmOrew+37nZ2sUrmSCK6JfPRJBS3JU4WrNjRRwOdMFVDiU0ehIJnrFhPMDTOISYwKkgkn9J
Xw6dNzmHTfAOZGNlhO56Koo7qk2bXnZ76X0PqsVvle1QHCIBWf78cm2b4H9wuK8yY94FMsvXo/mN
FE2gSdQtGdh05qNNi1Hmt/hASv5fAqZBprm3RvHgzQDSzX5v6D8MOUTrpmQxiWbdoHGnPgpUjnut
tbdtbGKm3u7c2tqHdkCeAEbWptppnehIcCho7nH70abmpiVJViZfE/lZwRWjzBLfh9Y3nAarmm9w
Hr6W8Pu5MBExoclfDS7C5Qcxvifi/1J3HktyI+sVfiJMZAIJty2gXFe1YRs2yQ2CZgjvEh47vZse
TF/VSLpkz9yhriK0UMTMgq4LBSDd/5/znU8r7dXFffX9GzkDM6M7InHXOLsqbfYpas4O63z0aA/3
A5kCdXrnaUom43pMa/WYp+/79m5Ez9kDvLe2Mp3uOCvcyk5+irIRcdInaAgUMcw7yFqvMdhzpkXE
Qqba8Hu+ceexQTSKF+kboTDrsxybo5E91d5H0ElBxOwVoWnM/FuOQnQckmRPb/I0lbeFvnDe3jfW
edUKHKMKsoG77mUb7OjreEiMJxPn5DDyns9b4BRZ1kLUrbeGGx+F9u6ol99TvMBKkfOuVc+VJHV0
6t7ZC+GFSwvMWMXnWAI6BeJ9EqnYxkl+L9jzwUN7MvvsgY3Vs2exInlR8aKH4nFqjCcXylu3qltz
ruBDlREd7Qy/XDYRl5WKeDs73lNlZu97k7qVWBgskj1rIEDNUUnc5m7K1TTRjdBxDlRpOMBQfiiJ
EKGhuU0d9nzutHzLh/GbKcwk2UJguijvy9wooZl7hrs1ZcoWSi9qCP28YPm2Zw/70BWgbQj3nV05
NZatFMU4cZcVaSh+P1TEDAnS6BPq+UtGnKAggIayV6MIHhf6ppB+T21Vm0c/k6PxXA+Nbe5Kw301
yCZoAxb+IZgzZ8pPUUIaZOzr4XdjaGkT1b5ePFz3pdc/qNakTzU1tQPwz/OnnT3i1X2Csw0Kjihd
0O3balJljC6wIEhtQ0hAUexppsdF0PjWShhXUvsqoGPnPsZ1OZ2mKfaGrYvxLHlfJqCkJAdx2yNA
2Rz83A26JBvNUEZoYwgzKYZn1ublzq19YmMIvvby4P/qRPz/5yjrc/j750fZh3//N0rF/b//28/n
38s/+uMo67q/kQrkKc/3fWFaBML911HWEb9h5xd0JVz7H4dY9zeSckzfNaXgGAtr5x+HWOs3V+BH
8Gz+hWnj+P1XDrGXI+o/ss85tVIU8RxbmHwQ3mf55ghr6QZxYc3ua46IJWJoFYkZ/nAn2K8Acqp+
PCfzLd5+hJTSNwE4OR4p65c///GUvMiOBBty5L2h3iLLbmkAFo9rYT3/Lz6HbyJc3zIp0r0JMR6S
AVmaR01vYTEfrca9o+6fbuLZiW//N59kYZTyheMgZ/v5G03ECcB3rO3tcOE/OdMmm1+m3PtjFP1U
VvrlfbP/8SmXTPUf7tsQm2Y25QswSYFB/H0POaqsDn//Tf7i8Uu6zdfwZ5OyyJt71jsjPquqv2wy
q90QUQ9wl188/r//CCne0H5sdKAZnA+1nSLaG73YeORZ/svfwrI5JfqX50GPg8Hy453yUq9dIGap
baVIdO69sMq9X3yLt7Wey0BBnYisSzFWHEu8eeZNQkoRebj21u+72mKLQt5ROU3J58FpMMLTPji7
nNwC1lg6l3pVYV/p6PT3X/QvhtJPF/HmlTAaRDBD2sDWj16n4qTsr42//fuPkJeb9WZGoDTmS8V4
ZVK4TGE/3kzwu6WMqkZtF1892WX0gO3rnXZwHQxzUAO77IpPafLiN+cynjYp+bq2+yClF0zFcHaF
cwfdZvBXOMo3f39lf3Vhl5obkU9Ioi315suzwUxL6Cb21iUC8zNZ8smryp32g845rhAjSvpgR2iC
t+TWsyiV4/zr49F3PM8Rpi+5DuvNWPHhqVRD56htCVQlqdOHuUaYOP5RTf6no/4vhsuPn6LeDJeR
8rfXpom9BVR/R83saUn0v/wRHLlMgt5tCd3Qd998kWqlS6YGJpZqqraGlZLKJX4xIk355lVVgp8s
HduiCiuEIgL459eII3zijq097RN4A+2BEkd961e+59xUdUEhz9AYIOCieVBqFKHi78XCEvKauE4u
SUBrJ/FuqIz4LlqocFICjOrlXiaRSB+GMV3sl0SjR3nuXGoAW5wxKJ/5oi5VLZAy4xboqWcGTl6t
GZUW7fjDQ5SQ0b1p0tFItwPo1I7e82CU7obKCJKNyFo1KJpY5yidxhr92CVBHDexjIat7xMQG6is
gE0tDB9Rp5OsSuGcGbQRcKyzKzpJOAk3MW5PxenLVtltVipTfZq8tHhfTXKsT53EpLCnmJBMr9Vc
A20r2sFvborcQYZdRQtZSaNEwP+51SLyjnSZmJatKDe8wM2TZbnp0EmWdP7l0N2oNCMYetNoJOmh
iWoYd3FauovPa7MSBlsUTFrfSqqj/jmGAZ4culxW+j4zTbPbuUl1Id00zVChrAKYuCOXfcifRZs3
475onYWk89jkoKO001pPGGLM9m6mD5ljVcuBfr32OreHg9VSACP2IHXrx1Kyob6xOkbPQdPgtII+
IlDt/Qj7EC+zBRgfj+68NPd6aK2XHrtMuplSU/H0fAK5tmZT4RpNKxl/aNfa9be4cloSI2KTfITR
y1QK8n9R30mhrJJdq6ET3Pe0J9ddV4G73ZWa9lkUkLo02SQwE13m3idWVJpnNkHGA/v93A6Ru8/U
8DTnhSAHcdeEnoD2hYe8M/OAVNnIpQe2ZO1Bgtdf3k06mdMnp57kixGBVtr3JVKMPTEtRXlnWTjX
N6uRJVVg15IWvj94fn4jV1+1r4Q+xeR7lJSwtrZv03sXei2iXYI+tP8go8l7QRCuP64eu/O9N0tP
3aX+rL7OaT2IrbOAfQFqPnpbkGVzfKqzbm3fZytja2+XrQkleOzteno3TO26nBGVxCYx1g7ZjwUZ
EuiilePme6h+JhkVfjEbuGCkxnYoL5mR/Px52NYdpLSdnlapDhTz83Q/4bpPzhNiunifUQ1adrjR
6HHiv3A5u0PmAMFUsYjs+sRVyWGcVqFeKeEMKBtIqQEWPwIlvsRNIP3Pez9zHn1HdcVd3hQwkElH
HEyc/n5DQUEgfKjuWYsMUCEec+yOtl1fvE/apo8+R7aIiVLMM2rSCCmpzoF4rddvzppZoNmbzm/i
p1Uua3a0KOveC5cXMswi9ttgC/CTblJhNfNnhVHD/ZSalUZawOOiPOy6SaTBd0jT2y6KLvn92FV+
/IWgB8SJmzIzM+OeWE8TBotbTjJca9t5LKdBfFKuCWwqA+0KoV3puOCGQpfe29SeNVjACsANoQ9z
M/9ieWah+3l9VoItiGKLS0+MvQ7r9M8Tq2HZMFazzt5ibFpuTQxGbeD2pJFT0nHbdp/i2bRu9EjY
4aZpK0pJsx3HSPf8ZpxvKqON4mdLLCAaWM109c6l6t5/nvme4xFHqgGL+0IGPk3DoKsnVaaDd+4Y
edN5XSLtnJBwLtFDmTTUchOMV96NhcNCgijr5o5jL4qkDo1jxjJ6O9dMZwsaFNn3IWmYqtj4XXfx
IpLJYx1w6hpAVPlTg4p1nacqAAis2ptF8qqiHs6T7phkZvQ5bebp99mfc/fQxk1ZPVS56NKPnZFl
5tM8mzwZVAyl6T91al7tcks91Ew/dahp/XCa+m4KOuWu5MmupiPA0RZqdU/xFI2yhjzvkzZnreRK
vS8FopRvy8yx/6Fq+pHew6CnMDLT2Xri1vFWuRH272MT6QWcp9sV0RSulejl7+vQjS5rmoGzDn6T
0KagDzHAyImdkZALJESlt9DtKrlfR2Yipz+P2IvFObaUlg/oCpPsTs5VpU5NswjkgiqjzxY0bq26
PBgrgL2QAUkuJoR3BglsvfqW2zmwKJDx++0GxJwod328DvHXi2SinbaChY62PQKWJn0xuxZlxAY2
dO63oV/kPbWd3mU2ex9Hsyko/uNzgf0Uu93qb02nx+DZORbNLUbdCiAO/5LYyMklJ0wV0djREptp
AFmrS/UzZRd2DxpTxmGHbaqDim9SkSo70pdLX9vE8/lroXaK+NqZpt9iayalHqFgSY/glu7HFJG1
O2JeAkY1g9CDap+GbuFDjDCSXL94SFudsDEQykPvyBA3T3kL0FGmM15if3IwRuVzR1VnHDvk340z
Zv2mm8ui2xDsQxRQZS2teVs6c6aOdclCGnRptHxQUSJ7aBdVX29cchyXUPv2Uu9SbzQIMYYEvH6i
pwJyjFZIDCJSwcnkA+0mw+s5zPqFZiwRrYaNG3zfOdBJNl5WmvpoEYO83Ctr6Megpb/I+uN11RI2
mATTc1Sr+V0Z4+BieUtyVA5RDZlcN4X6vS/TVuzGeFqNHV48yOEzRK0+NpnNao1716MTBxB+JiR8
T948cEuniehpgIKdqW6yVnlPaE7KGYy5TUZo0pkE8RGVPBHmnQ00NXhdZHvr1An7IM+g0R0oaaW/
N3hWXrQpxy8gFlpacoCWdsTSTtGNTHy/PVCYMKlwjbO74LvSRfI6jukKOwOyS+lucfZ635xxhSZo
1cZrn2JexPqzmPRaLFEm6W5smw7gp7sYBqFPBlQT58USGRoQ3GJ6up/X1Rt32R/TdVSueX+iT2jw
iDDIL2FalrL7mnXz6p1yq+gu5U/b+EpES12cKk5jmOKxJlH68rO1CugZRtNntqtMJR4NvGWfXheU
yFqSKYzzKsa1GEF+YnQhVSx347B05Us0agArsIGkvrGva1UueubfMLMXQuHII4zEwcQFkKQb2kOR
2HrXxa+6LoSkeS/qlW7LZYFUq6FCo5oL3OrXRbTp0mQKvAzTfOCT/B5t84lC+DGlTrocrYwp4TCh
gu9IQI+WgY6d68KP5hTEPoFxYWylltYlowI82r5M3U5upVUZ0XYe2ooceXaZbAWiWC7ncZBW/ejh
num21EV85z697iDSYlijl4yoCwuwKN3UYI1AgbjXXQecAHYgC0eRr1U9dHM4qj5Byp3KGvcx4vLp
LqbtBLAS+calDQRe+K6s3Iwe4ZoxXfVWIut9lPZEtySdLXP6Fu1aGk+5dm382O4wTE80jKEteBzf
a0b+hP23rakj4ZMRUX7jNuZEL0GOy5GdYg69gZooZDo9Rx7Qld618SOj2ziQX6TbfdLi/4jo7Swx
CQWiVRgzbOCuuMcw5pT1HMN0Y9oIdL+sp1oVfQnYqUOq1zRUtPfNwr5nQ38yzY9rRJ7nxmtjWlxe
b5tFALRUy502sFhR9GmMO4xxBEjnOWiXzaRGKJsQN5r6QRCyQMxdanj08irXF7c+Yelkh9C6afcc
obOFVhKv89FD/oW/0Jpl85yAti2ebDSb/gaAQXbiCDwS4tF5tOUshHX7VOCdhis/rDLkr/Wv0oQ9
jhzV1pB1XVkv7a7NswffFEydjluYW1Gmsn/NoSE5IZhsWLVZCR/2gMSrqbZdMqZYC5xYW0Q3ZRV2
YVaGdSsHn2m7Gb1mPiLKJC7HtPoGO60LejGU5ZS1nI/6fIHC1WOKcoO5a4fxC0eQujzHCESHjZ7j
ZggyT8Qf5w45ZKgYdtZdl6G2CYu1QCkhXfhhJ07DhUNTd6Khl9FfbTaxB7sDGq8cnXLjErJBUkKc
GHSc+JHm743faX0YG6YxVASqJh7HaBqYJVEyudt2tZBKQyFZFGL/3FNnx4F6+W4gw8w8Mbe2hO55
OGB3g0+9NuyEqr6siz2IDXEQPcJDt64g/4CItAm4XCJkHtlSohfIFi8+jExfc+hFWW+wlDRFSugY
KMPfBS4tFAu+ryCbmhViRI5WLQ3rYV5vy1wUGGhA9VqhU4tm2FpGpfZGmZSvRnJJAPJmS+8GOMXz
xlEx0RAWGW/tzsBdS3KwNxvdjUaN9FwzFbnPnFXn+HGFTo9vkJ9SPFcVxsA7aZTaQq6i2nvQtJD1
OP8bTTCafes8DQOC4rulQT3yyiveJ6+L2cRoHjunlCcTZQ4Jfrab3jP81/zo2w1JQ2ujh68mhWjg
fe0UpQGJjWN0jFdlji/JhOAHSe2Flpr3uZ3cJgWNQYB2BDNu1JTBV+lGhdIvnoe5f2e2aVd+Kjgu
EqfAeLMfEKbTEh803sONSErhfylwyVSgcXPUAJu8XfJ+R3JKPhyGpU9wxFYzXX26G7KqPpoKLeaD
q3sIRxqi+/g16lbH/2aidEy8e4g7WV+FHL1K08UuFyfruTTj3ok3rU6X4as9jbHYiDpzO8K9GGFB
4hjjhFHX6lLVPrWj4VkFgh70Ke0NGyCtH9nlR4V1N2iOEZrwB9fNHXaHY9TPIXvkCXLwCLD7YBSD
ud5x+MKHCk8lY9hkk+gPDbHh9FBHO6phrwy29CgeOyxkoXath3SsUN+ufdmnQHk9H/T1iFd9DIH1
0qtHq1Ta37rEnweC55Mho2NVqfEwYPUvzku8VkgwtRpK+Wg387q8InUo9TMU67UIjagigzIh1f1z
snYAmpJlJtNdTBrKpTU2qnI2gOhXcV5bHXm3c9J2MKGj3MTzWuF2fMjsmfyxlRIsIuV1sPx7X+d+
vyPoSRRgOsfYDRNQqO2HEVq/GaZz1N40Y5f0e52CG+RZaKzhAcw5mvKtWWoyvegPfpCLU8vAskX3
uygMIl+0t1ZWuEZ1TFwh2vR2y5mmQJWLC6TEnaQEzgdpVvT+mDVhB7tunea7doybArt2z6EuVqEt
uZeFm2lcjVhEQgI++grMk84zXCEOccCtt44wuAG2AredgEIRmcpmrLKeEFBh0MkRoPUbVKY1GmV7
IpC0iNza240Gh9WQeLfY+MKx2aBGP3VKh2lq6YK9xSDKG8srPKhdM/m4YIkaMR4As5ByzNG9TIKR
puWXuV7mdc9LaviHFfHMtwiOtnnoZJenqAVjM/eeGn8h/in0NWWURHmy2w1T2esXN1KiPtJsMoQI
6bv0zYbeCzk6Y0Me4G4i5JymaVov8S29H/OTQC3s75wml9bNDFaLNyVK6m7cOq6tuoDCBcIM3yb5
IUxiHX1MzRHT3lQ2+gOTteucKTAkm4gN/D6PAL/DR6c+gEOtT7MboBix/VgoxSoRJHHL+pNGcY8O
vp5RuEVG603PSVtaxZe6jqb8s8UUY5R73TtWS64J72kIxsIK8rHPXBR/fg0cOkvof94Qe0nkl+Ea
kfocN2YvDvVo44vHlwfMUyrRCZq00ezfqvZy5u+iVaL/zmTE+1D5bCix/yaB7JcPDGBOYYhquiiw
XBHRYNefM8ySnJKcDl6zR0zmpinjztytdH8cognn8b1aIrJMCohu6c7VJgAGRWoalqS5r85qLmMO
4F3vSsr+or44euRA7OaaiOpxktbkbVPmk55JkHkFg5V29PdYF2yFe/TcMW0xsnkI+6LRdEzmuVFn
zjSJy1RbDF/oS8hxQ+GwblmWAS9usbCAFSURkSHTmVXkEfgsUEy2VLIAFtQO5nbXU9jqnc6At9QJ
vyHUxE/08Ect4j+Fw//Z2XujdH7zy/+h8Pn/TZvXvFT1/3mb9xm18ud0+vxTl/f6b/7o8krT/E2g
evaQJis6q+5/d3lpgPxmurSAmfJt06fq/t+9XtP5jafIZG5TKfdIxKDk/1+CZfkbQmYXYDrdWYIc
+aN/QbD8trWDlJqql89HuJZjUqHn6n5s7czszlezl/nt4lh7A/0GNA1D7btS/N7Xhb2b5oz87k41
vKV4ued5WYIpZ3+e9AU6Hg43FD3Td/lIn1DV9kmNCfCG3A6kD2/mhxv7F11jebmYH/pQl4ul+41H
9HK3TP77+WJF0WRNxKx+axEW++IOcjOtsf6QAL0Jlg5YfWb5T2aHj7fG/ziNERJhpj5qxUDOWv1q
kya8t9bi4keYTt7EjskZ5/MvrvLSK3lzlSBAeEbClVQwzTfdsmaa5zkvMnobiWRwxzjRFzMO52Qo
ocNGVOwngFCOyAPNJMLBGJ952mCNQ/4DB4PZzHFv03SLDWSms/CLfqG83KSfL882aZhRNuYQppix
fr6J9P6F09hldpva49NYZMsN+u48sCfop4JlENfoci6ZyoOJonEYX2alZSneT4b41Z1609jieXIp
Dh1UU9DmAL/y86VMhItQ1Muz29jqkwcvYdPIbXnhNFO95mi/RIatiMK5zaoYRq3dACBH6lWNU3rL
fuIbVnx3//dPz718/Z9uj2Ltg7nkmQK7o7DfvGMxqIpunnpugaYcpLPHxM6Xez3Pn5EoNmd3MrIA
DAALuxOJsIIksYy3opjQCeYpWFQf3URbeVuIV70xmBws2k9yBU7cfjaUuRxrv4P7Dp5hM6+lPOJB
6/TFZQwL0kEId0vJ8ymzj5K9b1iXhGCsKTZMbX7J530MBeJutJb7tL4kBTCsN/ZamtDwYZLEa073
N0lDv1k+Xj8auXKz6zqa344erWPdKwomw8KYLhSpqwMRtVO/Ty217HKzrw9yNcftuh5ydewyLwOw
N6Gw1vWputCPkb3DqsghfBRR87nAjd2Ny931EiNZZTvfY3cEjM9waB/RMRC3HsAlDsrYqZ0q/oVK
4fqa/vyclH9RyNiWTffXevvu6BIeAPHF4jzUD/Qc911OsufSiXHX5cUfD6R1+oeqmsfQ1cZ8yNLx
hTkpvbs+AYMsoq2soDRNYLr2Nq2OPab1+zIOfARpu7YXPBDVNbtmNOutAHPUozGuc+vTkBewhPIm
22b6Au5Ovi8cNnfXO5E2xkGpZHmJjOxD2f+i0v9WcUCVny/te8icsaxIz3nzci660baKovXcl4Ks
TNcsA7m0H0u7+D66y2tWttRhSmvZivyTkPH3X4yNPw0NxO0Ci4wn6NiY3pu1ws36vqfqtp7dzDjQ
G0j23oJkt8QbEYr2Yr2qrM3ff+S1dfH2MduSmVSgB6HP/qa1MTVCQbaq+MaL8ypqH0oPKnuQBFAf
bQZfjQWjxaJ19ON8gsyOZKksOzPoGZbs6618F9m/EB3IP08RtrJMKMW+5VBJeXsfyt6aKEGkyxlh
cX9RRyWHti2+p1n2LS+aB+E1hGNGrrfH2sbLVoZt2+Qn6tnbxaahCbog2XSXWOxsbT794n79aXZX
aMAUVyXY5orrbuPH9XzVBaKrFMbUWGsAUaRG3JApeuN16iaH8wrrTH2gB/Yu0TLbixGOUFRS0xK/
Gp/mX9wkKr7SZwdz2b+8FURVZlsizICLBG9CBEaEO5f973oYDVNv+1Y9x1Xn70sDOs2yCIuG8/Bh
plEV+hnA7wIvDTrNWMK6ejG6HMskLHHTeTZSLJUw9S1q085dOc+fIrREB86eoGKc+LFN/XH39/f0
skN7syRcVHpkUfmOI6TzVucjmP7EjA/8XA02jpkZB8vauq85nQIU2/YNm7QkvIxBTaV7M3vtx9of
b9WqYvpmnnWM5d5rPLpArkxocTCNwu7JN6OhOIL1Dtv0wd70Rh2sbl0ca9PddXI86UbAEGom0hFd
Y6OoyG59cgXCiWZP4ME52rSqOq2u3M6zOsZTFz0V4MXDisSuQvnHmqTIgNp/s7NaNT9YkOQw5WTN
AdBpsysEaaGxv1CmaQcv7CVeI8ubHiKdLMF19bhOan7DDDhcXiXKCmTUAWm0kvgbpzYue/XrffnH
tyJr5E55MOfNxjs6SFKPS0UcpTXH+hTp6K7qIzfUiF1pmObGnoYGURELwTFt0excsgT4lufC1L/Y
7LxRnDBfXl4/C2UL51kl3TezR+osjqQ/Rt4DLwsIdH+/2C2Tw+UZ/OIl+dM7ghJM2XgSmZtxIL7R
6JQencol9+FXGY51tOguvUer/JWT14OI7ZW13Xz4+0+87iN/mhqZgEzHdjFDYndEk8sl/SAG5NiJ
XYTOIzjR/Fs5FFOQ2tkX/DAHhHHkKJFMtgNKb5+u3znx8gbcLvsUb0r8feP2u9QdHpq4/5asOfzl
rgyMjOk8iVdvOwkd/v3l/mnf6aPw4H+TUxCiUvlWxcRcF3ujrpezk6ospBLA8fcyBUBLU8f5EMe1
eaoagpBBGh0Am9N/cBg8/4NnZb19LXhEVNFolXtM4IoD1s93TqhIYYhOrPOUGvN2YuIO2FbWAr5R
XYO0uQ4JZ8i+iwIe4tif8HtioLus8pXzOetHyOI0DgP0OtZR9563NxZU2UZuI/vIrObgoqAaIrwc
81J/xNfZ7OZeAiF0srDyRXmWaFXwjgHegrP6/rrTHNdlCOlqOrs4rT4ABvvV5sG/Trk/vjDcfceT
jnfZNFlsHt5oItOcPCN0LwsrJ4NA+0z8eJcYs5E5H8y8uekubPpWenJfuus3y3GjE+Z9to9+Eeak
md+qi2OspT27GWZK+VXmmqFNE5ttJ8AY2GMwrHnznJw8ublS2E4qpojtWtxjEOm7xr6NFMk8sU78
LeQFTpTcRBWAUtS2Pl7fWKBYTDaavnPTJHQcSNW7LKLWRr0vsCjdNuoli0z5zmT6osRhly9xR7pg
P/vZabKLh+vnupRsz4sDQ69KDWMfu6a17VU/8Kxn/dQagDjLSybbSi4ac+UtnjtoYmlLlSj1i0du
3hbkYHZfXX81j4oswf4dZoYbTp9s5EnxqJLk3kM6cfIhRmw0VfVjgSM6iCfICuh5nttKzzvMU8Vt
/b626yTkEOWeh9lJtiWpyNva6r8Z8F3eGVlXEabtBDXgMNozs/cA8PGDnHjdwAyC9JFUhKzBDu31
KfZKgmtHIozUZYhQLfRC0yEZfgJWsItjQg3ixtj0ZmQdQfzfzmQnbkQ5fc+V9vfFihDGmlDSaFtM
x1yMCbqLASpLM5kBMWwkJWNaOlaTleGo9Q9TIQt6keAdusZazgWguQIuzGZOI/u9k0xPcU1d3zJr
cTQ9SJNIBUhHsc1HrLbxyclg+nYa3Vapjn28fKC4zrHSR7fDN8dpdNkwYsPdS8Oob1OXg5C+HFdi
cIwhhXzyHjuOwoAxr79dOJwArezibSIz53T9vb5ywY0lBErrPFL3viMDhInqPOIV8pexPQJJoOXW
Wu+u98utATFMYomDL9eU166zbhsyUW+EGZ2zHkeNbkojHKL4JvXIQC/LRIKyHiciXez2ZgC+sGkt
3quuKvU+SdU2MTrCCuoEkAuh57hg0Jpd4mpmC3xKRsMHDsVoHeJxKcC6Ovr2+teSj1FBY3ssEuco
awrK/DNI7zpFCSEJBSa2MtlfT4bjumOWqveVzmcK3xYIzaW+xCtfomhBIm/z1U+3ImnGF4P+4r2i
cDxAUFZzpil6uKSB2F66S3v7gZBK51i3frVju22gFslO173qQMdcruQDalc/IjE3Tn4TXaIdF8R9
Ot+vOn3P++HvUhtxFC2c7yD0ZOBVoxcCA7OObDnqzVzF0Eu6Uh0G4DABOHd2LXi4wki7/baasROy
PbohLmTYtSL71sk137pG/uU67GeTyCoQzICPaPHckT2p4ZNAFbSaG5nK+WEo/Ie6oMR6SX/Z1A1v
czSNp9Q11iOO2oxdDXkBga2fKdtiB0fata9t+d1LxtCoI/FFa5PmWeTc22abb0TN/DX7Rf2ExT1h
GgnIlYcsC9oulCOAvVy4aL+OrYJqQfU2vA7HViBPIYb84qvnFV1j8WwU5ofrgyLa+WSjejvMbDpC
grybYG4XNrxO/HVoL2kdyEMDSTzJCfcDsDHLv8Hed+ubFQomzzwOBjkJ+aAmgpLVuyyS+mS5MWng
TXNISuCpXHT8PKrPyaLNJwcBwOT7cl/RN9B0O/qAXifJD2QFiZWdDj0sdgazR/WrelGSaSMdEXxm
car2ZJiS5qO+l2Q0VA4NTrvS8LyIZfIN5zSvZhqsnTZuKocYjwo0WSSpH7QJAVLz6+rVxpaI3mjb
rNSNLmhbo7qvRtvexsKOyT7oGdpgjYJsYsG7FiAaEkNOAD93fWReAtIRwQHk8Pf0DL2QEmgcRvaD
ZkxsNIGOu6Gy5k1hCjScbspPHJLilNoT+VsxVjtj6SAIFT4d/d4Rm8Wd0h1msTkqvDBHJLIzOtWF
bIgO6cSbWF4KLJLj+U7T6UYZTHDqrIp3tdIYIcsOBELmbJ3EpyljjTuyXMk0ukxD1wmGBPeUxr1C
k1bsrgWB1u3nYwTilC4QG+upQu87OPNpGLNx35EYYtuq3j1e35BCfk0FJN+ittZwdg1CQKD49Rpm
cDTHitRNnmqfP6ZZzidfyj04mZtdVvfexqbLGSo33TeG9eRN2guvezicXoQKDsnORbB3py3jtJaY
ANeWdafFivbH99WQdTcNZNBtliZDuGrNEtPcJAIL43VnT033kDX0yUzf+eOnA7Sed/AGDgsyajrE
KWeJ8sJkiTNSV83uG1IaSH09RSFKyfcVPrX+Yk7vgO+zZcp9fLTNPjH6Hf1ObweOIj0a/p1qYaRF
syt2KG7U6XrP+sueqTdW5t7JP0aT4lSvIKxH5nN6LsDAHgnP8zaQEc1zTBGwwWe+tZHM7p0iIGt9
vAVbW92QKXI2qsWCCW4HdWm889AA3rsIHkJy/4iSNJPbsZ/JCrNaLMTCPgyqPRGxV9/ABu725XPn
04ydZBbtEZrdTZpS35CJvepr1lbPGV667lBPzAnwNukylfmHwpb1qXGWXUIDnBAuNrDEwmBXBATA
QtFs0D7U52g+Lc3o3jnmvBla/1OKqOdmtNIvMElrSJpsw/lob8/R5zmhoR5Ck+Q1I/87uGtGwba3
9mBDpGUBA5S/TNGyP2QowkenpoqMyeGO0XRvKEChHTsRKu7HFnbYMTO2a98BwnStV1q2XaCIRLvo
hZ7LbmChtU3rWHatw5o5JSB6/4O682aSHAuz6y/CBrRwIVNUqsrSDqIktNb49TzoDW5w6TBo0KAx
xsR093RlAu994t5zH7OJcOSCaIWgGCzBWVWh4N3alVHzinoagD83qpnHwmWAYodMsE0dgkOsh6UU
iF2u4gDAhniotb5xe32iHWSGc4wKVN0jGh1HGPQlaNapOWQjKo+6WZ2I8O5P2a8agdbVRKSaDvxc
kCqe6wzxAqlZ+IjL6kmMBk689lqDUCdBxZTdtTBiD2f83wIrCpNkq560ar7pInlgclTmYEilW2kA
aiRxN3pYarTwhZS/jNNOJBfqmDFklaYov8z0102VK0EyGQPBpQCzWkpR9ErDIRvyOkjF/DFtI7Lt
SyV+NsOLQNUhLHLm/SvWTapDKK3xGQ0MPeV2jWTY/re8E9HjcBu9OOWdnLJnHKHLR6NweLcL225F
TCZ/FfIywLTb7SRCavWFYTMO5tdOMVxrjoEfsofZYWE3KAaV3q6Q/LtGlt7bQQcYm0XMIkNZcZG/
dG5aTA1VIOLutQsf6gQwcMnTEdSjxUSabR/58KxbQc/zkpv5PpuQTOXmkLqJDCE14Wo9z01KR5Iz
zyWknM71+G9GYUbsV0ydaogtheIUa4oUlJwJQJ7axIB3vQGijM8WLRxiUUIRVrIDlsykX0J72Ari
75JkYZDO01UqYuHYj0N4rGim8m2wjt/g3lOx3RjYEuJGVbqVs/9O9n9nfIucc9NekNqwDlCJQ+Et
S4pPWnAm3ShR/XrmVN3K2RkTBLMI2BjaIC3e2n5ahfxSdDVZfF1DB6arlCri5n9l0DufSIqvmEfM
zjqTTjxtt1BXIC1YFp4p+s/YrTvhDIYlPeaV5G/qjIuE6b8v2lPRAc7bGvyUXHBJbIa9MQrA+bbv
5N+oRRKIqi8+MJ1lj2RAPGKAijl4jC8A7SJQRDHfaSiPMjX1ASlYryaHm4nVw1t6qIamUN6FSN8D
mowojV9Iyy7vhIdWbgq8JVhDytxBRyKhLJoGrURldrZ+r8MF1w5y6TL6SwFn4DZ5jEAW2+h6cjcJ
t/tr+8jJAeqdfDBLbyau01VaYDzpSjAxYd4QR8AYCGpRIFTlqgJbTQOGysfNJNN0GsJW7LBQILak
KJx7Y+1cUUvLo6KgvwwT401ReiMo9Uhl/b6w+lhIEsZsNMGOpCX59/+X1GifqUwmYhYLttzQg06s
8+wOcGtQiwODIDbV7igKyTnUJfJ5nhVpar+jOgvIlyTCQgTyVf5qyL4UtViI1zXUIFL51+3WstS2
f7fiH6VNFOaxpDxFRa/5mly+/FvPUFL7dEsHDKDXYtbVPbO3k7VdwhlhSOIErCUv8yOsVh5oOI92
F0+fGRSRvZ7kv4U1DLe+M16psUBapFiXilkYd2UiXsswZcKZRul9YZq3rpAvme91n9ZMvO52egsN
4bQWPRt6u98tAGg/Q2kZ59jawUXqbDQcKXHcLVHoc4pObkVwvBjzVYboUMrMBapiTt1WJCBOnUR6
xBgd2RAtKcX40PqClrr/xiRh11t2mL4byxQRms5FJgoOxgwav+0B+DfH+zf9m/FaUKtTnDAC0uIb
6XcMFisuPbFqWPUpKe9DLF+nyqCSH7Ldvz/kP5MdhBGScDJe+cAOhKdaSE8NUizT9i0Ms9vSM3WS
CtJbKmOS+OPAS8xqD+kcdYk5yBTjpuXHKR877vb4jCEF8Xiku2NlKo7W9wrUQJyMqX6rqmH8zynd
/wN5wv+Ry/b/jX6BZeb/MqnbiG7/jbi2NU3Z53+jrW2/4T/FC7L6H4zrDAMnlC6KGnKE/2lRl/gv
bOBNS9eQMUqMxf9LvKCp/7HN1TT2VFgjDc6H/xIvqNZ/sMcRJW4GpsEYdP+vjOqGpP1vzhdWtCov
AQG5mmqivjH/t5EWhCEV/4UFCzUk9mjujxm1PgrTYyvdx7qhkeZ4lmFOl5Phh3J3yJkLSKR3GUoc
gDh0hvanTwmwVDKOgRTuJ7CyDYaszzt9ULEdvaf6KZpvOTJss7fTDlEaoyexRaNb7MqM92T9MAj5
EjizoPDnEtq+3meVZQ95An2jhnj8WYMMSweL+1H+LN5QrNlLJxDYbSIS/m4QvRMI6I1AhcflBSWe
HWXdQzbuicwrlQ0IQzk+NNz1H3OvOIOy+Gb9WDev5ZA+fhTRE4RC25yJwbsnZUDwkoJVyUCJlRBJ
U5u3sjuj9NcZU8ldIOB7kUA16XKKguwk1DfipgwrcgXDNTQNYdZHmdOUotDMahf1KzvuBdT2W80f
Kg+XEduWSuy7m9SfFZ0zNxk4jj5MQG12h6Z15BIIi4UACzLpEJ9ayF34gcila/J9J75DDUnhI0nt
Y71azpavOyq4o1Rcjn9Gt+tLdVNe/46t5SuC8jhk2kFFRdpyRQ4V0BomaKQ76W5GMMO44rFkXpuq
Q4DUnq7O0SS+NE1yxF5HpcfPmDZI4ZXXEmtGK7/LUedQJYfRhqFj4eH3CRgcAzUBqzH1NSm+LcKV
O7JwDK5OljRrte4KYbo0wj4B6MFo247pYEULA8VsIQnfUBpAhBYMMlbslQkhpzrdsyh7YZujs7sV
6syXMENr4gRX+LuK+0Sx+HSRoRGMWpmpO+4W5T5Z3Cu5uUcU4rTdln1OltWwHpSiccSQ3Nb7YrB7
R8k8auPJYuOvZ4jMZS6N8NEadGeQBrvDaR4TGY7VXIA8tN+6ktQk1tqdlWdF1a5jPNxW5WLBd4aD
54gxH9VwmdsHMx2viGk2MwWqe2a2DQkNILfU7KFYyQKg6qhMPE5t9TPSexo+fgpDfUlJriVAJ/Lb
di/AVjY/VNw9ZnIYy5nimY6BVwTKim2O1iMOL28WS3+RzaBLV6/On82Mh4ayP51nT1wjZ5hDANat
U1nCUSypaUCRJfjqYiSbuAudton2QrJr6/iqtIOD59Sj93ZFArrFBXVm9Gko1KNuFyzheOpFlNIv
21YDbg4cnDneMcBZq5cV3H7zUNYgy99RCp4R2TlyUvPw8r5yUc9WccTWwKDks13/FPm5IbtxWa5T
y3SmQ1baMCMftaPZFgEOGV0S7KSLMzvGjbO2DfAlr7R2iWIeu7rZ9dME6elHwRlBYbYbk1eTmEyV
sseIqW2M9pXKyy5G0R7FQ1xLnjBfkvJTtcoHsXkausBM8SwCkmO9S9L89JFmh77+jtcvQ6zA4eRM
znj0kEorNwBqjyOl9KJODgo/u+bz1qvnMGFInSOxndXjlCD4EI1DFt01k5lt2VLl5l6sybu8BNKU
YlxwhMsincyUep5R3CGvkgCw2MhJZIg8S+1BnDOkBrKv1No+q786Q3HiMfdNtXRndfTYDB+i8RkP
xEGmthDlWyo2tqVc2Lv4MxmK60CyiJYfVI6LCKPGuCqnsDN8kYQBNWv3CQ61VTi2BOTaWUIG8Zx0
u7Bdv9JicAfjbY316qHtJiatffw5Kp6O+sFLx3K0+zySvd6gvSnJindH3GS+vKpo2QEi2Z1Sx/YU
qpLdtRtZmbgVxsyHVcLha03FmQX70zTXdSCFim5r1XJt22xfwr5k7m6Ozrr+qCt2VnnR58CiGD1V
B4EkvY24+Eaq8PeIUZbhjelHWwEoa8kLWzErSCPh24r1o6FF+WEW5GOnh88FZMegJPsUiU4OqAK4
nzgW+0W4LxmumbyzRkb/kVvKqS+PAj692iRcrEPioScc5HMK9socfqVuJY6n0CYHrPK8zywz8XR6
voyrq8GgsTWSTtiN+lvFHNqSC6rpPia1VwKpBe2HnzP5i1LR2nG0E7I7ZHXklFpzVdcdLgmadgsl
aU5q3L6xkyRP3WGASNgUMYE3Gvk5K+4JodZnW73JudB6MePboiIdac5cg2BkrWWPEzfJX0flahFy
aolsi2fSU/aNnv7Clur5BJuaPdKCbY9WO3GaJWmQ3QSd9tqH77OkkFC+rZ6m/KqGAunKpGTurLn9
WTyjFWJvjVNiCPBx54tV7PHXYBQVkSQ1zTfGoNu0qF+xGqk3EIqVg9V7CMj/TJzJmIcDcLTfWeLW
wwvCHmQ5gxXwewp+z4ijgFE+7Xh9Hhrjj8ONzZXUmnsTeihn+PRIKKLxOLT5GcHd7OD9sOW8Hy5Y
AcZAgSLHGjFI5BVZQ2GSUriEvpqsg9fO1nM24yPIjeUjHacveSmAcq0mX+yoOzVR62bPjGpq0bzx
ZLQyrHLe6L546UL5eRXBImiN+Ri3b/2c8gZAxZYTpdzNImdyb8QY8ThJtEnl5VDj14b4oEJmEzWu
K9n26Wg+wyQ37Sji/bDaaY9Y9cB0bDimzNh9NkovEd3OKWXLvAvHlAOw/26KaDjIcC47PhymK2XK
VsQVgXs6Uta+aFWVE94jvU7oZlzBCqkZpGLPhLzZTV6zdJEd4rogKHuk42CljsM9P3MZQiiI4ku4
pto5lc4sVQkyKiiQrLn41Bp9dECi/WgN/rNJxWc48IzOCgnemhV5ZVw9KMoIgiFfSq/PlOkC7eO+
RBlJJyWszkTheknS1el4pvZWrt/VOMwC9FtmIDbqeaodnLlTR/NUi27fiRr7NFio2qKozoCtyVHr
aTeHXbQfZu5jftnisq0ZH8I0esFOX9j9g9kS/9SWpGSu0B5rM+3PLb+YG3WzLfZKw1yfZZnUVAd+
upRwoB9rle90dHid0qJ39LF/0ASF+ak1PUDYHU9j1exFuffxST5lqfXZDpDy1DEQWuWKa9dVeoYy
wNJTead2B5PYXZCWJJCi0ucykmXiMxnFM2FrH0oFbHkUzKlJyuWMwIZEi8SNTLcJO3pJHzmXHRXr
Xuo/19qbpKM+XDqmdQqRpAUnpjYRZVo1FzU/5PFHLH3r1VGRfjfHRxy0FA05P0Hc3c3iDlQDWKh2
adHMQ2oton1UPuBKCITsT0/PWV+fC3ZcCfUSKalhLbuDfiWbFo+ey9J3n1eHOip9nKrhhIy3LHci
k7heUj9xB9tzNDNJJZmChj0rwx35qHZhHUEbfOCW/hQUgHgFD2+Gm0u1I8bRrI2pKRDDSK9t8r7k
ZCTy7Y1bo31kQoZVHiN1FR2z5pES2pja14ratbdWn5yjupm9UD83UnfobBnrc5096f3KXhODI5aO
hlXx+N6N7WOcYlFF2RXu9LzwqXNw+662Egsue0Ubfuc6QpUb4uswiGwSMEJBvzMgc1YdaIhHLGb2
RIIMbPyjKh51qXpSJQCpONGv8La8WBXtTDpri+V1zbvFtF/EHQHOwrU2bYJ1EGH/jUgyUyiIifTQ
FaRF8mJT+1RBLduLqL2NwBhmyomi9FuJcsKSjmN52FNrE2Cv1j3bc8DUvEOltbpteIpZYhUrIY/1
btRWLzL2cvwVzwbP68qmBnDHRAR5Y8Pak0e4+OKNLDdvGHCFQJdr9e848xXS+eZtuDL3dDAn01rc
df7JOo3cDxquFXL18DuwQmAzaKdt7s3cYroxubpqZ9A+2mMUfY6tP6OkIXMuoezMT+SGOqZanRDZ
ZfprF7QSMsD5BpJ4mAR7GJ4Fcr1LSeOUe4Fxx9Yl8q2VcEOuOiQQvDDSPk+wSyNnXZNLE/Zs38dz
12bnRcVKbIAcNHedttBXkXssGtElLvh4azUAwIPLK11fhpFwvK3DgJbaYUGtQt2Za9Mzqn2zxNdk
IqMt4m8hI4YnkQ35qE3pkkj7UY8BWGKVvUrVtVa57QREQo+mesXZRatFErF1aCbpwUre5blwxKT1
RSWwCsUR9fQwzSpDssztIFq104+OY9zQnaK9meQYYa4jGe4jizP4L4NNbrGfNATfbdFCpCspjGIW
gRxEsX4cs+VO9uaozgdFojeMjV3Z1Wjoy71ogm/BgFarDMW3qOLh1WQHrcxH1k0GkQsNNN65f+P2
Qsa1Oql+zcptiHmOTWI0cG8T8J6LCmv1Ey9jCtcwA9PaFCsb9XSXFG/kx0kSm1tzXxm3ZJjdpkpt
K/rQIwqCSTvW4eeQWg7d5qhflBZzkYwqVzKeGyLh+7HxE7ovtqqqnfDUQsvs8jetHZ+JqLPZg/ig
gWSJpIKFYakcX8p62Ne0F5lyaEvVH8RT1NAQTtS5azDohRuaO3ZxT7LxNFP5KDHMFsQ8ir5TBpx7
QB9XRCh06/uhP+C+euoKDGPY1HOVbrScHfaU5JnW915Qn8JQCpL1a260s0wHP/vwkXm6JR+DuMFf
VZFeQk4JNUa/0qMeKNmPSzoI1jiYa8Gd52MhDm40PuJvRCX4vXaTlyM7pMUIcWJ1DiqE3czSqGQE
ESYYCFlYpIZPRDce6jy+RGCESrO4ziq3LRDcuCKN931i56ZHgER5Bxpcnnh2v6qEo12KDG+JjAeS
II8zOZ+FL6WXSL5jhdsZ8RAY3QNJsa4WQw8Rn+t52QtttN9G0PIe51JgqRjEDfaQeuhYpEjn9PDF
ONBCVneOBV9ounu5As8MoRl3hU+L8iLG0R41xK3mYoZuhb6mxHT/sjBRmKsj5BQXqIejPWrGk9b1
GKhgNiWsb5Yle8PFcczj9jJkPto/p2PrGGYQmfAy1pUMvQRhbh2IS+iIEoSaxAD5avLRq5c2Jqye
s1GKVJ/9FZboZdkSFl0wql6q4mXBAUhmSaJpz+RY8rAycs2ZCUURUCjYzjMWVGPgK+5eNjS1FrFO
DIWfxRS82SKRrDRvibHeTFpI8jA8wXxPxRvUT0+rfmb9qVvf2lQ5pGZG/fush395wupUVTntLc6N
jrCQEblmUuLhr25joh6l5a8ZNbZbDC3oEiJt/q5TuIlLta972CVD3Pq6QSGbe7IJHqPA0gWvGtst
V44Eyibr/E6bX6H62OKMB7Aji5SEvrZlIjG+EXl5WbXAYhc4A2hbYXiM5UXWIk8cCewgBV5RH5Ni
J05AbbbHfT0LNEw9Nceo5F6oHvJSdF+Y+d8yufSl8j1liRhTKmtwcpUOQMvrkovHSMQJr/71TI7K
+lIpk1+EqdPNe30+RBMtmyqDvFr4qGK/VR4Yp7iNeAqXIDMpV3P8csWXWIZe3sak52rvICfOYTRt
rKYbXmB7nTGEK49igyimU8+rttMMrk68lRoaeSOnMY2MbTS1R3Eh/sFwcBIZAQVlBviAHTOzpno2
8+GQ5thyRF8iN7qK+RSyFgpN6Sg6b7HcHAzA/qMxP8Ch4iZSkUadBfOmcwCqBLD8EkH9ViU7KbUO
GVP3iuxCYNpuSjdWh8cOk2xZx7dwubLt4oDlcFUueHGOVUnw80SveFXW6l6zLEsPFRlnvBW8co9J
qNqzyPXTfiEBflLlxlGmxe1rEn+svyHeRTXZwfHyNcK8GWJcwUUGdzyEc1SwZ5LvCRFx7bFNX0Pr
azC+4v5sWE+FPHkrdq6ilA4EqVrsfhivYfmRhLe1iV8TpjasIrhrVhdX9i5SKn/BNQy3y2df1kiH
CVsHdmLHupvIFlXblHydzz9OHYv41KtOVPCWPN73DpHPIcmvlTwe2uWeZ4w7IMAgRdWDhZ9RMrJd
DX6+iieixTGtM78cpp1K6gFuY1sZcSsVmqeTcqAQF0p/JTlMJvqMwwN4aB0nLyPDqgQI0SDbt7Vq
gxx7ZV0/9bl5ShFhtUhVpuguykdcKX6UvllotxC67DuWz7XS7Y1kOPE2sFr7iaAu96oU1Lyca8s/
nIPkoNnEKQPb4gjjYIlCH3wDlZe/drcZlKWhUBOScjBmtyycfZlSpRSt7wxautbF8PSAiGuZv4qv
Uph4+bR8N/FfngkeEZ20lV7fHrEX2/CC/BzHDdKmGY6iPD91ya8oDqTygqFgp6yIuqtZyK3G0Ctk
2Y7k69xx8sQg+8uVK0Il9vJ9y6WL0YXpHKugO9w+r2mnL1nU7hbM5ljlOVLZXC/pDexqjJu78yLE
4KSPALsgjhxVZzsOhwIXfp9dUqUiBAuyBlEQKa9bFVdsetpHveO30JIW5ClF5CB+YxBh5S4aR6Hs
/A1kLFAPtSLIBsvOzMapfiuOPq6lbtE8UfGZDVGzdvuRXz5IZA8D2bcSP6JXBtaEKpdhqdYeOhzU
U+ZpY6DX1DgRRVx5gWBmQ2xSkn1UxKdSJqBhuExLiCDlrBJDNFrY7fwRYe6M51VUe69l/ANJhKHm
CYqA3WRAwfmBu+logRi3KhASyPSn5VwjUo2JcKjMH5MExAUSxFhOTKCbgMVj0G5VVP2Xz68djoYU
fY1A+sLAhDfNqeasZGcObi22gK8WdwCf1fYD5eL7yrPcLt9Za3l63e1G+TOSOt6NlclUsTOanYy9
mLtahDQWKPgr++ZV0AJlYFHLkqDmY5jrE2A1hnCNU07+NJZOmvSnGbPW8mmg8Cdb0t6GvpbEcWFy
3nCqk1NL9Z3RtR9IBPbNHIjdaWorO1oOE/AZgTAH4434AxtSNcq1nZVferbQ7DImtvDl3HgTGPnh
BQwNIjKe/v6hoMRoNiHMSc4XPjquYPMiQhuRtINJJQ2nbVerL2V3CbV+J89IUsunWvtAl0CeHCmv
UDIERkxRy34E7kdx0teLOCIhg6RP6zTk32ryssK9MZRpt/SAGAZegm54V6xbtBI6FaUerQzFTJAT
85iOrS0byAARtZ4xBHksdFZx2c3wi1Fz2uQVeQuBw8VpQfypGCSr6vdROyDQ3EVzzm1zbIQPzG4I
ZnypPvQ6lXj63RYZ6b7Rj9L/5tZTRxs1FI/1tAS59Bk397X9mqwhAHqxh7wDdRz5D2JPcX7DFO8Q
XbprkmMTH8RI95Ou2oNqdDYOeSoID0soe10X06UTG1y7HWdPbzCpMe89kg4uOplzL+G5K9xo1VC3
kVlwUiQQc5V+zNdfjF8O1j2MGZ/GhpTiBBYQG6EE1hq3kccA1sJzj2C3NGpvlPqPilp0G/cKql8w
/VzXu8a5hUCZDc83IFVH6UGm49OJxCUgVu+EjHv78m1Jy+6JoR1Sqdlj+pIwucTUXdEWMUju6Tj5
VvxZTASKLAxwPL3IfPlfUACREZObsAMyZ2+IyPudOCpWxFnpD8AbzzLLYy+c6uZpppJR2HPPWFuk
5EPQYoQKhATWpKXAJ6EKXq6dMgWh2AZoG7eRCndG8zpqW+feuaM0H7uxPi01sHaL7U1xWczl2SBl
LGwId13hw0fpjgEj3h0Qgwfse7a1QYgkAoZn6rR7nJ1MCalhAbufZ8kIQ+QAtxoEW/2kzl9jU+07
s2ZmsriNMLHJ0502OpYEDQj9Xw09sZkimyHPA7tP2GW3cNNCtfAUIeIiEfak5W0dXyFoasZOeguH
b6OwsaZ4ulYGY/QMb/uev63thZBVZgewJdTxOaOnzkTxWtejIzVkss3rYVJf9d7w2gxRH9E40fo5
FbxclXms2u5hZIKZIZpppd5jjLuMIp/4qAAweFrj2pMIn0ag1r6TpvGSx0zHdO50DUt32e2QWLmR
ZTHYfl+rAdkuhxxXbU3gMXxmr5q/VtpFNX1ZJhCI7oLmZ5GLQyORW5GT3Ne8KkRLDXr+ToqUY8QW
+P7xwYwWoAbdHd3ckSodxw+QlFoXfbmfXDk/m0Z6iETDL7Nk32sPAmYLM3oZqfk1zkU1fG1pCYCp
BRgQuLdSPv2WS5vIAKNkzi08abTeqXBYUqyPmMboKjfZ4rPKJq7CrTAYKKLmyenlKSCvPM2eTLSE
ncWobup87NjAQVCQhyRetuZTXGo2ttMgFoujxNgbF/uu19/UOaaAjHeTYZ4maUvsuK3ESM8V40ua
P7ENSWKE/mM+6VbopeZ73rwOqf68tPP3UKy2dS6JYlCwPHT6UakwqifUUeOh7hFvGoypSUGRn42k
Boz5bB1BZlyGuPbl5iqDNVn049jAaRFZb4f3Sr4kW6hUrjyHaynZ2hjzVlLQMQwe/zKju3RZGcRr
HKTj+AonzdY6/QbSxTfYg4lDv1+2VKt4RYz303VARczuSK4eMu/02OuITJMHWH7HWGWdvB3/l5T7
pNEQTKHHsJYHQhL3xAbbE+p+eDu+2vB2jQHDTdSHB8CgIzoh3AAHlWl+JL1zEe7Gb04CvXuMhgdx
DZLxMltPiXqPfYkLVxp/uImF+EJuhtGqbmv6a/Oa5jczvS5L4fTXAm8QmsXpse53ERmClt89Swh3
xpMc7vCToVLtLOJvkdRjd0j1zyZfvzOyy6Ak7Y0YeamsgPvoMLxo9ESbUxgnXVEWgVBr3O+/haQe
9AS6awVcbUhft3TyitqJzR0jXeM2mVfY3WTC39diQCldBBEBhpzv/Zqeyk1HUC+PJD8xFkw/rUW2
tabyyQq21UJ2cUN5oyAzfzyDmvS2xUe1Zv4MajllE98Q7pFRbLA3PIgsHCACOrJGGTXnfDfEYjwb
sEZkFUuCylKXCx5nCTjeztXnbtfN+V4J34X1T8dWmq8zN2MNBSR+K4CYrJ3hVg1LUYljoLCzUH9I
CPuMmclNFStHUK+RQbCK8BkZd6LrHlX5pvYPKqKljBU3iT7nRpeZ5r6aBJ4IeTfbq68r8qMxCG62
LIFmfMnSbmBa35eS24W/4vJGNe8VqfGqENsdSR9ildjd8ClP44mzAO6aXQMXyLJzj8GGRkDmjDJ4
8GD72EYpAU6p6dlpY+vpo84+sYu5cT4EEqHA4xa3kfeB8dXLMU3wyA/7PqoG045NjyHzrdwS87kC
Pd4hD/DGLQiTWA9x4d2Vj8kHOibM8xQsIvFcPe71r0p7LyfLhrP5KzRcltDNLXLRkulLEw4WpptY
fokN8dRXYdDzbAvy72Sd41V6pfpGXkI8jZD8GEPumWOzS1nSApK12SfbbcytrpJkElNOCIHIhc4+
FV2W/lIaz1HxV+KmbMNLwTgsw9SfSpK9cEuq2ehN+CvjoqM3f6x05NPiAEt1385AawqSxnPBE/MV
se63WXdnc0KxFsZPlbYcTJyfAEB34vBgjs9LGjE6YJZCbTdZr3rxp5V8Bgfw+GDoMNvkfliujsbt
2jBWU3MWmphtFNQd1NqoVWBkCU8oMTgBOCL5WmjnptrW9OEEZdCrDQmdvY5N6GzU1cK5nu4g9Ljy
MO8NdTpEOSQqIb53FRri6Uo0zLdMnAuG1wPhUUwz+6Cv88NaV7YkMu1j0YrM0otMQiEMXyjzJ/TG
v0aMB4bGvlgKX1sR0EH1eyd2mb56vIhYw7r6V25xMdMbmKyMenW+CElLKfWimWy5MyfKgWIjuiib
5qRYIZizm2CofoKUm994rLOclQw/xeuwPm0NAyv5d6BgPinvO0O2cLqZI0OvmsaHrv6PMmpHCvNz
YSlYi+zwcQBmaYdqvdeI3Fp7xxoSQEYdSqRDNyu7qe6es5JpFeKDdHjNMzHIKuHXEJTOMa17RYbw
AILQlNRLEoqXatpVlBsqRDlKByiFXRP0aIrFpXhg8H4Ea/mYgpLo2mofxbkTyZSOzASqWgraIRC7
6VwZw36KL8pPxdB3EvNPg5UHH4tencWWClyW7qQhH1EEPDRD+0cqTx4hvFgRDpvqnohlv4bTHpnx
sdKZ9mDZi+tTPB5ljrMIqWkN3nGe2UtCwNorQ4ic5VgtiD8x2YSVebBIexMNThrNGt0EMaXUsY0t
VsHZzO9S29/NefhWwt49on7dTxnfT/q4tlwwOWzvuLmhjN8vCiP56SskekhnVQHA6oXdwqMFvNBZ
iKQ2ybxH+DEUwyN6Ea+V4bRRSqBFdQVNd2SG1IIsvfXrdEi5tCRhfTI0hP0Zah1B/GQh4Bb4kqk+
9zXaIbaTOOZvE/BuEhWuvdTCg0aXJUr7YYS/l72bU8cQn0RGs8VLL8izly/Vrl6opgkDjoC26DlG
hUy/jbicDHm+gu60w2sjjDbWQERh83gnW/69NSPq3slupmcpV5m7oc8aJpiGPzGJKB0PfyWJXkLr
2KjHgr1iKagPsKw/5kJAgPLcUmwmKdZyu+EIGIhFY8scejrbuXX5ndefQRD2VEwuqDF/JVY6lnG7
ZGP5q8bb3Ls/YOjYd5RkQnykLJna7gVHG2FOFHXdsF+NP5T5p7Kag3ZZ3QrlEYnEtt6u+K8KHHGG
s47yCyI/Fw6lO5dAYgrLuErj6BLabmfBRGsSVv1Hn1W7OJVcvWfVmgZ1N+3SnrC48t3suZtahtFR
JOxGmKdD5c/MLAoqARYlEw9HOaFjaoKlu/V9fMqW2SW/xYZI7bQ01x3TFqQWW6JeEhVebSYQ4Jqd
sC3hIuGFQ9OtsqsubXvnyc/as6auRw3VGcqLIx/IGcC6C9Y3ywR8n8MlCncY7/1wMkhGizxNjnYQ
HpyuG5GcMz1gYxiRbaZi58VPRZGPe7TSD7VcXsICvvWXyQM5oAzcVkVM2pEFVW9l9SJM8iXvt8ud
sUIy3eok9yb0W5ZhPpb05iGsG6wuOLFat7o1LYGfuGiNdt0LmsDnXt/TYcH2UjJAeFfV92SlEMV8
kYiuMfFIrcn/4OrMtuJW1i77RBojpFB7m31LJo0Bc6Nhg1HfR6h7+priVNWp+m9yA9s2kJlSfM1a
c61L68yS4dWj+G17j9ncNQOEmuv+pVblqXXCT+zxRKiO2P/t/snI5G+ro1SSoGOB8TGygWg8qZNU
2b7RcEynhewOVTGbD4R8rSxqpdUQiW2XWhvb5Im36MKZXzTWzsMGtmqb4SHxJ+xLS9gcwxw/3uEc
zNId4StU4hkzhPArCfWuoCnDQ4pbkSBQb0b9Um/umBL3dSyJ2JxP6fyVIWAbO1gLlXwP02PPfgtu
rm38qxmkjCgYg/LdN6d9BLNoaL4muZcW3UF8U5yf4UT2d4CIznoxyDqfiBxInOSxjuyDB8PUW6uE
BNwqPDYRNFLW3hY6OgVDsJdrN06PdlYQu1oii3+WzsdcHgs8Co3mv0WPMu9vDWMKAErtOGv4iWz2
H2bxFNVPMJiHkqGQvU0D+g5M7hPP7GAi+JL4aGb/HzrpoeRkoJRVIxdJ+Qe8IF2+84y/7xwbDqEx
6bVKjO0g6z3MTeZhCghiepn67i+q+d9L8JqJrto2KhYw7sFgUWJSCXrB3jBgqw+0AwhFuJnVs3oc
NbWLy13fsx0mPSZ+9x5AdYSnxA/+DV78u2W0XjkZNxOpr4TSPuqpp08YP+aQ20L3tyoiSqkyu7Kg
zmT7wA3VcZ6FUcDINmEDY2tn4hG+5/YSFtmvigfEobwbIsxn+XTXc/PcVPHVGYF2TDiMO3Fe5Iw+
CYPg33vx2TOvbevTPOd/upGgxDq08WVDpxshEETGDh7Owki/9JlVbI3Zsd8Y7gL80ck5i0W0n/EY
De4oXofA/ooycVFx/LvvourNj8ZtNXuvoCindU1WxUFgudkUZDPbKaYkYO3MRstutQipoifHCLxo
ZVH4chFTI6wqELLPAm8Y4+Wt9AZ8nzA7pHI+9GCLtWMX/dXkxS5wSm5yF4BAxq6YqUL+u/RzvAxQ
d8mHwXtFTiobH8CpEfO4mendyFpqj1ADTuzwCOBxM4aSwCBHffkaiCQOxeApTJAmBQEiViC8u6aw
/1aZiE+p1uHG12a38RPvm2PYhfYQodyI6Xxs8+yBLeogUXfMd9poD4/mDbvFKuuYAzqT2FpIEYJU
4hzujnMM5dCcTyp8NS5mzPjP/gqsBxVMLKzfo/xxrMYzlc92kV/ABzi64bTNOybJ7E6LpUJHw8M/
iBLSXov05nNeBtHB8uA0LswXO91WloX2LD124Zsax50b10dBPVu7Rxw5MORQPLMbTS15NqPpOeyH
8AwwLX+xca5paxCvRUKzWLxONodNm6YPzajqDWnT8V55nz1h8it3tIc30prLLYst7OEudH+jRNYS
3werpjfUx35c7giVOiU6P4Anlfu+T0sWmqMGJUsczIgScVUNLLkqokz6tNMQSVnvjLJw1xHYa1QT
jB/RoErKS3bqbt7uIvncIEluMAcDIAH9iPIR3tdo3mNIoSezGf+mDKQOQ9UyTxt7opLszHjB2DJV
SzZCQkiUZWaCZq+UW8e9dSbahTouX0aUL1P0kLC6lVG8Uf3nzMytSAX7ftTOJZMgzr/AmanYpq3f
oEcer0thxbAQWvsJ4/varRlo9GwFYSiHFELkA3On4fi2xdZzOMkipkIoGICymv036BX6XBR99i8Z
qcOgOJltVH1PHbOuJf8CnYPPq5U6f4yCmETWPHmFPkJs4CVnsU9V8OVJVr2QdOvIWU+avx35q0XM
XmU5Eurx0CU47T6KUu1wdhxD53PB5RsOupzgl5misMeU6GC7sYMVuRlst5izHyzu8Km7T4cdo08M
1fu8nHempPlO6g2p2WwACBFlYO7b76XzB8AN4eYPHLBt/VLUbz5Do150x0XHOuP6DG3Wd49VPGJ0
Ztfjw64AB+qgdkl6GslwXTQHkuRWleguiXfhvl2ztCtkusnExyAmJo1vpEytZCYYQiJfCV9c0bKx
eQfTuzY5HDuXqQE80HHkQCfcouBZA+ewSQgIr79pIQyKg2Ti7o4znra5dW8ex4X0smMbs9GHk8Ho
uexONTIcHHSA+UgkfmbiNNEDKzJXz4wwnPDmMqsXGT5UFe5Hez/Q6XvOR28+1V63GlNnFU87l9V2
NW9jKaGDksiZHgNo8BTxazjC+6ILCPaVa5vRc/zFWHS9MK1BCHdAtZjNZskXSD6GdHg5sQJkH0WN
CqC6hc3DskAyWHAgP26aP1WB8YDtRcHKDeyv1MBjwXs7FGgO4cWQAdaWvoRMTl29Nrx3gtCpsN/J
0uAV58/wqiwZElWzI8hp4yOyXZSY3kQV8TYzlHbMh7pLz5UEANgnyLaZINbvKe78AqZ8eCJfbc0Q
qjbPUf/PCu/1PWRv23PYDdZ1FNSRrJCmcW1gqXDOA04BRY9ez0+GQruN49Joz174YiEW8bjflxk6
ufylSPtTRose18/TsLXbz7lBRm/dm/irSU4dIid0RtlwnYJ/Yc9sNYKRaQPKGLY+J6wcHJB8Yueg
sp0OLuLJEqHxP0Dlyw74SMIe8+OKPkXt3ODbzbm7zAw5iXV33H8ipjEctmrmt6CFb8pTakPgs3+J
cR9ynOm4O4WgOsNzkv7Cy7hyaEMza5fU3yhBV6VP23SobIQ1UKJQCLrEo+cjNKk1W9uKkVsc7mcH
hbJtHEduJVo8Gg0wBtQ05k3SsnT+fkKY1r5jzToP+WdENavxpIfV6zichbvzp71Iuu3y1pnZsqe0
QKKBOlz/GXGCtDs5LuO4EwT5dRQRFnvvp3JXWCSzfXPQriyn30XcLWVS0Z7wbkghZTaUdua6LshB
eZkJZ+8PUf7hIPhsvsCuQIFZoz91C0ITwl+yRkjikIl18PpuXntzOe0YF3TJWN/96smbBO7ajq6k
hQE+DXW0qSx8d+bk5EfPTwA0sKttvJJmi05o54R5jDUmNTbtop4zVPWYsehjyPJPCvu3OxtImKdE
s5ZwwmeiYQaaJM9M7FcjCTb1wKzdaqJxPTTTV+wU/msH0wrjbPPe/sRuVxULAS0Y1bA1r3wmyF6x
H0f/gdW280urDwuWDhEKVrEZRkZTvvHYAE18svPPIOyJRCcLlgNV4VRyLY/Ksf/Gkvnm5pyeyMN4
BR+rHGVR4j53YevvY+3u3Kj7TXx295e872oFQGJls86isQSMb2lu+EYszG1sDdEOOIQeUM3cIrO5
TfqX4LK3+UEkcBUvfDQTLgbkEwHfh3UFg1uLjbSPJUr8HTNxKMunMrvoYELuyYLJ//bTvSfuU5W9
TJiI3HI+tdZ3qJhpDtV+Hr6Vd2iHl8a4+PmXbaSPCU8vmmgi3ZvXbEDq6mJ80lstGcQhpRlcGI5a
wWN86hCSRNiU4rxBb3wtx9egtx+C4MPAt2P0P4vF5XCEEMscGQh3PFxam98mLk7ZiPwEHfdwr0Rf
kgNfbFUifuet9TAX7M9VS888Q/d3nKZGGguFmoB05XfuGkDQKjd884tx6952dHYh/C0N4/kOwP4Y
G5Q8hUeyc+oW8S6qHOecj2m95+R/IxWgy5vh5mi5ELJ5caLOPaSZAS9h6X1DcUnK7CEB4IinxuDw
Mwc2Vpn7nCtKL69xNpUhSCGpiV4IYOOh/6ZfsUg9HOchxVwjvDuI9AvBHqt64ubMtWCuLGaNu0ZO
63zoiOiYole/7qurpdt422dkmOg5v/gSjzc5XeoptB9YYD0lOTZeM+qGjVwUW3OBprQaLJucbvfW
FszKi2aosI276ApPZgnOn8BLvKRUsx0hbtd8Rn6OPPoQN9nfwEKgQEFs7qnpjgG2bV6pja6MF+BL
wCxubVRUa4eubJsaEJHG4sOc+ogm8+/kiJHxa7YxOmfed1nDOjvL/zHCWfQ4yDK5bFmo8APxbGDy
MV8rACG8h+78cgnVnj8y8E92bcj53raIZ1yNgA+Szqlg7blqeDppuieHitHcE87MaqZkIJHEhzoo
YZU3RJ4HLfbXuVuoHSkA37J3GTkxTl6cX4aql+6ESjESY7ejo+62BPKhwIjzZ4wYB/QS1BEIP2fS
naFTcPS3ZvW7VOkRZ+Apsjn5ori/T6MrL56b80TWW1gb4HvKAh19tqJP9djNopEmrIZ1vdubCXKH
ETx63YfJ+edzuxELMyh7nkjkQRvKQ5Yb4PV+Pvz54s9D7njTKbUGohJ+Pvz5ogKFtetkfwsags5p
PgZn/fMh5AmnXEUmFka3Sts1DTuVTMVOsxOlOOnlYfTC+T8PP1/776c///d/fO3n/yo1/L9/rS5n
zPHtCTaK4Bzm6T+Ri4CYxezSdGMYzDU8qe6BGeFWSCj4VvUoq7PRCBLqfz4UhYe2OxCtOvoNGX9z
VJ9RHlbn//wPk9urwK3g59PJqAe8cY7Q0+k/D30artKhRxtM8ASqJNc7/XxU/9+P/vNp4tRHiSJv
cTCf4+z/PEhpkkTuRwa9pZ2dHSRXDGaB3GBs2yONDsm+OZOTgr1weXBSdn1yefgfXwsbIz8aBfmU
Xupx1Crv/PMRfTxjqAzapcs8w6avWU2qlNaOEqHat6n+PYTSVKsyVuqicz9H+xiWu8qq0wMD0Hus
Hfvsj1nSUr4mDrvXwT6Dlfv/Po/HaD7Hb//9Az9/6+eP6pKrJDTdcjuL0bgww/3fD3qu2/M/7bFo
CkV6/nkYAkkn9N/PJc8B+1HN4MDGvwANVfxRVmuRFFdiq/GJtspV7jzPvf9WK4Wegb7Esh+NsjAf
SOXcQlluIR1729lMu0dbquTE2vbDwheESgyFOsIWfz8oGhCHqJBrNGBa1VZwmpWJQhmPznYYUWTZ
Zhpf3NT6g0DH2XW26FYYLBi0MsE8/zxg8OyYAhGnaei6OY9JAe/AMLiBasLftsY69Fp5jubub5ZF
CnU0Yhm0El24QJCi6FcE0Y4lXNafPRZcDKyo40t/uBIsYEAJDN0VaKo9CS8QPTXCmMYQT3PvigOI
vWNRDsgKurE6uh41WoDQtHanBUjAOM6Mu11Vyr2zUL5y0bTbMYIJkjKpJMuwOibDixv7xmuE3puU
j2llzU68B981MF1KwqMXJAh9U2Pfs1/eyjnYmca4qSQKa7tM6M0kvZUyrFuU4e4TAijDHBvxyaLr
XYGErI7+pHaqEcsuI3kCe+Wuu1nllypqqMaK7l5dZ08ZFO1DvIU8ggTTRNPo54zJmra7keny862d
LsT8sABYyBCu9kMyv5QTtsEpZDPlqP7FNbCzIE35+YNTwxjdpNk8lhZqF1kpd+/kzFr7gInOhCnJ
p5/Z9k3SsOSr1G60Q8Qu4IbWNbOmxwHhFtV88bsVqd6aumh2cUEJmkrDPRRuCa/BoDj1QIbs8f/M
98BTES5bSEyTmn+LYB4eXZyQHpq2zOqmg4U2LZ7T7yqPkFWbZnavanHt51q+8VoQg1fU3jqeWU3a
Zg1fnoplY7kKyVievWTV2CHlXLSmYfRdigmcH1LhsDgyHGL+n1XdNZVEd7H5e3Wgre26vJ8+Evwx
xDG19wg41OQX/hPBXqs6MTx2Cdp7Upbs9xaDo5onOwYe+GgHjfvoobylN5TF7r9fa9JlKm05KKn0
qG+6Ewghhbr3M/t7fO/VPmU0cv956IqYXBW+pSXFjOfMi2/ubF3gQ+IaJVxy05U8TZ0ZiX1RB+1l
JDx1ZyoSYRNbRefCNKIzI/JiX8kOkAxpq6nHQajiS1670YUKW8hrnxGYPHcJ2LxlXYpkJdo7gVdf
Uc7U1yaiigB5BiAyb5mqUGjvOjVaK88qqodG+SUOKKfdu8tIrWub6hqS1bJmYYwgBlA8R7VmwKT1
eKHgT4hNy69qeTdmM9rnuUf8YWofraKSqlm7OvorM+ZmUaDNM7ZJjKijxX62NCBHmd3FwBg+EiB8
0crmwdKCNaFmNONfXY6Uc24m3j022ZqGiP0OHRL1AEPhY5bHYl23Jr7c5d9qCsvfOLZ9V03PyGiB
XVmG8u6lgzvJEJtB2wJoije+e/RObFI9LpdfTucjSu1CLDwUgG6qvbvnOt1T5oVvOUJ0NlOse/ge
widMD14YMapNilVI+xaT1Dm6pjoxkRWz5m3Sh1HH4tx3Tx0xdAU6Kf8hwvl6Fsrrztk4zSssteF2
EqJ/yIlOehjN6NGN8HPzUtubYorDB5k1pKxREW58szc3Bsqdg2/FayyK7mMkg9daTSBISto6q3et
X91A8rLtH0XPvRkt+nBkR/IkNUbTQLjXKlDWYRyGdjWB30NfNL30SPEvOWF621TLbTwX85/ar1+G
JVwVzkpzNpIifQlaDDaMTHjZs1/USsU2pIo4WiLrN6ZEidIYxRUiDwB4Vqhe9OIHCbknCGixpBbO
Xjeo535uUiFRuRjcUqQMMdjKBiya8gdaYGR/Gi8hXkOvnYYzCJzhrEdvODs2WXC58LYAXgGQthgJ
4XbFAIZgDm1JbJwZB7MD6yMFdBtBgpkm/3l/ebh4DGvQJyaPKDCHMb4q49I5EZSUPEEHSDpS/XuY
U3GTDrLNsn8WITtgoVj6u413a+LJuP68oYKMcRg5VePGSUi3oDw/Dn2QnTm+um1Te+57gpZ+EU7V
h44b1601TWNf+hXK4cHMb1kcRzcXfKdpEEWq0DwmIPTMuuHT5Ws+tcXBsrA+BCHjYtPl+Oyl9B7U
8hA7OQLZZBb/uaKn3r76lTUflUZEP1YPPxfcPLDGhE+FLrdXGEGM7lITzoqxJYiREASMeuzY6m4m
BMZDy5tzxSIMP5DoX8M0s240MNYNQAHVQFkwsmjcvZvbyYMKVYK+NEn/81GnAKPGGjEkY/9ttIDX
mSh5/gbQ05ucyEAcwb9ufIcsnQxUQBTDyBuVwAXYY1Ifx/59BDl1JXO6gJPubTIJEgT3TLJsWLKH
UfWkYNT+XqZEQYfcY+5q8r+72Ev3rp+HZ1AWvUiBC9XTPyI/oo3ZyR0xkMT1yKTYJDNxAYWX2VvA
RrsGLfKBFdhdsuZERShwt0M6XREMwgJ0wGI/VpiliGw5Nw7DFenqdxDehMjG38JqUPjUifzVFz4H
ChPdCR8cgdTpAb92esodxMpd5mDW4ugPSG05hshz957d76aCBE3L3gRld0S8S6EzOXcsUU+Nng9d
vFDwLHMHcpFCUgVPcxK95DAdxv2AVPqUhB+2UwTPjukiRWrzdE34UJCg09SyRdNIguDJDfU6nvCg
lXYiuKvMN6iDuz6TGcOyOoMd5zwWVX2YofTdWrRbg30oiVGjhCVVtWCFVYB1oo003opRXek/NTkO
iEkaH6OOQc3vDuGt5Jn25CIW6S/gnIgUS4Hgpb5/s2t6cuEn6jT0Ewa6G4BlTrhGHIsx4z7c3hkG
AzYhCqwBLkBIPVsyL7/pBXsms0/wM9G5nqtknemSVVnxCvSCIVy+remMXRhiaINJccza6I+V5nJd
NugI3DI8B71lHQwySGs9/+2j9CgEE0lhzM1Fy+HNjFCf1SZpts3w4Xt0W6ojgTa00a/7Gt2tqOtV
quzm2AhWgzaS22zE/JY6zlNJgC4rpsFYF553FVw1WzNxrRNBw96yUWLYkF2CwH82iJgJxvmflTB6
Z9aA2IvEszV51MnOyN8mF1IJYgXSdUUHoG+SZ4H5oOMe+Sir4aGzu+4S2eZDVAbt60AcMC5afvWp
fgz82Vtxv3NukWKcN5cVU3iUY6ccoSmntUKbVvRQwIADuIm166ACMGeMj7Hd6h1rjkVN68Yb7QS/
Ywtsy5S1l8CJm4eQCTrCDGtbmpqBS0imbdQ+tmlu/CbKeW/56pl0hVvdts0mL7qTgekPJ7Y1b0Tg
8OMO6Y1yrT3gLjeOWgynksykjQLFfxqc+WXMh/LZw8t4oWp71TJ+/Cn/foq+0FTZyfCtv76skZ8M
LgVsBYbZoa8pG7nXi9FAeGG+n8wpQS2AJt1JNIrUimPPT1lgFdV1RDbImkqtUzFtLbfXO9atHQlz
f4VqXt0Y8EDohRhBWrUd+8cw7fo7APltYtXVQefjxOsTYKqhC+0Jylkjnfgj4hC+ihj/IhHA9+8S
DNSTLL0Z4mYZVuNOqwEMDfzc6Go1FTwWGx/m+qGbPs2pVSCNiieecM1cn22VHQw+zFMs9XaKLhwb
4d7uvL9eZTtnMX7NvoMEazopadV7jNu/TRFZGxICnKvQoOWN6azT4Td5dBEZH4QF+ZO1n8aK59uy
McYO7T8DFgN8TPiVfofoMX6cHfRcCUpU/CJND9S8McHw9M9kb857QzNaTvUdo7C1ys3iPZ6sb9Mm
bjZPa7kpLIZbhUB4nyIJD0uU+TO7OY262OeOuwmUiY6ct98ZCohkxaxk+tbRRGxV2jSbksn7VzDd
yy7/rKz8oD38XKXJi2oUTrouHLMlF5JFV07S4BoJ+U5YrdjMPuRVonhfY3hELvk9RNZnH5Y35Ts7
/R2wVN0PukMSoJtrUJgIc1SFBkHT/HfGC9hKlnRp/q4d/RpX0SaemNbajvXczSb7ZbLNNWd1rt5F
a/0ziyG/KMzegcUxKCg84YrknFl1vncaqc8T4ARtggaxw21M1NZWNWDs+pREKNQpyisfZ13+jh2W
6L2DoHCIWFwT6rTDR8kNEPrGOsmS06TSJ4uytK2+I5Ly9mXaQAI3wQwE0T+ZFe/JBIjCjzFHMcU/
xJq4ippoZFqs6NserHHdZ9jgbcP8V7kgJMUw/iFu+ResQcTgJfuaiUrGteKLbIE4BYP9AGWBsqCq
vuzu3XYHeNVO87cJKN7DiRPcMNuPKaTUMTt4u7pCFYauqJZUxH0vUGcwBAvzbu1a/kWxIq6muNwi
8caLPIe70ewfygLkErzLF8OlQ9eC/UvZvdPwYNWZOD89+QRiI9w8OmX6p80bnL5RzoSfG3zoDu9R
vJgOtfcvqka5j3ImTSnuM0EXCQ/EfDKTzyxyX5Tn7u1+fp0ylkpNV0gmCywJzWaJ3DjaXpZtlNsb
pyyNfxmZx9qSaMFDW/1xdIwyv0L2NvrObbEWmaG1c+xRkOHdPqaWw6gubfZJ0nFz8ZmyBgs6guhv
NiimAL6LkX7Qy8+V2Eevxm7j56gP4Ju/2gR0rlxn3GTuZ5sV3ilY1r5zzV6Wdt8HZpCLdmt3zWtK
NbqFhrGvyugcjsSIZuFmSLgzEDrY7AHOJLKmu2MB7NQy31FTsWd2Ged6EzY8C4++mWFv7IZmg3j0
OR29c4RwkGRCqAihYvbWBxemzhh7J7HLjOlXTYwHetec82bgG/ruDO8BPCFBx3Ccw/bTXtSc1h9l
9gWmRu8jk4h6vHLrjI3HnJZhRs2PVoTJ+9irl4mjE/CLe/BjaIeRhuTNbcst6Itw5AOvIW6xLO6Z
610Jk1yXNP0ivWsf4o9f8VqnJV1bUUdfectFor0a6wZJTbgAwHPkp6RErdmE3iE0n+DSiHUfcqKB
ySxtBgZ1+Ty0KDaMcq1Njxzp+CuKx8+CqdPKJswTahFM7BLJObc5NKxm8wdAPrVcnT/OxXQqhdin
ZZm8kBN/HGjCeCabdVIO+VqGpImXnEqgevpXBSbvGDNd4jJmOStgzS9sMZieE7gT8ClnZl/kXzbp
hjy5X3bZHhCqfgjxNKj6uS6h0LuyBW6q5Rpd+fLEoExsp+kESzFfh6F9EE3c73RYVWwJ2kc7jX/7
5JeuHA6pVdeVoFiHYlskf6Yyc7dSAmdxpvFRJDgWrLBH3QxojXq03XtpfqCqYg7M+d12otmpkSep
AcApRrUVAs6SEeDu87LnMrGxLRVqL3Sf0bkG+bEIbKyA7lNdox7x0+5fEk4rvbgJsYyhUayZFabY
TR1pusjkHgcugbBs8WZkzScRde6utTV0iPCZLQvesPGaMRffaM0mpRmaKyOnxxTLw6Fdnr/eg3Fj
jjSicZCeRICd1XRfYt+5ZGqBhRKV2xRk57pmDzOl/MwW1x/Rg816xEC8EtJ+sywlV+VUxhAdrC+t
8jvSOcVgEbbdFEcPmWSwV83pTdaiIN7U2cFtfeOHnNkQpu/5FBcgk9DcTPZ8BezHvMw3mRpyAezn
2tx4LQZWXL9nL2APCptraBPUnynxG4Pjbuii1/VS4QHxaVCwwJ5KzMkkTE4+wLMd1tKmdqg8dDhV
JZiNIEmojRxlzIDWM8N7CkXkrQ/ArLM64I3cNt6RQ/2Y1xLQe8buCu7BXOaXmreTL93hkI36EnCT
shaueem9m6E+c2s+6yj4nuCdHkAionKDHjVZ9jOTNkCHseTkzj7mWbf7qFAPeUsqElnZu77cp9Xf
yKivXKsfzQ+ih9lkicsGQ1PB26wWZz+yrnmqCSkeQKhazTam3mOz6VAuYubhN8d77LFEcVBQ4ZbR
IH8aaGAkvZGUNIAGqjldASh8YINjPNKb5c2Q7ufQ1X/6yV/5bEh3skRAXdk3L43AlRbHyvExwbRv
E+tVXkDSXDxecmsGGD9qsZ4M6uu1wYlBTUCo8wBNZh7MfcZogiawi9b85gxE3BGnk92/zF39C41P
sSk7yv/YbMQqmH116jjVKcw+0J4B7YhsoAeMjc6+GucVT8ALKvWgSIN7IeNNNeBiG/wapqHlPSEY
RkiC0mJF1NVbgNXZ4Uafq9tgyVc34vc3KY1Dg8UcWPxtmXGF06dMqJgN5FZIMFinPU2dxDVhGKBZ
avFFEMDccgfOSeZLM48LCI4OISXA0CmS3tqRZTw8mG3l1b8Ij97VaVwfsrwJVgPgFS9PGORKTGdZ
d54N6++MYUzZUcfmOcNRE1P8z3bEjXqpep8Ko+Ve4OVsTKwGMXYJQDwdm3zt+mm+BcRCEgp5k8IA
hjjZsMPAhh3mIXgiYBD9tOHN66FzYr4ZE91KdTDMGpSiHcK4lql1xux0bbn85a4PDo0MAbYYS7pz
CpVW+W+F+Th4ITUiCJKVCDK0u+2bv1B8rD587Tr9oRskBhB+ByRMu0yqg5nL506O86POM/xOJn97
UgXieHvcj53Sa2eV5q710CbZOQxHVMZqijfsYW41SPv1OAjEJG3+aQ6Su6kfbQFtv3Fm8EaOCGgw
jJE3Y+ueGVE2Wztwb1ajr7J7dTJpQtbriTwb0MXDYY/65AOrF2W/WT2FDBy2Yepd9aL2rZIR0i+a
VEV+8ybIJVLPkKk4kYeXDoBiiAhmH0QW2rTC/EhnVvLSs45Fz81c1+aRi5DbSmqtw9j9quMq5BSI
gCaSFsc1FO2jBGRlzcQq9zEvhyRGcnCTJdI4PQ4Hp60p1Dir/Tl/Ym+HDSjAGmXk1YuuQjoCyTxy
rqFdyeizYCxITQnphP3HSzNaN3KSevQiilC0zNzNzNGZ8tV7n+ynFXHaE46mnoCCWu0CIwh2BgpE
oTHxQwaHpTwO2ZW8lWsXsPl0u6K+pSO1ldMhwvaT2jmkTKjyiJM9bmEst0CjzATnzyTjncxKcQgb
xvKajeps6z9w2oFVPTa449bULpisJQ7GyErPRTLu6P2yzRD9KUWI6LWKVxVJOtwowNhVA2iHILQ2
ucdCssyYzpgF64+xgFERzru2iF5z1ArZsl0PS/1YcEhH+aYu0MDBG2PBfi4AQ2+7Hg2qGecvpU/X
hiAVmRK2bkCN3tyfYxMDSujBYRRueVeZ8SWK2sA34o3ryK8fZ6O6qMH80IzR1lWYTKs0MO8/n0EK
rDYl0YQMwWHeeqxSVl0y5IeIW2YohVr5HsKtbsLsGOURt3Tiy0U47CwXMk+dsxKXIv1W3QCCFq5d
h6K+SeJv0JNI3SyfCAuJl6+b+1/aqk8Ud+XBDRD8pA72NqtG00Qkjt4RMPssRHnXCXImMkFa2sN0
N2PHXFseVMDe9I/RclwlgldOR3ikSnvYAYd/MJP+hCby2BvZeE+m8buhM6UukGvP8jgzO7wDYYg6
u/aIWMiwjDlqCDYSOi2iSCRBCQfT8vaA3VKDtVk4OxXlnszVR6IJuDCgA7T2aK5V1n8nBM32oV1s
pbFVdAhcpsO80djhaou6frABVdo5Yo8UMU8QXlkVsX7wyQFlE0ObT9+i/gkRvRYQny7EJH3kdTZR
N6lHf3Szs9uWl9BvkNpBHEyytriyJXtrRDWs4f9DEDJWoWSUSv2CQqeV8952eTbSwnij1JwupZ+x
1JjpQv3YYJvCJVfJ6ZwPbnqnqBxzpsPTGJpUY+W4r/viQBl9NhTEB2MWYj27imRC400i7sMd6hyU
GR8qxkEdjBiufZBMczLu04R/2AH7nkpiZJxSb8hqwAJU2NlaBrzNYlVEW2YsvEWKUy88RjOxs3E1
nA5n4ndxASS0GuhgiBur8AYbLd+ENL6RHToT8VlzXcbCiLnt8nuIsn0OVcMJV1a0SAj84nqO7yLH
mTJjEY8QOnHKJ9xVlwCHofU55kZiE6LhOCVwhubxe2LjuRp15+9c9g9nYRr3PHWiKzpbIDnp2xAk
cpclMgH8gH+8iaAF4e9ouv/F3JklSW5kWXYrlPxusKEKqAJoqUyRcpvN53n4gfiIeZ7x1bWL3kNv
I1dSK6kD5tDBIDvY+deSIhRGetDNDAao6nvv3nOn9VAv3PwKWiDDNZRjfbTrsHs0OGPWkY0G3QvD
8awU3Pz87CYcUB7B4khg3fLWB2STOccqC9FHXS4LBmqdpMz472PMhlVwRUlI3LSu7nQhLGZi4Y5A
+J3XTc5FmgVXWYqgxWbcB8aDUrUCs9UFcUqHpDjU1UsZv5hVq+B4jmtv9lzkBfJtKtSb7fM5mhyi
yxAuxESVbCxbvIwquWlyhb8z7+5rjaN8zqHElkAs0A+xctMRSVLkc5736rpkU83yQifJO/r7B8PX
W8JvXiZqi9Uo3cvBLyCKjDhDCavgkTNRLzTVcJwk7ETRI8jKu7u0I9mnaBkUIlbfTs3c3Y92A865
mA54Zs6R7CPo74qWDORZE6qBvJfO80kifHYScINb6cMu4b5fxYFeKUTzg0OPPQqw1TdFDHKQ4qrH
tLBJ5wDFetcvGZisTU2cUQLXizhp+RsuHsskuBG9ydaKEtRZWrZufcq4ajzBOMiqniCblC20p1Z8
lXWEzjX1X7IoPCMux6YS8N6xKyAshd9qds/MINbIFKAdm53YDIl+m9LxFkEP3shqWzVIWuV0mzLH
XzvGtWccG4sWaerT7M3THM11URYrHQnQdymsvKbvD5lPKFjAOT33I/sYsqCgzGpxDSDFngkbjkWd
r6YA7oNqYEMymfGi/DkzaZr2U2uwBPXHeXA57Btq2MhdNJThyq8Sd18hyCcgO955ZvxCv7iEBAHH
tlX9h1OC1dCY+syhyXZQwP2THoLGmMFhy3LE9hWWIuTkfCQ6+ejfq6j4clLfg+HtzztnSB4qRMhD
VrNR54CT0ONsoj5EWg1UaHA9Gr3tVVJgGZwVk0Fd0GQxaF3rEmej5Is3PLEfhAvDDUkcX5g0+UoS
nWBjTSgwUB++RthFqEGv0tCh51Tbl2YuH/saMWdVSS6F49UnSK0DOsjzpm6Exi+VF0hcMR1MKCs5
dwkicliiIvrSJ9pXHPVKjIS9oj/k4xYOQ1RjMkAkY7iLLT4UH2la3FewxHJpxKedBC2A04dvIWtQ
iIynGjXjiW2Pz2lOHpNjJ0/aruqD3QSvZoSz0qAS7ppNQaTTSd2W/V4q88KfHMIP6zshaUkzOgSg
EJx3lLuYjPKPsg5GgFjus5V5rwXhK8ZUXppufEdEDUwco8pBKKUrzpC7xgK9NUDrYKzEVF6xrfL8
82iYuIgwVzLwHLa9rnEPuQmumDJGwEA3yEQOUyYGxl2Ava4DEhEU8sFu8S/3g8GpjxKbnCPikLhH
nbm24CaMl7Mu1ML/vjYSnFik3qAvth/qtnL5Up10FaZvhv+ZJhq1kSMwENClBBKI+7c2HRCOPY6V
EE1W0Ben7WR9Rbp/b3sEh2E5diuHjFkmiqiiiVeBuKkJu2UC+BqYvc9tB+kcmHHmIIsNsMfkPkfR
pnozou5oWIV3QM9zqYO6PJ1ajm251V8bPTa+1qBNG3wiAjmNyZfEmRC9YWF6ILDMwIdkIGd3nlGT
UWlO1SFj5aC3aiPNZcpS4wpZ9WMKGat/8J77wf4kdZ19qXc5XdEQSUf96nOEX/XoexJCteC1Thb6
RX+XmHO4KnNGQwOyaWxf49ZueHDLuqdH5ZCIEo6/rFv3WbYQ2A8pD4HfYzSfreAcTc+WL0LtEB9g
uTMnFjAcD19QM+AWdiMzxsy6jX0GSRmtfcelsS6Ui5e0fhlT/PKDMsVaQGbRfIRGFHgfY2Bung3m
TH3l3mStW1+sVNOdppSPu3ny7zrXFadttx/hHR4bScR8lYcH1Y7vQU0qm6w8h8ZLvvKcsL9FVY9K
bEjOUlbmyYvrXTWIy6TzsOCVqDNrtLkrUiaPBuiytr3t6rZhOQnWtq08xiQrKOAnMQIilCxX9JIO
hEIA0qsgf3dms/hDYdZF6XDv1XgHW2N4SOn+wGPzLm1tEocDd4e0qjdWZXrB1owwhoink4agTXhE
IxFE5bptuG1mH8pASRuJoyMGuksAqdOrBVd/HXcVK0ED1z43On/F3L7dc+ygLyDtcG15+Vte8gvC
9KFiXspAE4lWFNXkMbcgc/xqDz0xAV2eHKMek2dCL8yKKoQTffXZ0iQeBvE5GHDVclZRPgJz64b9
pJlQ3Miae3ycoU1gMdGEik4q0puqpiVfY5UcmKIvzT1RAeMb6VgV47R1UzCZTc+RArb6hindWemy
wnb63OAznli1h2UuGHdEKxabIRvVWnLSinqE83nUgt8bzJdMj8D6QWDYiMZyOjsD/RQAcKQixaO7
q2dwOgUFxiaPjYdhYtGaNRwM7DeQH+i5uUgtihbE1zBnj/O8i5Pisx2cowx4tVRZJFtFe16I9mtg
M/gTjLKMmUlZ6x9ywzsVEeavFHG2F5j6YAbTNTGPM7sY9YMDuLQw80fOHiYxXziQUHRkSO3bJWLJ
M1xGiorpe3PfRtVtjZwIeAUgp3aiQ9ZZt9RXu84SQOCrbOFH5KeUGzRVLLUxqH5oa+CEGhFdwVg5
8+f5jpWmOUkmsgNiVvQm0iZDnqUwTnAiSJ0Se8cqoGp16DmEr2zfhV8LB+fElsV1Opw6E1htHV2a
MWaOfn4qwufRkAe7RyUnTarkPO94+mzrPKJrygELhH+OnUURvWBYjGDGiOk7c/qtx6yH5yZxN8vN
UeKVYZKVoaQYx/OweDbZIVc2Eyf2/epJ0t0pNT7BIp4eopQs1rFjZRnsAk7/KgpB6cfjB+/iLI2c
y8UEPIzNGRDu+6oNYDvVm4TI8/2cGzhB6WmnNsDmORiendoju0/vp5z4NINmbek7BVhb86r2LvvQ
AxoUNQ+hC1fUu83D4S2Brr8tn+aY00rZAuR1Sn0h0/CJQ2e5KmRNGLv9xAoq0EQOV3NrXBmgQxG7
0HauLngITx1CuZCwdwgBNSYbj8n8kMcfpcDtjM4iWNoIhCFtQ0GpPVtIjoRHH0lK6KkOID9hWq+M
zNZGSGgUNcjeWtisydtIz3XX5AXnrAEHXB/SMc29pcVExmNXWcC1dhRNULKkdneVUuB8WxDFs8zn
tV4mja3xIFKy2vyKTlDQFOHBKO9TEu4OKdReyZGJQxSUEYuhDFOcnVnDeI5nVhLTsekBivZUMF+c
erxTFhFyq6kaz7wgvQky9ZXNpyWeFI+bPKIzuSLemOxEF7K6HujQhrR3OGHj7at0s08z76wRbXeK
tXQp1AEu0sU/dV370Zx5xJO86jexfjdsUH6eqi4GIXBoBN1daNEvKPv8AQE81iafNYbE+Pykzvy1
qemZOLQjGQAMzKAcpjQDbGr4aK92wnwJ/cGbG3BsUu54l9I6WodDH8MuoCOvBF19jlnJunPg2vJl
19UVQwmEBK79kWlx5o6eu6XHg8eCVFsA6awys72eK/WqA7yJWHAlBlaKJYZQU0JTwsIKFeXAkcYq
AfnvEtoazvz/Bkv2ybA3jOkztOrHOFQ7CpubkeSQUvp4Y+0rnuwebRUd0tAF3hYq2uDYB12fgOza
JT/M4skTch8oHiSHZkkO1DyIMn2S5kuO4Ty7sE+t9Zj1V1Yiqyujw+doh/UhY8apCULcpUF/Iao2
2lQFhfAw+AdXle8jIwJjYmQVhw6i4A7TY9pfFhizKN5H8AG5seb8wicViTiYNv0eyDQHTo9r6dFx
dhr5jppOc5FYD4gw2DQz03Rgisa6yOP3cDSu8yK9je3+cfaRDdATfi88WWxaDmZlS6JdH7zHtZcc
kLJvUrx20qrbNWaiZu9pvZEjEK8yfCUVyIE3k58pMKp46MjKbGqc6wKbI9T86SRrca80FaBpDyk/
g6zzwJyNY2cb94hy3kJolZtg6J+maGQGEN6bgG9XXYY7Q9zOE40ChchjTjIQ0C0tgYF22zw6tPjS
FNgf8tmkTB79hCN6jbiW9CXxLOuJjlD+wv7uOB/5WN9bNUd1wyeyJG6uSqM7tgkFSDHmL7ELbzET
z+4YJzySDPiTOrQ2lYpueuuxICVvrqLkDFE+yX8bgQV6lWDoahvQ+cbw2lviOa/bSzuxHxrBQbKP
rCNSa0ihxXrEgkrd/opl+lbUqH2aXoIRVfHGKtDMCmYJju4oJIV5wZigX0t6LpuIC2t25LYObn5Z
s+UaY/4wtao8OgP/Qm/oKPRwGVXov7sALv6s/KtYYR8PACph5YOQKcbktjNdZqm0Nsf23vdonWoH
7bGXJk9VQXZFXFYcxLYevr8Q/zdJtzVsHOwtOMumhSkBGbhPozMdoWDHA8QCWY9QIeCQbBV54z2T
9sWUISsJbNIunjybxsc0PQYKFKcswlOAMDmvZ1cb2V1ph4SjjiGCwma9JjedhqkQVPJTgC23W3ZQ
ml9DiLO9kRtv0g+kpsDNjWgaZU9IHqttb/JKdEVQr6Mc5fmxNT/WzfiVT8mFlxGILQmK7pGAraM6
pokr3hA0ZqfSw+hS03bn9oTVYaltmGB793N9aUbpg3NLT9DbgzWFgBwjXiQ6yi2Gy3Jsr+ZUl1uX
I7nFfsfxcsb6b6iDlTHWreLLoV4ON1Nw11vJru1760LBadISE7bbscebITo5FdUEoMdfokj2TfOQ
JuWLE7YhlK3uiqDupa+0tj3nubRYbiqkmus0bJfGcckXbHl7X4ovf2AEJKt6LYaY3lYGBSlAK46w
bqs7dQuA/qHs4DCBiV7nmuIqr4xNH3UvOsloqAzjWdum+TbvWrJLWwTJzoao2W7ruspde8J6KgVZ
4xzV1ogM72OTLq0k/mltlIhdu36CAEe08SL/xHbj5Lirs4+YKf06ch25tVEwJYsUT2TTB1EoHDza
8a6LZq4dTYQTJJynqVTzAnTFsbygwRyQYpNZihNo81rcRy46OFrb5tpy6D7LiYEl2IQlO8g4tHDQ
kSFsMNa9BURJRb7zrGxoir1LL6F3H0xa9btSM3osoGcd8T3nhS5XKBpquCjNQ1l4GYpWkBFBF62d
he6QonDGFYs6efIgtBrVvaqglmDl7GwYKF3sH7OQfduMSY9WWjknLocR30K1SshkzKCi28eWfAsG
4iiVBXeQWMgMEIcD9py+wXgdRcN+iFsaYAvFa4rsCod4+VKVDl9ITvA3SbmfwaBfZpesnEJHjPco
n0ORsUWo5Oy8YCC/IoJ4pNOq3ifvOQZ7ITHTrMFqLQYyeQeuN16NKITWFhr+9WiYqGOcxbAlIcdl
JB61TARH8GhrAh0w/YXYsdwwfOxsR6/ZLg/setPaCozDXHs3hkWPFwOGV9s7OBPkm8bJWbnkmjHb
wEqfEnqZ4uCM25lbUxh0wYeKgBLOCk2XAkIEaMrAjuNk5XyOIOHJ6yGrR2CtYyTOnOp+THOOMDHc
/wZoJ53AVl231ocqui/FF7HtM3I3RfJeujT0SS1apSgpCA6NiSTB8+r1MLsI3LJ7nbIo5djPCpP8
Y8vnXIum0hUjxZKtXVxuDBSanOinALUEOmxr26IDWxlBbmwni+GlJc2dWTQCyoRzNfeV3IkAukIx
W6u2G1e2lV2p4MkZmnPQKKcaoF5c3Rv+F43FK0tmtxSwEcwJess6VZtYxfedYsZXl9EnnpInSWwS
vMSOuAUhFEgVAAheP2+nkHlQFJVybxrWPdFkhc5OnQIfSxmWrK+yJLOB2zlpF95p9ZJ3rNoT+qxe
o55zBHArFOlz8FoFSCibSecM3ML7vGv23bKguNmpUXcfwZJijxhkXcTwaNDunKgPtzReRWk52z6K
v1Qsy10vTYRjdgIeY6bmZus4z8j2vaDJeVD4Ao8IRzEh+ybnf5vmc6UxtNIiOWdwxiLtIRlPfeDZ
4TNpuE8jFcRW98UDcs/bxjNbHGI3nmjq7Sy7LzniBa0SUjnsHClKyc2WLmAO9CDIf/TBdZz2wABl
5nvixcebEeVPJsgTgNfI4CqwxgM9mA+kTZs8eGP5AiO+YHAW9+TrvGT9Dc6yMd8sbpcwnh5nkSLk
eW7tgaEopCyzPESQk+xM70KybYvSO0UYgXgxKI+c83k7xbHDbImvBQwpUGJ7RYbA3CVXHgtJh44x
gyltLQs8ts/Z39fkkfZe9lxxKojG4HSak2cxsyQZ47Zwn2tJWT74UDCs8C0x2Ifeq1yfltF19azK
4EqIx8B64Yk7DuyCKQwg+IxMBr0jkpoLDkbruKzfNDCJhmTH4RHDLAF+XX/v9eM5Y/p16S6CCt4i
3ORuyJ+qiqvQUQ6opj4F5ZDYKRnsaN6Uz+nU3I0t6mGxsXJv610yG9koBVIiFdccPF7q3t64/pVP
K9ML7GsFqSS3ODAsqgQ9MoIgNNlPwRlH2S0O7tHpvgKLMWjvWdPJQILP4ImDjuN9J8NHVYJx4KDa
cWWoSJ8LVNcc40+sTu5CZ7wLmuSYJ+g4q6tO9h9S3AvijlhNTvIo2cQJjyfUUVvfTGZAjTKdhIZ7
0eUX00QJ9EvI6L+UxPr7Earv4/94L0isjIKw/cvvxbAur/HPv9H85d/+/ppLsumv/rBBxtVO191n
Pd18shK2f/k3/svgs1j+5v/rD/+elXoHvP/Pf3qHEt0uvy2IivzbyFTpOD/KWAX9z+nop/uLny4+
u7Z+TX96KfLP3/yCz9em/fOfLOtnz/MEHTLT9tA72aSxDp+//ET+rNhkhGe70pbCddQ/M1ct9bM0
QXh5pKH+I6i1Kbo25PfZ/D7bcpFEmx5v1LL/9I8LQfYryUE51/BvF+bvf/4p77KrAhVc8+c/aXJd
OW0sf+3w8ec/OTS0tbYVIXjKlEIS48TP319vojzgb4v/RpdXyV4MRBfQk0RrTiAJyHPXW7ns/bXl
bgSwlLGKn5DTHmtv3LtKgknpxGqM88dgmo+M0tgbAjIGF7X7nPV737/woZR17ONR8ERI3rqFYS1i
cbpM4U2H7WUYY2Pl2mgxwk2IN5D6DjUa45Z4YGeeode64xXlzQED+Tpd4CKRsU4lUl3BStzQd6hG
Tnetv+nComIGqNCbz7u+auEKjdvIsJEfbTl1DIF7aKz30WfeOkkfTX1w5gTZoz2Im1qBPaYT1Rhk
FWbRYYj7m2/ui9+5vJa1XL8fXd/l+n9zfZsydSy90MML0VzL0S5pJCCX8RDvrYMmOFZNc9vE9hYs
81eaFa+66U+LAt+5ncHt8cwDzoEbZv54nRNGRzrY16K/t6KmXoVUKcQL6nPbISnAVMaddO1XNyue
y5gqsG2/HCKoDZvDFYdENNIzjqM0JeFihmTqWoeBWclJ2rivsF7PU58tIp/z82aa73RMIAIy3ENr
qHU+yrM8LJ3zdMje8XtRZgiyi8SA06oT5EIU5XuDy07LHgFYeov+bdxLoOshNvzVUIEhGtXdbORn
lnDPOBpsZEtLKqUPMD/ScrjIaiLD5mLX0Bm02/gMx8HZlKtTxHa3mNZoWlFdwg7IJiZxpA6g7azh
0zZItcgiI0QnTqOtzSnAo1VtEcZFL9TvaNmg/jY6pKMzknAD0boJCYutk8Azy/5EH3mSULcm9N1P
UN1den156YAzzxGPeXN/7Wr3bhh9TsgJ7RcGyzcDNp1R+FcjhbIC9tnANVbBcDYBPx1cEwYnpzx4
NMwkTABB5ey8ico4z3L6YcIOz5L8ttTtqe+ApUaMDnzVQm6djKf44NdTgHhqUXBoSx3KPj4i2uGI
z5RSDMO+MszzuDDPu5ykCuTfGpBnjNkmjjiFNWa5Cyd77woIvQHS7IR2feEjZfRYlkiyHUmRDbZF
2m0a6A7YzO5Luhgcpb2NWfItxv3enrqJQCY64kgAEGU60bFAQMuwGXiRaYht5c03tU0sB9PKp2oI
tzTY5/UwV8+G7b0bISKUph3exxiZ7JIYF4YsCy5cj4jczWwOH/qlIWVbe5qJF0AY1p49PmSw206c
pN5XOWR/byg/QvwgWJKGuzL2zxrtvjAXvqlKyJNkgG1ZD1FTFcFj1hcvdSs2BZq0HD1nq0idga0/
04u3dNjsMqjaG/qOCHY4F2k0Q+fcKgFn127LOOloZFZ+YsPnw417iFR+HmPfi239GQj73LHLm6JH
rW4NNwbe2ti/miz1RVoLsSHYQcPGeqR4/mQkRloFXD00Zs1YneIbC5kYG7fcbi9tFr3neXlNtMe6
Hc0nz0DGUYnPqTc2cVhdyb6DFl1Cp+8tCDZRUPItKu82ddwv0o7yUztCYVONDmz1bq2q6Y6541rY
5VlXI2B3U8KQ+hBNeWC/+pmFDNzZ4jjeB7l5UPF4EdXTuQCC3i1HeaNGLLCgXnO/ue0EESIBAZ7j
h1pgFraxS8DG6GUg5mAvTjB6BYsJM0T0ZQ7zY8K0HtWNC1F/+T207o5D094ienrlG8WqRfBAQ+yQ
/TSlNjB7tTHN6SIZ3AtkPis9Buc5ShPa89shNbdlyVA4J1xqcb1N9b1INIlH1T1tmUvYKGfJHJ0T
EbYwSgki1A3WEeSeSJyNXlGczw8FIu1xcupTt6iOExKRSulXgyAF4r+Mr9K0jU3klpig0nYjLTY1
OXNO+4Ol3bZ/s7Q7pmQvBhpq21pr89dLe1vBBo0UKiZlfQSd9WxDQQnq4M4W7WVRvAacFUPzzeRb
cuzpMid2qPKLY+XfVFkH+/s2r8Mvjs5MlPr50FQ2ExP63ShS8YB70toV1LCNOZy3PUMQWww3CcB7
hwIt9cNrQs8f1UQUz6TVGUsxI6cabBO9M0xaC3bVCIn4oLNXAi/A67/JlK+wYhi0N1nvVOh/WFG6
D0nsIOcmuE1z9xi33gEw4y7xPqIMsI9j73VhoC/GxqcTdahJifBD+3pE0ZZT9I89trLZ6i7mzjsW
MV2doXyfipYxXnRl+eW5JFYpbux105oPqg42GdkyCmMvTW2xLaAEuI73FQCdRZTzODrzhZawQGOm
f2GNWNXp123X7nuDHjFd4xl7YobCxAFQhVpxPxK3bZK74rJmOg0GEorCXdvN55FLQAwGH1byYhd0
7nluAUKzQHRiyqPL6Fx5QXamhviWKvCKHvSzLc1zIm6YpxqfkxG/eHQUItRAU+3fl11JQ8HO9UmV
2tQ/4ZUYx33oMfqa5QIMtlikm10rYDulDWtXDmyVucM7+pZtuMAvJve0IaMJ0wKU5TJ6RQ161ClK
gxnD3tnEyUenEcd4vecaPIRy3vhdcQWrAONWdDqmcL48oQ1Gc+6FC7hpUgZeVgHSkuNPM30wCb+W
tcXiwRw9tY6NQfKQqwAI0pmb9+EgAaiRLZ7bj45Z4KVT0AVBz/sEJqu5h3ekcEFgV6ZIFr1cjYk4
QYiTmdUXFf3HVIxXFT2reqBC7p29bgsyi5GCBNDFIBTtWDLOZuFfJ7mFusYA5K6v5oqZRule+EZ1
bfrsI3Gnjp7f3njzvO2MsF7LAd4xh7maTrtZpWq9MMsDvDNbxxcEbaJ9Ryc9HTu/PLSR+0YaKJdT
QmoQN3IGe9y6XrWqiMfYuWH/XhYIUDgSJWsVmC+6sJ9r7JyE3MEhAOnY+PkNFBJExSWju6m3bqIg
ffbYGteSRtGhNtXllIu72ZI3DQMAVyEWTrOXdlDkZbYrmfS7mpGZLnC4SwfBlskSrG8UnI8KSnZr
A0KpYy7Y9BrKFMLnvCL1dmWEuOUttDvE0h3tLL0KcyzZMZHHIfZcX21nO9+YBeFrveMyiyqih7Si
AVXb3MMgWqejKDjmZYS3s9+/wzqD6f7Rt6G5k1l439j6uunYSwTj58Hznl0ld3WOtBF/SjagLq+9
c0/l3m7SA4GPj0o+hvExt17K8s1I9D1HJo429JpxH1cywqF7KcbzqF+EfiMHNokknznoXJr3Zk6i
ju4v42zceRpOFvfK1p2ZBWiw+S0x8p5NEE/Wir3rjffKi6/AuDyKqtnpadg1Q3uRW8j0O3jemZh3
ZXVf9PGpjEbmG9FFYZRbbKA3SeXD6PCvc8YLJ1EdHh2gIH1jnZKVvSrKYwEAsA2Btg2XrlNuwbxc
NnH/+OPVXVrfL+4aJ6mgpypMz1G26/16cXdEnHHbjDOizEVHbZ2igdpUCZTTEZntruvDFwMZr13Z
NzTdHyd7PJ+Qe5+I0Ll3GjoIQ9HtvQLeszI+nJmQixgq4qR2DT5c6C3yzKms/S9v+l8qws+jd5qx
xVf7Sx39z7r6l5Lw//zp90v1/x8rccmu+9//UdAulf7fK/iL14wK/t/Tnw7ZX/+j/ut/tD9Rhv/n
//xf/16/vv31f/OMLX8+J8v5NYw+XsNfFefL7/xbca70z5ZDke1QhTtSK81t8LfiXImfUSELRX3t
ahChgp/kRb1U4FL/bDrMbz3+S5uqXnNv/L04l/JnbVmW9CyiwR3P9uS/UpyL74pHCzeMKzV3IrJ9
5Tpa/vom1FJ7wKNQArhI4rGzVedIcJG/eeragpKzn6fA3YacIsc+e4RtiYJ9cEllaclISPu234ay
uk6xu//tRvu/dg0EPYtvq9pf3pitlOYjmtr1vO+q2kx6mSp8r1gri0a9Jl1iL3TiX4l0vqx6cWMo
99G0rdMyJuCR5fXGqAL79Jtv+ndq6+UJ/Kay/tt74Jp4StqeJ83v3kNVIALRBQ28PNvaJQaPCpYB
TIZ+h/nqbTZCcRAZqrtG5snhX39p5WmlbMviaOB+1zRhyIdpKyMTK1+88VMXDBtL9UBgIdz083QK
ssw4Kcru2vEIDPvxay833nef2zNByzhK8LFRzX537Kwro2wc+s7rsGcSO1XPowfgXCnO73VmbIXb
QwdF77VueIsLWY7wcTq2G8wka4ep4h+8neUe/PXXANlFWg5PxPJAfP81ODPMoWECKDuYwt13oX2h
oK9ANmzEeZQXu9RtdwEDbvhJKAVak13daxQjaEI3fvxWfntDeLZt0oIx6bbZprmc179ptZAsmXC0
Uc06bQRFx8Bpq8xq+IkEBuVopA9zaztr0+rupfazP7gO3/XRuBtp41lYmfkf24azfGvfvDgBov3E
Bt6ta3tiNlJbb4NuzANKqmA7ZEV38ePPSj/y+6uuuQfYmZQSklvx1y/nB9ItczMkESGw0ckO5BzF
KB46aT7IfjrzA686/vgVxXflzvIJmS/zouAnIHLI5fJ/8wnDfnDY+fsOIM807WfpqkUYwwwcmauP
tYTZQnLTayvZDIE8KywCTPJC7jLga6tFvisNr7/88XuSv3PVGa567rJVwxQwv3sWUoZKJZ7pes0e
7nD2h8w3VJJ/ZACBK3Qk+7gcd4kiZFpXybV2iTNI3OZBWFZ0k4HPIFhxcK/KAbk1wexI6FLi2kdU
yCecUUG3x8QHcu7AJXMTI/RH/0Sk0UZ3DQU5f/3HH8f6zaOtTdq9lqsUE2PAEd/dRLVURI5Wbb0u
PYZnAymqSaiTo9VBlMlxOpIDN75mAN0ew3B+8cpnAHu4Hdwl8RN7dWowXfe1fIC3VIP+zV7dCmFW
67jVid3R/GOmfm7MjXdEjuogOVT1QZrqwfOScC9Tk/FQ0U0ntYHOsB+qYBMWs3tu+aTF1UnxB/Wz
/ZvNTXMPsXJokwabq73vPmw3TQiUp7TDs0IKSxkQXBSE2cIPNki2AKL+Mi7/NlftRmXJfPpWowE4
jnLGnTOGtyNQqk0DPfeIdwRkRureWRIQTkLnOXiSYyV23hzeEAoa7E2HEXkVpgdZECIxmd1F3Ufl
Ns2YRkVegHV4ICNOkBAkYAogGpg8sg2W8i0fFvWnhs1M2OFWMQxfkTgS36NE+Zij5ugkRfHUkX6Z
pbP9B7eD+/0zjuvR9LSlLU8qZf5yAb954FSZR3MGpHA9T6TIlqMzcQDl0zi+TGgnMhZDTJ2RODQG
f/BcWb9ZXnhpy+aRt01bLP/89bNO3yRgto1USai42MZT+KlmIFamnZHkbpwPeR9uWjfQGGlbwKwT
OuYsaeN1SMNuFThBR8c/JcOi9Md1X8KHK7RDVkuIVCGbx/kCUCpQPZkxqs1cKH5VuK2i9rOlcryY
xHCvlT+cwHJAbGBg4c0LDGCySuxDlGaHocOKVbrsJrE7ZlvojGQny+qPGjziNzub5mwnXMUTaSk2
tuX7+eb6AxTSkYaZyFNn9aDXbgXRKJDxwFAkDdK22dPeiQPJ40S7HRnKEbKIJltEQKGdrH+8NIjf
fiNoNnhSpNJUUTyVv34zjesMcZXgWo5H0ezsKL3x07y6Srd58wjKLNiT/qBgB2DeLcmi8mWZHFQY
vPSSVmGkQb4OqbGVCpBUD2T1D7be36zD2pZScCDhpMr9qpZ3/82lmhw7qvoU9W5ipQedSvYHwU1K
DF647j0Esz++Gu5vF0ouBHCq5QyEk9/97qvx8X3AgGIRRit/yWjoACrJuQ46o7smbTfCsyAJW4mi
hGx2gqMztL6b3gIGBisNCJfXbECMMXZ2nYeIcpKeIvk4lqjOiTBq0+I8NCTowtw/hEVXn0doU3ac
655yUuO2TYD4nZwsKA0+mXLTjKxCwVJkCwrOB7ip8OA7xIWwuLmFrodoPMBuSB6swj6r7Vassnb0
sX/rm7ZORyZftT4MM7xqtpf5HiE33j2ssXT2NZTGLDpr6cs+A61kFwTcLLLgMFpowAS7xWI8u6gc
fIcVaYX7ZjbLZ4cODtLViTbVcBb18C9sRJxjGxY7Yg7AzwiAL768d/Q4rBEedbds+8hqYhPjgL1k
xNY+sY5O6q5qO8gOoQVSyPfqa7auTUtw2OnsMKwOXOr2H3+t8rdPnG3bwqJusgQnjO9XvIz2JIZB
gkTLOjEY4wzZGnxjjP8IA0uSy2BrusHR8cqGwF487/V/MXcmy3ErW5b9ocIzNA4HMKlB9C0ZbCVq
AiNFCX3r6L8+F0KZTxLvzSt7NapJGEUxItA63M/Ze22femmL10zhY990odGc8dy7ZCiHNDGd0dv4
UBnoDYjwqzUc6JfQPGjC7tIPnbf9w8b/dbjGHYFynHaqbjAjm3ful3uAEoJrRGD3VohTxC1mS2af
8X0zcyaNNnDA/rk1slT1jmQWNEbnGE8qe7PKVKdcmIDRqibKeU0VHAYD832JyRt/IXklqIZgiFTU
qEY9I576PYcrflIuEDE5zA2JCaiQ6Q4UbgvcTH/Yrb+51ZAAQnaxmGrySPiwW+nQVJIlZL9CNHZr
4Mc7uVRCEx24lum8D/SvF2Zq7SFW1k9BOJ1SJ/lWZMTe1U62dzK4qbYCUKEJtKJan5jLqCXixKuo
MXlfPEg8n8LEeqvMMF/+85YbjvXXU8LoLV0W4w6jOD32309JVvmCNCOeRmmn4n0dNflWoZG7uGaF
QbP07OdhANouXTHtBnvUyQRAUZ2HgvI59EzV3xisABeUt24mw8avLawXOcT1znDjG7fRJaJsD8J7
ac48x14s89Z/yGMPoIzQ3mjXgUT0CyATY0D9n0djP4wgr8ZLMN/aHqbHCG4WZxF9WzR+C6R2cDTi
6E1vLarkO3JaC+2r/6mzqmfRV2Qz2f43kXpvZAFpS6szqdO7MQlnVrceveo7eXaEaoYB0z2/+Rab
xc4x9HhV+w3eKh+1CRoy0VXEdxTpnTWB9K3IISxw+KxqDyo2+nBDQCVw3Z3d5Z/cLMWUI91kp/vj
Y+Yp74wAhkoYttN2GNdtPOJMKfO7VkOiPQq9X4W6veqFMcdbRt8DrSI5NLUh3vccxT49+yp8TFHz
bvyWNm9rMPMqaeJlY7QcUCjsCwlIK30ZEZjdtMFjVVXTDQ6upGm0286b4KCYZLDImqGnSXz8AkOF
2bD0NAC0lofctiBTDfRIMwKFTFEDotzkrvDwRI9pstOKbumOa3A56pAXTrQxqYouhDVuTAuomW34
bGptv4f9fLLhJDqGyFaNgc3PrjqaYwFPD60YEV0S5KUZoFhiXW0JgRp3WHXWSWeVh85sd5MdM2+G
aGsHst7JliBH0TKMCiiynQ2crkKrpGKvP/VzAGj6yBNEbHzXSbeTluyVTnhLjndK9RY89Ky453Nu
aNvTEFJcdUby4uzoWb5nMW0YVydtI8Xp5HWSEKccJxTX4iYOtO9ZNK1sFUAdySyqyZa55B24Qpk2
6n6J+DfDdl3SzKVTMCSbhgDM0qxOFvSXdTyOzQ7Imk9myCrqs83gY+bEq+6vBzs/DQGzN0nnDnIi
FG8MH93sc6nvPWuQ68Tsvmvj8NBX3VHEabFKJ/feDatuUXQ9Qelyes3q2N/RQ37OSXPLhDmSf1KT
GV5O5B9Pd7WuCQSrxHH0gDwLTy075mPEZxFZ3vrdl35Wt1L+odEdQSyaimIHcgtiQnSEcB8QYWCP
aw/QjTXGGQRwK6GTWGxFiLmgCkm+SRC4ZAOhggQCd8jYQ1pZDE/AiZFr4t8X0MqKyua94Iu5mHB9
pbEJvqSGGUkStZg/JB8rKEUxEhSv7Kedl2jc8pBZlVUnpyZrnJt6frEC84Hw7s9O4Btrpzfb2wz/
EaLRajQws0TGWwqODi0HzcvSWbZlTCIXvsJAtNWCLt6Ovi6gJvLPVv2AqQKDDXTQdGm0FTYsUJsT
vkOEw7MmwSRYhV4CjM3c22P0OLuAWFadQ9aY9Z3glU8akoSEIaYsSIGhx0Es4Oycy4D52uZd7mSb
WjXbMEecmw0SlqZh1qt6Rm95XUmkai42XEHTgp76V9rNqACYYbnohj2JNjDEyiO5TSqQZQylHD9Q
zAhj6U8EjqdtdCLL8YzR2lOcJdmQqoIus4gCNOsT7KzaP5hglzdC0UZjmfY62N5TX9IDTEt71vMQ
FBFkBrlkXfu4wYwDEcwHJkXahLVx2+ZUSZzwORagTD02I3UnEbn4Qiq0+22AMMQk7EoTBirV3sLO
4h5GDUk4ZFgzC4JlYuONiMp27wot2KEnWjYOgRE0M8gdVxTVBGywspqoHOBSW9SXEj45/aSAm6k6
1l4Zb9K6e9Za8k5Sjalo6nEIrBbBlJnFB/LIlo3RojuK+cCekboLjOcGdGivA99xcvwfKT7cFdLq
274sXho9XGdashlN+8jyiNZVCRQbFyCCckgTk51/sgsaEWbp3cW9fUMzYmaDzIFp07S0hIgXIY+I
SpV4SYMX5XbMSwpVI5zO1qE9fIl0BZbLG1cSGidCoeSGQS/fmmp6QKj5pVYwK6RSYDqar7XT0ZPs
CGOCmLTGFHuukilZao3OrUokfUwub56wq6k/kTRbfrctOkNR8Cmgd4uZ1EgWY3QN1DLOZCwxiIcD
MIaUWBp9cg9NuK1nEIck1GWdJM1d2tEdj/z4m9n670jT6QPVd9bojTRQQkVtk+1FbR/m8dKhW0xI
F1ncttcSeO4kq5oQmLUzXWTjPCvMuTxshVzXoCgXVUPxxgNauxpsjWOaNk99QDEgGb7QXIdCk38J
MuoCBayqZREAD6sU/Jog65gUOy7yhsk5a7VxtGd8VI/5hwl2cYNQ/YvSE/rX03DfEnOzUDZ6tqQ3
lp2SwxayooOO67nI7qzGeiv94uyOQCMd+NQGvegl/MQEtBx2knQ3DNn3tgV7Yc0EGV2lUFFQ3+gu
CWCVU+9QA9xIV38eK7DV4pOE+LRImgeYjXAvsjzm5bOiVsD175BiraKTN7vvyF0Ts1tyI0xviZnl
mxtPoDes9tGZMPaX5gUrZLRoARyPvcKEXnPqNDe9jRs+mPgVGCLJWuiYFZphN3DhGJjiFE37EmZQ
pk1kPeamvswtvsfyvqWs6wcHbElmIXM1YVFoLkOOjZPWRIC2HAYP3zoJdp5fMXYKTmpeareMxacs
p59m0P0EEQ6liVCnZW0/m57/eYReO1T68/wXiYmzJKbauww9/cU2IqbVh45dcAZk8tpkK95abIt+
bJcGoMdVCv6HLBR7HczPo7p/6FvvK0JtwLdtfBt0PP+MBwdFG09NqNwgLF4yNXkQZmxCiMZ8n4jo
QUzN8yBIOk+R+Pb59LVurX4R2e0nn5wbgods8TZEkCRwGI7QT4ytbPvTYCM29hOydN3MP5fiOxfJ
F4/Ak0U4K8yToN+MQhBfW8cc46JdVrbaAb0hb64d7kQjdnMSWiB6aDV66K14JH510C1rSYb8suO5
46knJ1esWTOzhkE0eIgIsX1asXu8vjSuS9PYyLbXf6kQ/IQlAio3pUTKGcb6QQUGcJDECeAmJQfq
P9OBwdkmzy2oyC6jB7AYZWqcmkk90p3RTnkE7jQYKQU381Sw6KAvGfY2INm+t/Od2dr2fpAm6mlB
oN7oyEdkMy0ewppoLG8nRyJNK6iddn+qAsU0J/jMbOi7gSF7L/Hf76yw1bCE4hYKuVUQys3evNAM
VySbpmufKfjZb5yXiCCJRcU6llQPEBkF/J0bW6Ntz4R1lXVMfsLczgBcEqymMVIVrZUdQocIjt6v
N5nZaxsCEgItevXcxDnWmlUxFjvfmqB2j1YxEX9WldCpEmLIJiaA6wQh+aABKoolrkATIAiQObhs
sfPgt2l3cp+HwO3OMoselD3Kh2oa4jUhPCZxx+4XYsWCrdPsRGxYFyvMxY1vpCvoQsTkZGW4qTNn
08IOyyaZnWJQx2dNZfnZq1l8V7KHQeA2N7FR9NtCkIASu+nRIuE96PTylPTtHuU4K+cMqaQZBPm+
mD0wLTjVbTlnKLFkCHZwi8JCyr1G9iGLbFREdJbkJbdQyYRc3HWHPTRw+hnzi2lVC+7QS3xTQ++Q
DjYNj6aakdQEXeVVm26LoNBPJGozow74va4X4SYv9HgJ6p2cnCBGCDJCZs1SdddkPphr8xE2OQjN
tukfa9UTWt73rzKF/wPnIi+E+ybQ+MG80rcBAZ6fMPAthsBmnJz0YndNMPDGXR5O3aEHkLCe4tpY
OmG4jDK/wOA7Ia1wMASbUdiczM0I2PvQgtpeDwJwksUqaombsEDSj3kiQJHW5fUXwyTAgUryk1mw
0Em6/iUwrCOCh2pRlvFLbOC6UxLpZWIz8GY9rPUR8lwYNyUInRQjro3NSqpp78rcBWo0u7X68qgF
3Yuv0iPYvIbVC08/fcopthDGmqK0SWwCDcpUYY3jyRzTTmQKS8h6C2KSpMrgGTVnmhiwJmYAumbs
DKsdnyA43pj+1O8mTZ8jubiYGzixC0SJ7l1HhXKJmJYonyyxiQRkJWyV/it52e6tqnEjeljVEeEQ
ZgHM1lnqxo1WtN2OCiuaDFDg6xRL/qmuE8TRFSt+kkcPVWgAsCp5gqBthUoG8niZjZN14JK/E700
0FuLZDs2iXpEhBbCmPXad7tyN6bRk1xeNUwxQgJRyLKr7xEaGxsZDqR15IFNJjxWEkdOiFatKLzI
0orWcevLewdSwLInXoVHVZ8fJYz1FckpSBLretsRnbTGmZ5tqoplYD1bM70yMh4rGOClk+XUsVW5
LuAH3OdgJFfM+w+QH7MNEzd4kyw95mCK1AvualMjh0am7S4qk+ZFYbyrXa/7VBSY9bPmkLW1w3zJ
aB5Ze0JydzUCyIJbmy75Eqm9dqo8omuDjulQ55nnsSsIP+/KE7UtcQmdY1cBqNXrIr6Dr+QQmwR2
hQf4kxTxPFwmJ03W1GkHkjjryT5XlW2tVAkyLBkKEvP4rg3BZ9ZuTECfvVO0qE9iiA666uS+URIB
fUW+p2SSRsg0gXmRtPu7YkTm2ubpuupQXw1JY54njQetnacOwjiILa6FwMuEpnCZJvShIyulCObd
boriIy0OZ1km8MJIfkFClyc7o07ur+k8cYhZ3TGndpOakzi3g/5OZmB4P06eDuLei56KNo6ejLR9
LSXIQuHr44HZ4K5pRuiv3fCVKXN5n6PP2PSOUXhrVw/2hp1BMzFFco7HKD13mSLlBXz1oiF04CCs
ul2PBD6uqwwEiO8ST25rrCqiJPtqo30iuTHb5pbvbPNAGzdYaLkNCp7FJkbE2xkOviaKDuN7FOE+
9ZHSN6XaO0RGX0YZnoj5ZqZQ59YTYcIdjBx7pdV9BDxzdF/RPWH+g1asGpnMVYd4M38WDAIXIxsA
+dt0aolPtmW2xpAegxwtbkzNMQ+Z6burKcIcm1T1ofKAE7flDF8I5+Ux2KwdHyupuTrW1uVpCrCq
QR8b9feNYLmjLE2DrYoCX0dyZMfd7bjyezM5JaEg6H2M34qCMk/bKw+RudPvbQ45g0wv3Fd/NLNL
PmGHTjLSeyG0MlJB601GCARehC04NxFqm/hEN0JLidigmok20Rx2Mjfui8p1noCvlVur81lLQDxK
Udwe2sqDvGW9FsFUbIoxpUvWufbGErG3NHTmV3Vn7LSBMIWShJwLsy19ybIH3VxQo2jNdUQSTFNO
SQCd3DRZrzNcMBVpcnqVArN5aAc8Tgv7LnQiIsazqQYonzQ4IosKb7DlE9td2vuGEfBYaWaPGYR4
RZ0nzFY6xhvr8pozHRJv2gzppmxpJSFlZd5PMHBGzDd8jkdl4htcBp39eaSGuEGQ+0QgA2xgo2mO
eZqM+9LucP7itV0QrBY9Ub3eYf4mMb21gtsgpEAYMU/fkD9E2xQl30tTTe91BxbX0BiXTMvrL9hM
+ks0tcGxj+NHL9oH06jfOxXyVuCtCT1GIGR13vZrz3G9i2cS4Uisz1ofumgNMh1cUdEzXg+V2CIY
Zz4WX6bhy9CYT2aCADo0yreY8JwzgZ1ayTran9MqaA1uACsRs10mM0tRo/6dxUCPB73byzGrbp0A
yTBUjmmT+ADejZ5QGYrvp8rSkzmYNzkVYrxrJGIj/DXZWSKpXZJDwOPBFT7LT2/a9DV1+tgJomPn
+CtrvgcaG8dn/qmCa+VFUboKUaPuJ4XiLRhinTRGKp62nh18QD4XUhK8jV3W7CMXOU/yaD+7ns9e
AUNy+EQ1/FS3Y387KRLU9MisN26dzqt5iG0ojrFPdwuma2AiTkWGRNkiFWAnjXFtW67HIjGhZWoE
xpLupX40x8xfuIlbrAs7fCsDDJsRtQxLA5iATjJ56TTzEMhcvickrZjMTqYY0FLn+kywa9c8V2jo
Pbd5BLuIBQobpaxGxKyjq1ZNCoDQTSJ8Jb5mXKxI3gH/j9DGxopLeJUz8zoU5RypAj05GKR3S14a
WSFlWeztMaYcYoqBUjp8i7hjaix6xqbSqep7PYAUMIbhI5DigLv/IsHp3o0KJkxPKteThsBCTta7
K8gLoj0EBEOJ7M6dQpaaM24q8lyJUSKqnscBrTb05E4P3W1RinvBM+8xRNPRth3UgIglip4Yxi3+
MyxZJlj/SdkPbW/teqJnT46bQsTIR+vSEWay6Minc0WsbcreJIKBsWXjCHYR9zlrtonZFRZX6z7v
ngaN4LC4bZ7AHBVPWlUyhTKmfi+NbKXxu01jhiiZsuqOTs47i+oU8AawpxrMvhL+J8SjpywRA9U3
zArutcXX6cExTwyxotCzbSJmFYB12201edrWU6dcb6zHQrepIqjcP6QpeP7UcMJjNzXRkfiIiIsH
wXGixKeaVWDna89O2vr7rCfvJq/EdCuCbuPXg31UDn7VdOguvicIeW4JoBJ9lx67QaTHIazAIHj5
oWjFcDMpt9lpqrlPElTZqWOsjTRnVZ5DZo6tioj2uVlLOKax85vYhzY7yU2p1+0C6VSzB1j17OV2
AsLA07k6onCpja12i9MBgmDeWnfMbJ8FfDoTHNMCJiEMRulf2oCFLR+P02cgrI8ymravJwRIGsSR
M7ATUF9jOLw2Y6Ztdbex96IaMNfaEix8pfAOZD0RV2Hpbm1DewV2T15rZ/cXYG3NloA2MrtTdTFb
wVU5mPotTfgDq9TgdjL7r6BT0iOzx/GOBz2CdOpMXXWJIvlZQueiciOo4ef6trc9cFOhDrKNOUIq
SpOFIe1aoKb2Dgs/3G0ta26rnEqVKDoJS4CEbyzZqHGCICSdpl7nlIEP9KTxkUDi2mpxJCBhp2iG
I2L7ppn6DhpgXvSGcUEDRNOjdYESlHNEo9cwqUhM7cE8dm4Q7ql3EW2AFPh+HAIoN5RHPIYlq3jv
G0CaLFrbLTztW01a/nGqw1fF6m7b2C4IHIDa667tUQqhTKD9rteXxpWvBcl1iKABENlMGtddnTz3
84NCmygsMwP1idx68J1z64beobPpY4dyOl9f5vrPJi7t6pC74i6odG8/VD1J7421H6j9zaEVbnm4
vnQkER+8oDfwr4luS4viotqx+05q0orWSfS1qR0TK1feP0gjqDZ1IL1jWOXeERlpxZTN6R58et10
N5Loq81hqKuo/54PAVCpBLRVTX81x89yAamTUnuIp3049P3NkINoc6RwYBdpb9MY8Z30crC4Uu+h
vtrSCXmyYQusbYDW58nUq0Phx1TAmqa5I3SrWZaUYr5EY3y8brGS4ZZFm3g1ezdciqFv7ztAWOSN
tTHZVoE4jdEo1qZNI0qQkUoolVDvNc2769sty39iTRF+dq0RJ11XdLcZuoFdagTujjTqlgA0/uP6
J0EYPrfzUVIQLDRiA9+pcqNyr+rpEe41/m3sTCy4+WLL7TxCgUVzf92s6wbaIZjG+SiNKjhSbO+/
OBkpLL0rmrvrLmaRqg7X3Q4LiIlTX5hPQQSVM5dKfKvhRc9fPh83bz6Ao2gtzF0pNu9xHPdpnGU7
qVfN5XrwE2csXubzmifPLOUl9fVgOP14oYx1YoABwsmSfzgN84szDu9ZyWQ6rOd1wPUPr//x8y3X
n9yKNJpiwAd+/ef1A3581vWvf37gj//maTHhYvn5SdeffvmO659ZYnAWclIIP66bdf1lNG/m9acf
f15MGiWI2nn4+WE//+Tj7sSOu/NbR+3/dqvmHf7xDuqYsJ2Q5tEk+p9DQfgNh+bnZ18/IlFdejC0
cv3h979s4C9bnZpfsPnnBHv/fpR/+WtrIHS9rKAj/Hjf9fR82OWfezprltKkYsoxf+DP33/YGif0
4MoqW61/7s4vB/vn+5RsmKTQQ//5q+tPH89ng8Jl9X9wN4KT06AB6mMXHhL0nDcVbTgG/zXszuhR
9PcZaRsrRX98l9RURcAzEbEz/xNz1bIeB3As6nuhHCbIFMwXtZ7bJ9J5QB0ZenWbqm46BCFF1qIj
rvDa0P/P7A0Pm8f/B2fDr4iB//u/WiT+P/Q/eKhw/3f7wwr8gOLB+pq//2pwmN/0w99g2P/SLeS6
noPR18Uk9m97w7+w+lOdlbNoVhioC/9tb7B5j0T35roGay6UqAh9/9veIJx/mQhpkf/aTKJ5v/2f
2Bs+qnfRuoLvQ+TJduF0sCEZ/KaYmUj1La2GWPCWCZXnp2a46RC8s4BhMaQmBDVLK0bO3RIhO3kt
QMsUBRRPlfwSGDr8KGtTxaaKNl4qz1blg+me86FB6lBO9kpzff2nE5Ho2db9+4/E2AoLftNLoqAn
6w+2AOuDfmneIQcog6sjM5cSa8DvO+Qgv4i1AF5/XjqvdEIgwM4vdumtgCx/dk0satPoJMfR1PCY
N36HUrvo4V1S2+gcUlLAiO6ihjgmFXSPelGMt36lTk1ICtKY+mJbGtC6mqlzkHCELo362j1Jobun
6mtW7qpQFhtkrP05i1jUwgfbhl0+XX65xi4/tP2/MiOukp9fJP/spmWaFgItCBVSuM4HdSi80UZ0
QNWW9Lxt4NOVhr6syN5r1cWEYQG/Q40AQ02RX8tjeIt1uVxChrSeWt+pb5suPVl5NpybIdwZpTfe
REIPH4KWMrc93TKxN3Ztpg2X2JklBqWkVh8OOWhHf+Jg+j7xIVW9b10ffF+ks4qzt7nY02EIbrvM
1nYJQLCjN5sxqkL/VtJhfWliOdc+u3zXD8HKlvTO1E3sIOJjFlpAGtRArjjWsO7MpjuqFPN+T29b
p2OA1VHI4+B7yGPSIPhMpU1uUkzJm+s/h5wMndJP7Zswyt2j2yP8ogS0NK2SLpAlP7WRDrDSbHxr
z+14o40RQqgmJYkcmfnJnit11xfCtv9DSdr1RCFHsxAQO2gNrQ8nqhGqVKWMaXVT3ttg34UIXAI4
wyRDtUnb6S3ZF1QEzHMtnXRtxPF0RHZBIyqKrV04IjYfcVFw3RLVjM1l43ZULXS/ss70M89aDKvP
na+BSKNHHkC+JeSb1BdYqgVNVGUcncSaSJxx09U/X4NX6daHa5Drmh4l4jRhIVz//VYre+QWnQbS
KtXJsABLwGpykNkN6AF/G1bAopyhdraDcOb1vo9QKchI6zJCSx5YmRF/QqDyUqBb9dYFRiaqVNmW
7IHP164CzSjrNJgqPXnaePrnTf9onprPioNHRKIVtC3UaR/Eq51epFWFy3hZYtwBnyr3HRKZ577A
SZz37pG0KG/hsTZd0BwOjvaAgCwLkz/I4xirf7OQ/NgM08ajJnQDye6H0ZcuztC0+hw4WFfelsoq
4ZI0wo9GL57iJiDpwjOzUzj/NOp5Ba+1/AQgHGia6+C+vAu1jmoGNrnD9acBS/mPnwLpYBKBtEVt
oK1PRh1Vq05yflpFJykDyfOnXflgR7vuisCAT1FRetgmPoqjc+mMZmkk0J/LcY2Apzs21r1KI+Nw
/Uc739TXn5AJ1UT7EQMfzdfIz5cJMe9xjD2FkjZyN9dnRYplXevrYy5KF/FH8odx9O8uBO54nnuG
g4nQsz9cCGXbWO6YoG9zOmvFvAyCum0kKwjFydxB0FdpEL9nteHtM18TWym+64jD/nA1zmPAhxuJ
2YE5D+RcA+LjYD5MeitTi+L4UM5u5Cr4aruJsTJzaS8Y53WouJB8VQSunAb9xaGK+4fTZ3yQaXLa
cGvZuCZdbCA6bKPf7+UOpCkaJ1IukjQF8mY01kpTqLCjGIh9qvtgHtSbjKFDAksLjqyvIGb0d6LK
LSjNJVaQcDhjGcAiEHT0DguARBlV+fN/fKiE7iDDtx1I8pgfP8hJc0th/iopXYYa6fQUd51zbZgT
eqX5GmmrU+V03ko0rTiF2UNdGOEfPFgfBa0cKa4Tvholrs4U7eOA7mgGOGGT8BlScg0RRA9DSEdN
6M8Jq4oXSVAi/b6+orUNHEeG5lqOMK9t1BWILoyTo5J8k8y5j37u6afGJbdMWGa41v2hWGPWMano
2qgpGnmvq9pZzx7XvWkjvLFt9Nhe8dlBYwiBkiS66wM9w/W20pLik5kIGERyEjdm7cDmG1gFXofh
QTbqDxZI86/XLOQNpllYDnBLmVer2tef0KqEHlHR+GNB9uAhrJzJZLrX6zehcvQby2nO3hh29D/S
Q9sptR6l/nht5xjGeEQrnR6cDj4bci9cNQQ6nikSHpJocPbgPfVlFIV/0obP1rjf7zFHR9GOO5LJ
riM+bi+lfhEOPB5/TJiaSo+2sjeDU20BinVj73PfkC7BYSRyr/v+z1ftB+MIlwzfzVfqQMa4t+bZ
/K+ydElRhZ5LWyz7qPUIPe9nT5Wl0fnGVvbIJnMz6XDV//lbjb/ZZYOJh4R8xoWKYfX3ryW/YABJ
BguyjzTI9695G7uboERCNHgRaj1Z66c6z+awWm+dtsRbBULGxwgktVuHpL9nqHjosJNRRbdzXo88
qGNHhPkfnsZ/M5FwDG7pWZ7P0xiN+4cNzVXQDCXHJ8R189Yj7CRRHhRCK59iK8yQOob3yZCpu1ij
59NbyOVqRCW4DpBv08i10fXZzSaNprcSj+EZ3HtGOJHSSAT3mwcdu9OCauwfju/fnFXHFAKACuaM
vw5FlYH5KvclysJMTzdBNJuQ6JQqsoVXNWCI3ZT27p/mXH+ZMUid2b7HnIvhGuv7vFG/3HatE0/x
xCFcJBW6qMR4aelfHdBf3XlhsAJi69DyLQyEoS5Bt5A48KgdfBf0vOVSPM9dME060BUVvHkkf/F4
CVdT5n+2MLlRf9PQ9UZLlE8AiPwQNLlt/2FCLLno2cbfbkVpQnSwmDTiwOHe+HA7xJyexqsBkce0
kXcjJdZ6SOA7R9qmnWKe9y56Dj8MkTVHsEbmKGyhxffdRgyBWgUTxXvifnQry9eCJK8V3gBy6Hwi
MbsydNHz+idYNXIJgXbaRHl6KUm0hn1LukAP4RuDYX1HpwoUO6VFqzC8M/NqTEB5So9D+2aXqy43
sB8QsLKciuSYeM19btruvRIuh9F0kSPY3Qo9T0xisRHZe+VjdmlGEkpM8sOWU/dca/Se86k5tjbm
L6krKuSIAy0tviGSVx2N9nMnfba4ECY5QMDte1qGy8pCyiiaaZEiyFVe/5TXwlxYZfhNldamUJSZ
c+bcKz1wUNhr7XfZMytx4vwWua+gFbX2PO2IVPeUV0/0y9TDHUs5ZBfI/Nbc9RRJVSpXLuApfZiy
vQUphy4ucUKpR5AMWdNMN+SsabMPgAJ3oegtOOuEkqlefjajlHz7hqsvdtaZEef7lK8lMGo4ism4
DJooH/Jleu4tK74jcdRZBpZF9ICpPlk6UuR2JLgbEcMmxDPYFtGliB3MKKRnkOoMf1cTWrRVUOu6
IkOX1t4pifezNAhvSTFEAbpGqd2bekv6Bm0Y/DmEC3sZq0bCyjVvgBQ8vg3hAMk/a/2Vlsc9p5ZR
1nmtR2tdzxyRIbFzqtPTwQ0RLqaDbW3UYfKS6mia2g1ZNkibOyJOLHLSRszT6zHXviZwp/2mGG5R
jo1nlzy8uhrfFHqzlWYg4ErJWSMjdNFCh89Y3S2aLInAUAM/bPLXxmfiNhK4vaLvuB5MP9yrIbpt
XWwEtCqrFXNCii1MaxYKre8B5fNU6zgcK5wYUxgeMdGhrq0/J6E1bMC2vbeyym7JdsRHl5XJluu/
XcUuObWtifPWgNeTuIvQs755qXufjWjN0iQ/zmGpCfbpZLwrkAWcA48PaPLhzmzA3gVd9RaSOWMP
fn+Y9G/SHvNVRHcLyVOYEKnLJZ6l4lMVQM6ryRBAPeAtTa69PZb/ZQKeeUibFcVItbGnrKZTb8+L
VbVDo4Vtp5OL0GIpn+Xl1yDm2HvcyfiWIG3lrpRk3XjJxuBoHyJ7JhcHxEK3fAwCAW85DlpPwGX+
NRurnRfEDeELmbm12/aA8WfamDyDN9pEF1lDsLz1m0mANyN/uqoR0TZNNoda3AGlOCrFeOKNRrZu
1zYkvl2F0L6aZhYOQcttNunrMMxA+u4zkzKVlpSQZsi0qJOBYBTT7XbRIIsVyD4UIyHSqKD3YOG3
Hcx5sjkmo38nUJkkdZjTIZIZFv+LcXLWXcKVNpjhM61NpJOyqEFU29mBwX5ckdtCNz8uBSJa1S5r
6HQ13SKQ3gANcx1TaYyDHz9nscrClPzTrH8MxVe/waNYy3dqhQYkNx2tFUjP1HYJ28kSsr6J7tIi
8lS7lDPjF/VDwgBDJo2j793pRTcG4nTi/I3GL6pjQPQAFgbgQeYyrn30sUL5WErIeYYIdUziBn06
VjM159r6494qQv8Ua6D3KeUgCcPC0yORRsISU9sXiP0z3SfG02jePSoQMJ+ClYK8uZD53No6tFH6
aBJTHgYvGQb3BVyrgsuM1CnyvukXIiciYpH0y9kn5qg1Vh0S7eoRzpFIn/2kWcyI7s81NBZuNJvl
RnfSPTfaIcL52swjRcHtOQXNPhnqiGCaPkEph5EvGsvXsURWFJV9exKN/GKrFrBVP30Jw+9hTLgG
WP1xWSliOBLiXi+j0i5ZTT5ypVcg5LxYQ9msvQC/2rm079HItdUyTnmAmJ4+nurQ3NMajw8s7hHY
29iSzDS6V4Z+8nNUPbK2P5Oy5NxyfhkHp2E1hJQlHTv5DJvD+C+Szqy5USOMor+IKvblVUhCi2XZ
8j4vlMf2sNM0WwO/PgfnIa44yUw8Eur+lnvP3efqo0RI9tiUAsV5yg5OI+WqnTKSPREzbNWovy3m
7G1MA9mvPS6oq1dzRnnT3DSOVkHYBg/Tk963mK30kni+mngkxpkyvabPVKM/led3j1Pn3PVxe+ic
zNh7cMYIOEBALtqFx6lEaJZU5MOIGla2wQyIjgLJfik8c+sSwkGqoc2+tTcXHBnl2wgQB5NXhaZk
a5f2UaXsjFpykcYBO4cdpNM2g/uAfLx4YoUKQ04iGsnjwtxVQ/JFcgmg1LEaIuH9cTCzg3gnHBC5
wQBnPDXN9tQJJ94l+VV3ajKuCpOpYPlNDKf1yHyPoaLmbuc5+2zWR0MO5DkZsK+dQXc+UgTs0jKz
IzypO2LR273lJPdclceWRJaG5OXQUcl7arCIKYWlWG6nV7JJLpWrnDvkQJ+0K852QGW2JfP+VEKf
uesIquOYqm6diilW+bkIvgsNxFQN+aCpHz/TbB8bZuL8Z6Q2B0SKATolFtw4FFkLm4zU8b5AZgsX
DxtjRs0rRvtQNw2i61xcjBKptEu87LbQ3LuC0PkIo/KwXYQXWYn+VSNPRrKPb89iG1tlnrVJRf7W
z5I1kc8/56z4NIR+NY1gQtfVQacDFtjWn7U9j8degAcvkTFsDAQsDRmpNerZrlO72BgQY1eGv7MR
H25N3YNKOnUIrUTKYz6bkS1XHZdrfs0D2Y5qCnC1zZ53MBkV80E2X5xqhGfKR+kuKwUW/fUZ1Wfz
IAbxuWJ2e1wc1WppKeHA7ZRWEtjQorwdTf9GgXqBZce9ClvRnjD7BOtPWQ5O9aih9rGsuyYzrQ9u
vHJHfgdlhBy3oFH4LKyZ4pSC215U2mao+bVM+naNpU5JqVV7ug/v/Kzyqv7bjuKpppvBzQGnthw8
pswS4EaCPKh8hxj+VBQ64bDgC5M95UiyWIcWhadj5j+ZbR5IoPlMupdJRw6aIgbFYLrtZt/YVgFZ
lGXiEwvEOWE66C+Aj6atwx1QOVvJmHiXJhzzeoGGFpvGmAuOuylEaRffcHjPOOw28+z2BznxBM91
kD5AXniuc55/adTAGBwV9R3KqoGaJEiJ2B4MDP9miyokNZKv3nKNrZVXB9KJrnWJt2H2YzR+059c
VRbC6OZiJeoDTqWxJi4dk1YSUCuoTVsnCaeR97TrFUIvl7oTb75c3gZ7PqiGCCpj6v8N9vI3yOH/
dVSbjrLSjQJ/WhTRVKgC5WK/4xpzd9gxHmpNs++0Jt1NjXcNJApqR6VP7aAffGJB3BzNQuU02kaT
gfVGl/hsztqmGCbAVRYhWLPuRmrBX1d+VITIkrUJMpaF6MXCa13p3nDxuvgD274Xgaa+5zBlVZxp
y6ZxEpO+qH8YB4J2UVrf6iDxb6jOXuzMlMeausM09QeVL/52IDykbf36rDcLdRI0QQpt1WQHDlki
4AtrvhkmowoUTnjLxQNWu+CYmyTNL7YTnzwiPQKRRrgIACRb/RNJN8Slad0hKUF1D4gxd1aufRTF
pF+FgRkVAXIyLuUdyZMxwXicckwhMbJiN1qzG7AI8OE9CHmfdyXKQpToG1po8WR0dST6Zt8+MPRd
XYtaspuNfq/4a0J0ufW05VnZ+F4M7Wrhy3ON9iz74RhbhFBCo1pdtCZVSf8Pl7Wr5z8dp7Xe3deF
Q1tDPYiyKCrbCvoLEFhDHehKHhC7bBr57ORIf1zW7MCfI9K8N24+Q0cw/jATWyu0z8BYYcWv1ug9
zsBqjLE+shjXw6FvqOAt7TZn6cUikc7X23I7uzBohbHcN44ZREE9jhuSY4+k2TxS6ZAtQF016LVx
6uL+jaakGAWCa1qpNWGAgkPFp9EKlvNYGac6yOnXsL9Q0ItIpd2fFkwbz9Hs7Ys1R4gqRjmrX9Pa
WeVqwepy7bmr1TnuVqRpjId3jtFsrj+pEEtyDPhMj/hb1FDoIZ5vft5YvGVtvHdn85aaxh05sXqd
PZR43jcN2zXcHd+psB6J4ki2hY/u0jaW5FAbxnZgYscd/cGy1Q4L4t3JEEhfFEFJLqJaO8HFOkhP
4ND/0Qvnr65PuJH02NoYOf5IoU2bOKgvdD5E0ODbX0n8j5WT3eV6Nu4W9IakGL+VRfzCJwO8gqt/
ZB7GjcHZFqb5bvPKgn3dphVOwCLOX9wkvlcaUV06YiVKf+bfAgytrSIwrknyRm85k5s8LPNH1jSP
fY8DdWjbLSm78lT44HBojLJjgYeMiLPXMrDfqgJZZoPSqTZbLGTSwYtpnbxWGpc59kBb2KDgEIRZ
zVCElU5PXBtdx215zTKPy6/UgFk3WRstEvJpWzeoZE3kGaLUT5qJgw6nN9MK7bVjE+PsM3wjx2HU
n2OiOIWhgtBNiIPUzfRfncXzVhPL60xMycav8sg3g1tjVdFsJGtozGoEsPwTd+4e/Z55D5uODl3D
YV1T9LliwcUVBMwJy0/ZaWsORr6revsn1ywiltfwPAK2hP1WBCnGL15X7uv72Vu12yS+MmSk9Yhp
BbQC7eYk8MZqGhPQIIsq68n0zO5AC/5kIUIfKmAAbkpa0rCaNJHvTqG+RsbXYCiwj+jHNMtuc9d/
ZuOFq9sdFfCAOE6OjZj+mLnBGCjPJQai4EQY3l3R1kDWoWJqlTykmGwBrsTIFRGxs/hpj8J2AR+b
tHGU+s0ByI2/o+vkxSvUwUvOcUoGSZOkCMl73G2EeIRlnd38goFSYnpPgKWLAyYcUoBQaOLHzIrQ
4ZCpiKfbxMWUvtl2m0aVLJP9OorZuTH2P6dccD7YxAXMhYbJBXlwx9yG3x/Vc+ZHeMOrbUr28kbE
42MBf/hgFoVHcgnGD0i83EX+gmvVoacljY6jCNTZxtbGB3s8pE6qk0qXLef4mHl2d0Iez6pk3EGq
CGiB4blq5khutH3SGC+zL87+SLP/iVuqJUSN1wG5pdemb+3UUsV1LhgrYhc2gU0cDB7YH1HInXZb
mOpi2iJ5SDLVGEBebAILl5VLdl4fNATTKE/goh0eCzGeMHShf+3FEb/jtnBmQalklGcdoQ/CWR4j
rYYYr+VWfIC5/68kkOyUIgBNfNqFuUu93ZTaH3bOFniB4yDLmBBuE1vVwE2DAQc/cXmxDR4UN7Hr
LTXcodddjAdjSRJW3XuneO72XqUASgzqUgzdF0brMG8AvbeTQabsYLqRzLoHG2h6onnGPubN2ZDE
9JYVhJNqDV7SQWlwGr59VGwbqex03xWWRreR98cVcjhrXnrHSvFdm9pgqwNKB9ib3FC1+c+yqbcx
nmvEA39nh7MVUBgUgzwj072rt8HocblNE+0M0TKbQjvKdYZU9+qSVhXzDH8A28CURbVEJOYjOZ35
frQ1Utn1reRkP5WKRJhybTuD9jtIGPYNXvzHstJoLE0wBaX7XZPog1KXP9aQJ48yJ1lwDX/Bf8xh
NnFRVV6h77pp+EOUBgeRcZzdOVpIxuUEeU2X/jIIsMajd2aX9Zeahky+pnhtannuq5J3Z+AttNI3
32AzmTryTv1hoUz760BcTDWxQ7mfQjAxOopsBLYTh5RHfPW28/xj7jd/mRkck75mjuIRCojOhEuU
kG+KD63YtRLGu+XwgsRq2GcOG4JyILpRcCgSHZ9vYsGYHM0DjV4zkCm+IKcpi5eOYDeroBMGXXac
5do7tIxITVBrRoWvO1PLaXLx4y7KYMa7dOZe0nMEOkYdgwMrnRptl9oAkEQMUMTA7WEx/SuxaB/0
2cJ1TkU6kqNEICrPfoGHeLsQCaxb2g7t31MZGMkpM93VfzW0GBAp+KZxeVVe+q93baKMqFwd809g
KgKMArffWCMfn9GA44sMivuk+iZJMvJdBnfeGsilJFymTjEONVPSZOwfzlTSL2feNNQ65lWnYy1n
PSDPyKTlka+DEo91zb6WxwNfb457EzdQVTs3M+NPknbdsY5R6qY2ESzxjzYrscHngSsc1XarDX6Y
mv0JwA+FTkKVozO3KK2q3LTVhK6k9YDy9Uy71vdD2gN7Us/dTdNwU4ZMo8CQz5aW1SdaveQ8zuWu
bZx1mk7CGzrTMxGsOSGfJpbV0mIEkWlXF9iz6TFEggOxy+Nsp4YaR0JPLrAzU8CoGYa7ZvFg9qo7
Co3xpOoqqN2MebTgNhHIKmdxI5G9OU7ZR1un6V1Sdzu3l5E5YQ4rV7rIYsynqtDeguLNlc/DjNoJ
Xt6jhyFwy6R/EY5Acj+9IfDBH93O4iiktm2hNWYWsbBx0r7TU675ZQSn9bJ9kS2uG5VSraf9ZYm1
v1aHdLtV+W7pdRXq5GFBno/FJku8dl+jxiaHBZ5KemAmLunH+xdJN9Y4qoMvPVYcCwTEwy6gmdaZ
n0gYWuNbAPDs1OZMCxOxhcTLsGfAfdnD/PGCOCp1ECKmjZ7Bj/ML6xhS3FM+U6Vn3vdN/2a16bdJ
vE7oWhrBBdJCvgvn3JlUdmfNMHKM9F6ruicRE1wQoG/KlxfLEZfALHn7Y+zLi+jwJqHm35NXvfc7
+77zjGlnVfHCtA73heOhWIC08IWJJj34mwJ4OswWNFPOZgbmTiKag5gYH7Nd3w0TpZ7OXLc2RoQz
iLCXGhZPqS9dZIzDnWt+TLbUw9lYEFjzBu3LermSqsFEMtC++jVZsUKQt1TC31RDqULMNRRMCMo3
ZUCcSSXHd/0SlzEXb8IapSqYCugIQXG7DuDSclLViiu5d0mYKg4imnIW/HgcLDibG9rSm1Yw6kEN
veN0ofWuMC3YGbvRouNjTqVAEAD51qU9vjDLUpu4deZI1w1glkv1paX8r2TdP5K1i7XMbOgkMBvj
hrT1ULvyUaROmhmv8/z6qvcj1yW0wO6MIMz+ztXyLXgHQgmJYSN9JrWZnQUb25mOxEfAD1iePaEx
Dhr7ox2bzoZwV7E1EwIeF5Jl25a+oCeLPBL6pxmTyANAPObjlJ8ZY1Ij1VzADTJlbSbPerCYt07N
eMPAu9eVIQ5jMREwLQD/MB5vWUEpPrJdGRUl00Qs2GWUu+RdamzcEeB0F8YWIvJ09VcLuiTK0uVk
mTxToPgk+XskYBiu/01jxWltWxdyJbUoD6Zv1tTVE1Ez2yTlruqanCvA5mgis8N8JWp1Hs1QYWQC
fxRPO6a5/nE2mtuAa5eDqiQCyn1yeu+LS4RJAvEjZ89MvgPVvoyQWo+ZqZ1QBuIkGSq2Sj9YAhhL
ijfbpy5O49euzb87TcNyq4gRjGOxd7vzPHk4LPhj8EKierJ7Z9mnPnIY7jnJ0by632oGf8KBfxEb
DLrInQrJxcxHloxDUhd7MmbZqIGnNJY0nEwIRAhAPsEz01QmFyg2AIEG/EiZsJ+tOebzO1f3g4EM
yIfto+ybSy8SNjypYw/HBHJ2WgQnTrVIy9J/iUpvpVx36DVtoB+bZAn53U+rGRciZeReEUKYyf4k
F52kR96g0pQq9JFBxenyXc73Hq4mnvSBq68y4PXq1S5xmzc+SNQD5U+yNmyTSUpgRZomH5kUx7K/
anL2pUMEyuixsiD/290arf3STwNVZs2JxFXdjzHxHvXP0uV9GA8uaQ0eCcxYLSrHuqyxe43VNnsr
xdgHnYCmjqFjazHu64Vz10zTXm+T4M4ea7KCJT96Pb2NvVzNqymcsAF9GF4ohLgQLvXR25HA+11q
zWsVN4ciyJNnd0pO1lU3j1Pw7UlsaFP8zGjniYW/gExm3GJSxoeYk7nhNWDaeJp5bh3er3y2cDfV
uhnOyrrXpz+eJ6zQNTTAOEG8HcddUOImxbAEs48/Oc6+QNOZrvZRZsxf9tzTDzO7b3z7tTed1Qfv
nlhkHGM+DWEuEDoWOZEaeXKXtVW3AvYOfbvwIkOE4QntrkWq/vkWh5TQSCknwflGCCkUXdJkSRTo
Wz7fLsIYhe8u9YnXnfka1kaPj3c2GNL4tExeDuFm4VSsQMltOVuCLavSluxM0hKDTt9NLqNOP70G
rnRC3tWcrYTaGzbQRt0hHEXm/lPjtgxaArVLvXYIc4NY5iyWmOtSTwfDYd30uTfvFPcZuCFeAlXr
O6fq3uLI7NI/naEpkKCkpJrgCrA1EwrUxdWTnIhasRl3hYpejzjjGLRO82oVHlAmt+IKIHNhIzVP
bYq/Zgtlxm44bLQZ/UU5TBGtIoQ6TNZHmbPMR/nE8+kOeyeYjF3M7IqCpn2oTQzvvaXHYetWb0xc
7cj0Eoaj0HJ3Bg14GIvvkpnxoWNovFE0aBuzafZLz5JFwyiYMRLPBY9er41Xz9WwfgO930DvKWkb
dB7/2vz0KOm2dkXwmxlQrnC4kbw8j++O4swfPWLKdC3/dhe2B06j1KZrqjOzIErF1udCpjleEral
rOWObm+em4o9VdkDpTIVGPVkkGcbGQ3rxoIE1sBPd4bUx9Dy7RNv+tfclUeU3Hi3clqhAY9ygl3f
sUATk5u2EQvD4l4hvSjrB7bREryLw/aps/8pwKm7spT8KvcAmus4TKrdtSlTK0gmHe3sQE+7wR6u
VI0lUPHLVMkSI944tgbBXHQscLp5LwvtlOAJ3rAP285lfvINhlmeVVw5DggxW/ENMEp47XgqO6QB
JKm7jAIOuc0cOAmi1tHe7K7/cpg2MyQIFlac2jsYz7Dy/ddBi8mjjgc0UPq+ImFihwySisoMjJ2c
wFCWzcC+KEDtILz+Dl7CV0au8YG+8pzBLmGYOG8CKnxwT5vFbcAPzcPXxDa5Zoal5m+j5xRpTRoH
KE0s3GhtW8tad9kXE+4H/CsMdHKR72IZXuPcOvtt9i8PzDcPMNJmMMWrG0h1lKIwQk3WcNCwjcrF
eQLeIoB+xHRtmRdKkR4B4QBlXB+hwTsi3L5MNswQ09VPfOiysB9zPi44GfdJ3r0xgn60WhOcEKMg
Xb3GdjJtYw5j7L7oCOVEnVDFwY4xaBD5QEqSSXy5DvFstcFH3fPuctQ9DJ7maPD7p5HCsy65xZex
CEjnaT8+dV8jI2CyI7+oSChoRrT8ev6cifhxduVn1tbUlXE9bohb8FAfATPTbPOR1Z27QeRP31RP
JNymBeGM6fLuzBWtkvC/xppm3EnGIzDTb4ld3jG6t7aDMFdm9nvDKbIze86kWMZXGZvbnDY6MR5L
Ao+2I4047Bjaw/FAXZxk5VvcVc3JF/9aev9wkc96tSAdzOsXfZQI+nznTjfcZyPQ3pHJnZrRBLTh
cDDXHQP2cXIpP6vpcRbdxWx190Aceb8dy+lS8ciM8nksqU7Y8aKdLzAr8HKGgnF6YT8y5HJPcUL4
30wi4sYf221szuQ/z8um8IeffgYb0hODaOZMzSwI0MYwFsgs+mhJ+IQrrXrKzfbHTxJ9y4Zg13rQ
vGuGDsAS5R70CQ0l4170boegc8F4TY7LQDLniiZrjkCiRw8OyIYn1d2Z6tMpzGqnawBkSqPbBAX1
KQCNDwGQbIwF7ijeq70W2wclfPBQ829rk2wtEQN6YsbqWS04NLNFNDC3T4Z+k0X5x6lbYnVr2FRk
FLO14DiOzzPK6TBoef38jNqjFUx11p3UZjC84NhU4yvEaVLq4mrioiTRJ6cdmJAsQr4ej/hgMszN
BDBXMzLI+hE+YwowS366DYNEUSNQc5w2dDILx6wg/1WZy5eZfo+sOg4Fa86kssN0aJ5yd9w1OTKP
ikYgpgPQjFsbe4ecWS+VhkvZN7Eu9PW7kTbPmbk1Bi37hsg7bpgqcC0UGcPBuXxYusdmogNyvYsD
JAMdHKoekoXsdt7QA0Tp4EVBqsvd0LuHRWdXMlNw1XH2njcdHSNzq8Aumb95Xr0DK1tL789g0J+1
xvLpkG8Xt19+wKSqMcCNd8UM6miatnSdpJvnzLNLDSgOoNx9weJQjsHdEOOwV6vm1daq+2LyzjAi
n/KOfX7A0AE6TXFxGJccbDc7VXZGu9BY5X4NXcoJF6DnjnKLH02MYx92Bcoe/n8EZ57tMYkgeQmU
HPIVK3y7SzWuMz0sFi4Ih3jzMRm9U9d8Z/a8FVRY7C6cV6pCopc9oijTGS7WUDJgaHQfOR0/c2GQ
yBXX5Lhw0mBNH1FydG1UIOPfi7h9dO0J3G5s7jVk+LzIMGmI43QHpnad+Jz73GDrwzlWEmY9uKN2
4g4GhIc5xmCQNjL5brvKuswanzOHyUhT+uj6/Wcz+wJRdiNHrudo6XnkTMafYrIitsc/aRrnoeaq
977mvR652/Ed23u3zj9vVeVTqnnWrZnBERMZymSsex/14WVROTKIV/SlogpoIkb8NuAflxIrdlfX
wE9oh4f4zoSsMFpsj1rfPpTBTI1jaWEmOw9y4QwrNSC9sxr+VBY5bDPbmY3seyLjkSMhC+Nx/fZG
RkJt79n3C+1O1uV3bqqIfx517q/e2aVl9lrk+mcSYP93NONHFTrLeQV1ZPGTfz3ADLwvCOLsoOYQ
4zqFfRrvvUm8z0b+ow+oYjzYKoms0SiW7T9mPe5Y3qSen4BsdbQo3OOB7u6Fj0hhCQh4Ndh+bvSh
/sB9/Wgb494d82w3SNYHBbjm2sF/Oxovi+9vXWkNZ7cpI2dEUWEkAesaEwneQKduVqrEQWH+rOis
92IJ3XnXxTZJDZr9lM2cP5lItqMzvA55+S4Lygf2Bs9NgVtT1iikJ2xwzGOY2FJepK6XRE7+YXlz
uffd4o83ISnJmOgxY3jV/YalD4f31vQ4NqtWC7u8FmENT4Pfg7GCYBNPsQUCsDHLQ2vhGa8ffuAj
MuaUcts7SOEGK4dXXM4P8C/bcTrHvTFtghRu2xjIN5hGJedZXUJ8IJ2mRkhggqalaocfSBu1fkT+
NVnzTk4rYvR8eEhGpvResUSFHJ9wwhvbyRpH3P58Amqt433sHvWp2c/VeoBpBQg1MfzEgcf+EUHP
sfOtSM86TkikZHA65o9g0c864COfH+YyAcrbJrn3MVhEuQ/NfCLuJzKmb1/YzhmV0V+52ENUByBe
9cW6TyoykRV8VYiK1PVjW93MuaX6m7+IubCYqfPGjQwlJ9+ith57mHIexNZU2qFqYgIP3KAPp0GD
gqNPf400Xjce86fSXTdckFeGjNX23JtzSMaPOGB32Wl5Nz7M46PQW6LDYth2uDC+jF6+6uXfzJ26
0HLHgRNvRsKgiIQ02EtVAo1djmRAGEinBoIL1g0eg7jsbHhxGeHIQYYtrWh2eFNzB1IWC3R3F1jN
MQnMv5rRF6dO95eH2q31h9FKH4VhvAKhh5BUqvppcpbnoXJKVmC6jWpTnUDqaEcjwJuQqvxqEObG
JBiFTpKz5gG4c5ItE9sptq5Dqp4KPY+setE+9BTnfJlGi0MusbUUbLpwO8VOSnRP0d5lJvf36BBt
F7sphr8GWR5Nzb41qPRaMgMz1KmVdIajyfyJuS7KYsdjRuo7A5upUUaJXsOZVJV7nWzLIxjl0dCY
jdrJDHKrkd2r4I3FdtjdLfl8j165eOzEGtvjnHXWymeyHtsw0wEHtwv0XEZmejonvOVItGKXuWw8
LT8eZfmUa0+pKO6I56NeJ2LF8TPrpDs5oh7Pu9SL0uCTIMEoHOdWTmCS4MFu5oFp/jgn7XHxugbR
3ALxmsQULu+RQZU9XSdv/lMOxmUyMSwO+fLWqQC6D6t8eLg56Yjm35bkvQYe/sH1tbOQTFgtoiBD
LEyfjo5NzkPYFkqV3AaGwq0GrzSrkAPWd3Ih9ZUDND3bxdc4csCTJ3D18OlwBsPqoRQjAYOBr/mA
8jPeMSA8AudMw/Y6URKfDD/rT04zjiFr5ytWg3XmmoFAdZhxOvwJc05SFV8NLUcHLv2eOUi6FUs5
XOoJXn+conexwSFDMRbpDEjKga032Qeo8RedrOzrsMiDo7zHfmio+nDOn3TyaQ0ALa3W6udshjbj
MZGnroxPFTkp2zhjr97IncXYi4ECuWCoHYOnPP4zzVC9K3DK7VHPkmfZBzeLK2kj+oD5KmuPdlgO
cklQC8wOIETyTsz+aKC/mvP56tuwYOJujvDkyWOgMTcDCvpWMfyHky7Q3GlQxmWwrh24+yrybasm
s14MU6JS8er0X9HsbXd4Z2wJiAZLwllNlGqjqv6pIEu2eo5x0kR3srErLSWrQD60kzQPhpbtQdqC
cyOWZztTWm1JcfVCkgb2jeYk7MsQJgdO/DUty2mYq/RBpAC94fW4h2GOPF7ZH781bn5rA9RdupvB
0vc2WAAJfNu0Tr/fWtzx4VQhFXdicl/NREfsLchOagvcoQ1Q/wfbc7tLo6eR6hrjYVi//P/PLe+h
8Yb53FpEBvM6EVkQNMMd9JUDdLCa0TCZPQ7AsKegh6AEDi+LpOc5Byqo1Nh4ZiXuG0HrY6QrDWr9
1ptWdM3I9I8DCEhJTIc5+UFx4dy27n+/9B7DIt9OGHuzCLprhpdaxZS9Sdpdpyyb0ApazQ0NemMr
vBKTn5y12F9esaJ9CkIm73+/KxHvjXGVPKpeD/vVFgMM68oFbt9nzEqefdUUnNuDG/3+y8wGp5k7
F7O2wUtNrfPUu4t4ImaYPa7zlDRczZUs7os8W7PTzRt0EuOmN+XZJuL7Xic1+Rh3YgrTqrOjGn0G
YlVnemifqpZtqMrmTdpDM8bFVH8wBn8elfS2A/Co/aCxt2TbmoYmx/+Re5/x9q/LHblavl+cOdvU
spnO3brT/P1COBvbTcClx7wzw19Hpq7s9m5ev/x++/ulGuyLDgE45EFiNpjXIazB4BT0eJk3v+Yx
KTXW0F781ZDZ/Gh+uK5TPA5rMIhDQmCUK2xf5scMFmjpGaWi53+fGlvjvJKkRadF9p7pVI5+D+CX
qdXDTOW448/d7V1HlWfHYl9opc1fYmqLe4mz46Uz2r/D+p0HTnALLmsM7UXRNXvpa8Ve4TwKP0ZO
7ruP6LXXf/P7RXadfS7L4Q117reOiu15HhjSGL5rvcoyq7c9q78HMi3IJe30lzhZynD0kdvhLhJ7
YLjdOrR4FX6CxgwTHYjiUc6bdqeWJbjWDBSuTA/sq31dgYVwkdl+0gTVzDJ064y7yzq7aWudJ3f4
BknLCNlhcOGZ8jmbU3FveK2474Y8rIMhOFct2MYEdSZwr73HcvT2+6UrxKmeGmbUetnfJjLuW9Mn
xDnuHTxcmv1R1hFOwPkPJkEN/Cq83d9/XFDfeSjGHE1/bCHNPmQzwyjScWpAxMjdwDIme/RZfWhJ
mwcGI0aoMXR88YVHnELh9K9NkSJegKzDVRyiHk/uZF0V70F8AvOVH3Uhy1dCH9rjiHHmpi3ZGZOg
YrAN18X1puZYumovAye/aV7sEU9pTawISTIXLEm5E5DSoAlVYZF2bwbJtP+Y07YKA5PSK64AwxvP
a1kAtrpaGBO56lpI94dhhU1iPJAqZdQaSgI+adRbzhPDk9I2hicvr5qrILOZ+tk4a8iB5Ob3b3+/
WIWNGX2GXObnRQDI9I1gXvOJLj99MScfm7ceE9pt1PuqV+Ou9HEvK9VaR7u+pqn6Jo03OfvjNOy8
rq9Ojei/dJ1dT9FRHYIZsMy7eSAigwAGPCqU8h58JbMV88lWTn5nTn1UefZDx436UEyuFfH7dQd7
UMMTysCNlpr70g6Sy++XYq7T//+uFupb6NgO3M7IN14hs794s9CVcrbeKis3TmM/dRTnVvJQMkFk
O/6p0M986wERtAZjnScXWWLkGvoY4YjND7/nMBk51SnBNbZp9ZJwRMzfOy1L7gE2OjfcnskDCv6f
CfHKPXE8wS4JUhhiqjp7HSe0Ts4E/YQXUalWkTbTv2UrmWwQehz9Hg5qPRUWxZvI6n1voMhxdAbs
uDPaR2/FHY5T0J3ABaAvzdtXkwSI+zmgoBciy95jPc32MpUq0twxe/cy/8MpYbU6nUn71szdOama
7mytf5dKskTwBDwktPvsqok/8tI+Qm5v7wMP7WE3QxEpfPaIQIZ19IpWdfv9Ynn2m4Y69vz7HT4i
Ps5Jus05+v7/D3AxLJGvfXUxwGUk6MO91kSq97qrHZfd1c002ESF/dPI+qRV4qsi9om1NYRIqPYr
A2G8kaQ3bUx+yVnDgr/123yiOmAwpBrd+qvbbBS80vh2EgT0dVYgYpf29GAXzXI/zmxm9ED8cVLw
ggHcuZ3M7X+lGUBTHFkohs6EuiPuSypdr3VDvGDppW1iJuws7faQFDtmudZ9o4/6pV6/mAWzqs3v
97aq0z0WPev/b4NqqPfsNV1EGUl3HReo4D5N2ml0VtOV19wwpeVocGQcaRbdbd2SbfJL7ZhwYjyZ
CKE3xPCwfltNyeNsZuff/2QcvPIuc1Gp8DgI943Z6Zvwze6v8MWzMM75f1ydx3LcTJpFnwgRSHhs
qwrlHb3ZIEhRhDcJJOzTz4E6xsQsmiFK+tUkq5D5mXvPZQlwccwufjItKfbmwjL33dAhEKlilU+A
2frfKYdmAj1Fs/VrdMx1/GioMt8TR+fsk8YPr/pgZiu3vQ9xPp0YlA+KscnQnv/zS8KetpkYTTyR
MfqzLhOvhTsJEtPacQM/G2phKLSgLNAU17ktXnPN46Tl3MxMSiwCxXZ+6z6ymEhxgbE7JHQxf2t9
l11Rzuo4sdOAes95IqPBAqAMyC1s6h3ntbWOjKy722N6HHRuhF4Newi2VZBVWhyY+oeeNt31rngw
rg53zsarm+9UGdqOlMZxLT2vO8cDnjniAWcWRN3B9cdX05flPssxWAsjf0EQog3aPdUmAirKaWYU
26H2o+EMzBKbts/jd+868aq1NvNdxQZ7cjskMm0sjwUr/UFQEleD8dfCvExmmUkAZpPrp5x1Ryus
4tprY7FKZyqTLCUwckRv52iOgPfdJed/HwytPPVxQsoORwzLHXiEU5++CzD25ABARlbIv5CB6uJU
1gzWdXaVWmwFOdanNUfT3wZnzW4ekltqZ1wgtn2bTcn22dBOda97qzbPw6DRUacbEEmgapY7Ux8u
1Ksg5ZwhSNEmXzLX4qXjnDNR5w6dSF8aWLEDsviPPLKHtaa76PBY87ojWsQhUWGABby+4BEgeWgE
7U7CTnuV/VCz1pmy53hYRmkkjV3LDp2tpo1vJaOR79Iy/vOL5Xe0iiFoEmHVwNgntjMawD3qLv85
j8mAwH6GWB2tpJqHHDgKzjwX6OCqLQzjxXf4HmQWPiGS307vjV3X73VSilNLN7126np6Hy390GMX
jVEhEftA1uGlSd23LmI0QBcwXqhvx92cNB1xiRmgCLE8xCq3n0YxckOKo2W32mPWuq8WtjE6SPfJ
dIiO7FJ2EYWQ9R2b3kebMvtM+uhZOYa61QofHO/Cp38fcKs8DJlmEfsWeugLIwTZ/694/FdB/vs9
JJMugoO/shf1A25O3IgLlTnrvb2TJSQMNYPamiN9q2Mnr/GiLPYFP2UukfCcKOGa29gAOuEsDUDP
cXHNdPVtiIqXdUEW/PsQTuzZJ38kAcscbuPUONvUognyJ2nfNQg8gV8ZJ7FwPpvJhVzrpCRyMddj
v1So/bQcWUIruwvnn42B4Rjr6jwQ6S5W7NGucRSLi49GJ4Qb85nO7T5ueFlIQ/XaPTk9AGcRoH9K
IYg6zPyXogWLWHbJd2lXFyPlFtb7XtwMT2N5HTPASNV0xQPr76YR5OCSjhHkTjetQ2+hUboyIv+P
yrLW4vGWAj3gYRv4P+6YATro4+9AHtTVGwjjiASVYIHs6KB0Rq1GNykaIUw+U1NTgi0wpIz3Xy9i
a19oKGfbSq8uqpHVxZZyq1tyOv77TGTd0dfz7DLJJ0Y07j3tjPBBc7WnEfG2kfguO4CZRaKdintT
xFHgZ52zkcun/37P77kyhn4xJU8LbyuvpTh1qeKXtCtftTGVO4uF1vnfB0IGquPAVxDHnjy36qbF
kuIONcZp6pRA9WQLtKzeePJrFrASdtbGCzvzgGaI9z4xoqS9dFP5xo+HfXg1fSZpbPOU5uUh7AeW
oQ7L5MFZ3GFOZSOCVe5z6gznioneJ40PyFWvZ7YC/BUIpxldCF5LAdeqOAaZzAq0HchYbHBX6KJE
rKkXO0Uy8B4AZvtU6wZPbEZqj10jENJgkZ6T2jqOeO7YSXpEYTiZC87fjImpGDHTlEMBrvgU4px8
NSXW7ryfPlsTc1dUO9OB3B3rwan9lwTbKuSB2cfM3DnXt8L3EU0Im8XjbDvDhZnxdVIJdvWO+LR9
Frp/USSWW8jTxglD2ztCJCQbeZ9uEbHRrvakXdrEQJLGFspD22EVb7wcJ6swDWdb2FcfSCwRcmS6
5GOUXPmpKNbjUt9jgb2XrhVdhAzL7RwK0q/QZWxjJ3dPEocJoxoSt9A8TZ+mYltP9GZ3y9hI3dw+
fbSGrvuqAJuKKas/bdFzkXue9QgcF+RIPk3nEsotNADb2EUTApZY1aQ6wC3ZVoPf3f79CjpPf4v9
+Rkb2nCsJONO1yH6pVnOvRbI7Llo3sMks66SEeDedvrfKOWzf7OAf7/fD7q9i2MHz/NUSnZyyJn0
ir007yFIH6h8yhaj3n//kTb0fqCDTMHZ7hpHCyHePzKKtpww/34FHL/fQWJ4betoOv3vh7mv/++n
bUYaV99B7/nPX0lQR9W+bFf/+6X9+0qdZU0Sx4ht/v1Bl1AMCgEFdZDhSVZz/ylMzqkMgxXLnizZ
Rc4cn8JGTefOIXlAx82DAmp6mPNwfChmualkF99C1RMbMn9VUsmHyODPRwLpb4B01//+ok2iHe9g
A46La2RHDwjd2ozvkkX9uVo+JMR+YVz8n88LFIC+k980zPBfwnPxLsimfVA+082xb2uUuSiw5ngO
wPH96MJ6jhPstz3X6DYxSBKzrA90Mpj1LbQpnq6769TCGg8un7czp7RvZytpJMmW4cEBsu5TOj7Y
UfTQGXH/3GrkUrGiUE2ISlBuIy60C/nk76zbtV08Bqp2rYvvpNEOqJG3toxNx7p6XVuZti/yUTxP
Ro/vjQWyLCyUcWPubEnTOtPfLKVYSluWlfNBDPzkPav6HEriDInaSvaRUgjKnUYQNKK+qzAnMSLt
iJ5I84Nu5F6wLjQE1Sh3Enw8WnfSK6pF30MMrSdzeDbhip39saHdLjLIf3yGkGqP4fY1dJGawA8h
ITGhcB2G+pg10b1usYrXItY2BnO/WHbzqcZYV+jJtpOIKvURCkPjxm1g1R4Z3jO0m0pb+e785tms
A8mmzYy0IVWh+jV1FtqkN48rW0WvdZELzvxxM6kODaWrso0ZjSTLovmnpXC2yhp9DDiuuQGhtFbM
44i95okh9lE1W6obpOgx3nIw3Fgvj3mcVIzAMHPFZXXvRHGKW6aUhVG0QW3IfRll327X3skiUlrq
3yJTviU4hB/0trgov794tnTXvcPMiisMP4RWHSTDB0ACaJU6sqYmHPvI0ntUW/rw0i0rFKtFBkRu
MdnK+VCf09k+sj2dyZ+N2qVZX+tyGp5pHO8RZL1lesZEXR+erIo9SiMSzDyar6v9SPURjWc7RcWE
BdU7JTM3lq0xSmtyFcwNYPuhy81Llrw1VfEqZ4+5hI46TRJl0Cb6uXSi6FFKFrsl2xvGSSfm0DfC
55DECG84egXXOS4Z6I6gijm6l3cnJP5Y9ZvQUcWeLkYPZCX+Snvn2EjJxlaZMOtB48uSlTa8q8DV
63tbIInWIkVcZvOnapMvDXvjuouGcm/HtkUDHnkIlsdk3TbO95gmmBX6BhD1NDT4zwhZypItCmBJ
Y1P8iWb/1NUJin50kaghCW4xY2QBBams5mx4e8/7dfrpLxc8IwPD/lt/ycJ7H5mS4YVi9t5MziXX
h2STwb1mjWRyG1kzZi2Z0hI7fJX6R0Rs0g6nwL1jYYJ2vvgE/Tmh8ByCURBEB/ZkXCMoCg8IVgJN
dj+y0+sHlqf8g9N0QvmxpkzyMANI9kRybo/LO6jU0iPpfO6hy1Fvlr19anj8UdtGSwDhMBXkSXox
3u2OdYmQkDQzMaEZRxSyOJVfvMF4GJes2imRH305pWtTAB2xVEj8eIiEMuy2peF5V9iJ7B47B0+X
4W+NWv/jK0YarIbprwbifUTW77HeF9s5yoKuEdeYFzLQijhde0BFcFvAU+js9iuT4AiRsaN5md8a
8PdtsXgfX/uSTDd0hj4io9oilqJ8sge7PRRpdM16CVGlr8dNa7EidzNWgcxTSVSzOBf7J2GEJuG5
zqYKx3dLdSe/L3ZDUx36tuD6V4VAA0IsxJhiTA3REKQ+6i/dGyZ4BJr2EB0sFRe7RINCLftxBpYW
/4bYpY5IpspN12IY9mBV97FuHjIdeQdNG+ndrbmNBgKYOoWtNzef43HW2I86W6NqUNDERhc4Y4/5
VafJT+xtbfmXnhQyZyzY1KkhYTAU3mUtwsX1YyN7Y2NCt3qdvGctpCp+grSBY51wzyjyX6ehK1ZR
idfLG5y143efvk571vony7HUPmoxAFfswHmyucQTTaETddZ1Hs1HEcUHEs6TQAi4E6NL+TE2pQ4w
IEahNKHwtn375IXDF6KZDPWu9VCb9ToaIp9dk8KFYLCzw1USknPo3fJGS4K8aOlcsQV0yK+m0UAm
Zcp0nxsm4RUpByIqLwSA+JZTZAMcY5wYVJckxGzygjeES0/CQzLhH5gidVLKvkxAXC9GRwrAJEhJ
615732QeqPHdWjWYCFldw4zEQOHa49YojRK+E0T7fyP9vmI3lLcmTu+BTa6TKzpkFndrjgs8HtQT
aCvxynUolByS2+K+lmeWd+9q6k9TGWpbTdVfHrsYuYR4LHfiJmPEreE2ZY9NFhYjcZrnjyJLH7IY
H1pHuhE1wbeyHBY4tQdAve6+wwHldTGVJ7bmu2lon0wvORKWSVa3bcntpI44TVGUElm9hhHin/ym
e84K972aSFY0+ue6lTFSFxslETmPk69qcipmI5g1tlF9Uf/mYR6kqRYGmegNDrqN1Cbchg1GC0ZC
+2Lhv7MspqabluUIbU6VuDc1uD3uSalvvWzRUaQOUAdDiDtZBkSSYVSZk4GlaTpuXdvAxWClO78S
+GA5lmnuNW4lnJ5kgBZtKQNDhvlJJD+TiRKH/J5rX2reo3ANNvDYPqpZ5zPnXnDyko67JIRBMUYi
gqkfX+Z2ggB/MSiYS58ep0HUWihWqhaKeuT5jRnUTvSWx2hoI+8l0ahKR2ZnPCbheCC/i8mqWrUj
29Iq1j6bnHIy9XEGW5n5N7GZO13reAwv6YlS11nrcYz4G+ot199jKxs62gTPRGEHwMMQgcFqhfjN
SeWjN088KREEx12QCHnIqiHiWRQMxnMQPtrwVtmyeWuN8jnvrKe401hnEwMXlJqJZzS6xYWYucmm
E3lS2spO2aF7k7qUVlFfqEdtfIx+e9CwU2nYFtHqLsvSb3NIKTkg7ADu6EJK/uq71uf6QQoMeirt
YX7AyMcyxyAzL4ugX/pjk3CMO7HZgRLo421j/PYT8Zgpde3tVhwic/xsYB13mW/u3Vh8Ok8GWLS7
O/qoHhxYRvSk3DziYUZuvnGl/aBlxmosZpu1LIiK5GzUc3aUEe+ptkkCk9EZ0aX24qjHXhl3+h02
y77+Uk6j3biMcV/asABi8mJCYtmMunF2qM5Rvt1BuhobZMucFOFrrYbTJF3rCCdargvR/uFR+umz
98xTTZBrAI6jAYACzOtrjogTq9w6DXtSrXwilnWDYW9RNWytSZjy3Xwj0DZvLK/TeQpHG9dayXLC
/zVK7Y1oLFJTCctdj1a4YJ9YB/Xk2KB9pMnojA47Tdueky4h6Njpesxy/W/PaXDK0TLVZg9AQGf7
PkTo2bUWhVVnHitl7OZSfxpsjiknDL0FBuQG5JugvWI9aJpeg/dGkASKrAxltrnTEOb5zogiGcIY
irRyW2Wldaqt9EtoXJ9ge2ZSvmdLf1cGmIvUuoVp/IojOt3aC5xHt9pN3GZ7jn6EZA5LIQuzmmZj
9Jq2VkEeFvOXI0NMgTFwWFt51GyTiUToSIuPk8+9qjBGrGl+/9Szh/SiYcOceMYXckGx6svupk+x
iwEL1qEDATwfAi9lF6npaIPH/nHIeTKdYhIrqiMPdkHiv5BMyk1VUxwjCoy/+txGypz2r0sYRllU
4yGv+k+vJdMQmm/ESmdNeyX5QtCch4V1QPoDGH8EjodM/KPuPkBaLsZJvmd3DpmI9MapbOETNUaN
MA1xJ9g0MrbrytwV/RySBDM/oX9BdJf476mn/aqSqK008cDPQL0OUwQfdep9TE5Gy1U8OmG8qGgT
zF9ZfmjMnNR0cP2D8RJzemJGDMMtKcV1RU6dA3oirz+AZe97m+jqnth6RsxiXdRUHvr42Nez2rZF
dcyTYsL0mOxgSYstFgASo+ENkd4jXt3Y+UpQGW7IzWXw0b90M3jSOjIbNAnMNroots8zItaobrDA
NDmM46n6yonWIP44ehtgoNSE1dQvM7L8ckKYOGlHrzxo0hM7y60MfCLV2+SKB4lnpEdbeVJz9g57
T9B5sMj0p5mIS2nzUooKjxzeOab088b4nCH3cRciSvYyXqPYu7R9eZOag5XFqV+oYbahpti8uR6P
La9cUI4vkLOGhdf3hU7AeLSS/jvScPDqLjJKgvIsmxPykPdOAzAhbDf6UhMbdm0+uKX34bUFysT2
lhSK8X2hwl2luewwcv3TGX905sqpcN5Sgf3V9L3vpqrJOw//sa2eB9ktWtno2RODOuA2ZHkwYAmb
neVRaIO2p0XVCvPg6dMTAIUVsNt7yF27ThfV4aDMdeJETzYOYuRcgARFhoiaTqVWSBSnsEg3gznY
24qiOXehnlgROtemb3akgmK9mvA7ID3FU5jiJFEYl/ooRrqt3F9BOPPU5U9dbWBlae1rh7pAMFXE
Ak1uN5It7rneOTsnfl7bjm3TKuWSA4FBd6jZ1Pg+Sl+j6rDOV9a2FzQxXVbJILLrAC/5k+bhsMNe
xvYdRV/DbJbKjQhERyBhMkyoJRUJ5dxcZyfth41XIPnH8Fv4UEe0ECvrMJ6wrmx49T8SH/4MqZtf
Wid3YQRd0MWQxmLhhaVg4BY0dH2Cgrqev+lw1SoMZ/77Jj86DHq7TcQLsvbQ6Wu4b+3ka1D4TrLk
GLfNp5L0K67WIkrNsz8QfrxVDXGulvGVmEwe7p3bVR9Gh3OLLeo98fIvPxf0igq1bDdv5waRO7uK
72KUxyjrzq3VkX/d9hcoGNTIhnyaNSuwNIJZI9G/RbhRVlMa/ibzuM9izibP4M2Czxi6+Mp167fB
ty6hQcEeC4uDcjx3vUV2+tAuZ/MfN06Cvj7P2pPeMCoyjJKiHlH5SHrj4J9zMzzOPbBOu6ueW9t9
LVrEPvO4pBrzVUtSsR2ACAXjpOQP43EHaZIB9UmrXuuRtkZaL1qn8BxWjEsMfdgJvydIZ+53oENY
GUWqQgCzUiP7D88oH8kYGzbcD0fI4YG0Dj51UsSru9ERMewnNb+Koim3Ovck3j2zeJjY1/HkB7Xs
l+BzDhDIMOS0RdbKbHTCU1EkbGuc9TDtYLDpOda60n4hzhZ2mkK7rwx43pzY5w6spVnCNXR1qrRJ
MpksFk8YqZXDxdKUWlHakgMZ1Qye3fo++mhRpSRCMdbemArIbViNOjtX88dxn1HsAxzoeJUwXohg
OS1K2GOgw6Nm3eGdW2xUJSrd2Gr3jFNv6Il+Fr1NBFFiW5o2aDxyg0O3jwLqDQPxBEbGZnRe5657
RsgBMM0tn11RnPM4vEWS+8jVv834143adNM1DM/jIr5mrIGBkLyzvR7WBVmTRneGY/Fi6tpqHkaC
b10eJwxHy3zG/6M1mDjTBr9bg7sYbq3BgtKDPsdOzhUOb3uRPJh4gJgtDGRQ6t+Wo55H3A4zvUm6
5IBb1WMcwU7J4hjVbglhQ2+Kb09r/f1Q2sQc2OJbS1jNZGycN/bEd+oP1g9jmHoVmriIwrRZdQWN
o8uehreSz4+hGrhvqEBL7TEuuQTR6FQkvNPfCTGD8k4wI/brQmkJGuHw3dBxKEQNhpnatYMQufWN
uvGYl/2ll9ZeK0i9yP2D5zI7r4ePotFvBjLJDXLJKziLu9lNGyZLz5aPMy6BI0K7XAa13WN1dDRq
QwEH0PAKzj7QIYTBsqR0SqRayjS2PwYsxsAzocLIHOVyN9lyR5lpzMhPXNFcEwekmBt1+ymneqeG
nPAy1wRiTp8LYsZ0mE07I0pGisfnOSp/MKowHE17zGe5oMBhv68AdFmwvijG8r/2bH+JXD3T1MFi
GFKiFo1z2LQYjDWcPA7NH17dBkII73qNMe2qKHjMdHBLJIfb15ymiChu8P1BLUx++q7GzMzd4c4j
qta557r2O5ePGQTL3WAhLvaGhHmqosurtfQhRUIweYohgdOvpD1Zm7Y0725d/mFZUG/sPn6KkC9G
gMk5hJJAzfESkBiZhxbOStq6b02Xfdbo9yYWmpvCNS5iYtncobIZLgmW3WEAJARfyQ+aCvSNh0xJ
H9EDJ9ixQcxBhJxIG95Y8XPr20SrljyIVe9SzTiPhmHHQdNBaYi95JXI2uykKrve+gl8UH1wmSbK
W+KH/cqMiinIZt6QOXEeQ4ijYwJAUkrtDxvQmn9+r8X2vvRVfJF2wUsSch+TXEd4ZcjGZsrX1hAG
48wzR8FwmP2IfZLmsTPMuje9qKIzaioQVlQvkAbJrUesMhrWSrIqb1zt7qA8OCKzXtCULad4l/hr
039NmEgF4EzKVbXweqT/ETfIbmkcGGWP9l9U/PPK5Xbd8LRvURit9Vmvt1pdtyQ+MuycfYzlPdsk
gBOCv9r4X5aOOiKp7rDXyUl1UUwDt4VoiX0v4IyHl4PoNA+LBA4adz0+rL0h+r3EhbTO3BCTtX6e
PeOReGBzFTn+LkZTwZftDmiKzH6JI1iV0BkgSFA0I/bh6HM862K3w1thUsh3BZp3zCCYsjNmAVPC
aEt6/g+iJ7AwsjnRjZbHopqeGfzVzESNM+jdj7qcWG83h1pM/b1qyAIVF8mzk7eevVazDttueVzb
zh+PemcGtui4b7r4NdKPoaVehpF3f5PL5d17jY3i1Y7BpKnWbZAj67Ars8S74PHpVwJnUkDx9Vqp
gVhhCJW2M79HlsFkwQm3fWc/khmKto/0i74ABerp/XHW9JPmNdeSUMSVr7M/TidaLp0pdTJgyZgo
sSeszQT0xPfC0b/Dnp6a4+rII4AW1OouoqseDd2ozgXx6/TmxYoRwE3I9Ms2JZsxTS1YnAfsCfXy
1SoGnccMqUKg/EjnzepuKhZyV/jHMeZm7bspqW18L0CMRGYor+zYCMBYsEzt6WVwPXXAjxCiUlun
0GA2rUGR1+URB7WTWhu7sy8O7gLgmhVzZOe5edHScvHzeCPw6uKsdyiBtK7nrRaNQePbbHdHkOeR
C/hkiRImy3y7/K9ps2sqiUfNMOlv5ixDe4xMBXO78YA4zEPoPn4Sk2Czf9yCAAvK2BopJXm2DZtF
5cjQkpEJ52lm58GgGkYuGuQu2dKchNmW3m2HnvZuz9pvmRLeaoD05LIhnGxylyVCfCq8D1VqyaFp
QX6B8lkZWgQd1EVhb8b+BTV8zGKZV5qR6NZw8EnoxLxCWNH5yXl6+TBbfbzWPW+mgsXPXccMI9xI
0nR36NkxVJjbnnylcFbXCZ+UXeo1aLH2rYItH4TJIi3Sjkq5J2Mcg6jhm9R1LAip0OajbE30pcbO
c1X04Hm0izKhxEq5678s27yNUUeT2z+Ao24OsemdtKXqBYw+b3ss5uQUDnd/TPJgbq09XqTumvDW
SiWT9V5B8o70+CAs8TvNyGuE3a9HTVfcqvU50hVDIgeasM+kwVDrrIp+HCLgYeCBTLF43jeVar6R
gzCcS1lgzSfL8uxjh5Xai8q78M23BShNwJMluHVMyx3X6hoTMbW2+bCbldj3bfbaepH+TgUY4cEI
741jdFfa+OFc+lTmORGYLHX1S+aN3tFfAELW8GTa9VcxYP8cmx9INTbSgPYGQ5hthw72Moni6Gx1
70YutLMVywvAaGeXtjFbhbrm8DayQM84gv0JF4Y7YxnLEqQzKdz16b3qWd7ELfFMKcrejajZspdm
dSkfdaWyQ5n1G8VOh84W7BCq2Xk3TkYV6AR1ca6sSfIjJGEEygDFk+DT5q9Z9iW2kiFeWEo4JiH6
BZ7uPyewTlpZcAdZWrPXPZwTqEoCf6Cy6y3rqU6sXWK5/laOyc5n7FhPlX3LIXU88WwBjm3fGw0l
MxHcirxolJJ+9Xfk2Dd0Rhe2EGwCB/qDTiNmmk0R52vIGllGNptQUAMgd7+zTr7WvX8x+2+31q8t
ZudoksW7A7qNdmygf7Wqnj23nL/MiMmClWxBKk1rQ/Uj45D+aMAQPmX2a6yc9GhHlbOWYFfWCn/Z
mDIRAe+a4xAF5DHBiJqwxihGTV4tgqRtgnHiGNGnyCXbNn6w0/QJDLmzaxyEniOGiFwx0HQjvNWy
ad6coY03/DipO7P6pMlF21qf2jS2noYILsLirLH0NCDk7FejlnNo6gJjPrdsh3aV4d6qxr8OEQNh
0U/mKemt+QDQhPkwaBuoCxGoMtU8j4qMal9l6W64+bNZHvqq+hhyPRBiMK5YmI2N/g91aVPb9eBZ
MCptOK5AweJp2tUtzpKokPfM76pXKJWf0UaYgDNpgxDAMmSO6pmboXuJXR+bIe8o+uxvJ4I7pZbm
OuaojAVpOo4RXwSA87Vyh7VxJA+L5mICEeZg4lDs+FHhJbeESNm13YhozeX9N3Pcz1Cm90xU5XZi
GQFHVT4LJm+IHPI13INDpLNjowag7TEN8C5+oFGxM5cZjyxInObZDReowIRNAQIAdJkWSf60sdVE
wCmA8EEzsu1oNc9O/teTg3VjrtYhs0zmnHsQAeBl0L07wtmzbSZy25Y/te7b27ZbpDQcJQVlHkY+
TjO7qtim5DVz4PCeDupzjMRLaTuMIGl988w9a/jRIoCmsmVfOkaMqqmHQESyo+Bs3NjtJ5IVHOKo
8TfD0P90wHwCo8hfEdqOYH94vIw+e5lJgYKStw5zXJ5jne9lNfR4WamYoynfqy6/pY6nB029SK2Q
lYB47jIOFLPlJ5SgW6E6rrd6mR4G8FKF3Ya4Y5zneug27Pc/aUT+RB0l7Nw6aqsb065pJeibEd6E
yd7CVfZ1JOx3NY9v1qJvbKX/J3Sqv9YitnAt6LUNMxC90XtGO7ApqH9+q7l56ucSYzrjlTqHPw0P
J4EQ+ItOH6tg580rwe3o6tq2YuPoWNadyLRKl8nOtijRvfqzQFu1huRU89BMRf2FTv4PktVtM4Ei
1flm9UZ4K6Mc0Ehq3vNoiY+i136EtI6Jb6tLP5LsHj267rjnb980uo5NGaYw0IxkDNDpXmr477xr
bA1uBIuLSGjPIGf89ayNW6/BpDL0ZLnV+haLzhkNCkZnFlxo3AtGYRCZe5QIpip/i2EZ+yikAp75
G/bmT6+/NPDmepYfW6cB7R23vrUpB8zejSZ+fMLsA31JFZfmPG7yWR8OKWIA/29aPOJL+MzMvGW8
c6oGlrRePqV7iVGQKRIosJHmgIxwNerOBfBtj9iVIN8jJAudNQ85HGX2HuYOoyaO7BWAnN9RQ8Jr
FkO2RtL+7Cb6u8XqBcGDdXPylMubLXkagzLFlhKTHzGNO5Awqypao5+5xWa2lvVv5e7hYidb0WR/
yGtkpSw7pBSz2wS+siULQBpsD4o+w/F4PbUmUPSMHrgDFKI5FvqKcnrRM/3Uo2GeGczvYh9LmgGU
JULejagu+WHpdcIeikVe07X1oHl/JPlUADTxmUWK36HUBPvyJOB01CP0oaZbRrqWS2ryQH0avzWO
90g8xHaevPhgqPpWojDp+XtrN2RLGgEscCrJE5jGn9z7I2/CGXkIPTo0wIHDIAWM5vmvQITbcxhz
gotGhFsC0O9CUmQYTX8yfEIYvETeZqwi22RACOdjrXe0eqP3MccviTRm7n7p9gOq1mPhjm9Tgpyv
wnqxSlitsDeXDYhstB+72JWbKEqBDjpQKZBTA6PMIP0ti7DOXbxxpCUaXnrCcqzK9JfjtGcdHNiK
90DaDeYutrCalglwrTansTdxP3fxvLEHyNUhjRA0/kUH13+3gGtLHDJc4+FnVuKxcNEIG0QhHfto
Q/vvB0rxJTo9VpjQ/M31iCwAOb1qHT9EiXQcwNCLL0b8rVVTsgOq+Ae9aa+G7O7mlI09ipNxmJAk
RixtUXRvImwp52nM9263r4WfsRswV22dgVfKOj2g04uQQ4gPNKRYCBOlNuS7u5uYKJ5TFVp3B6VQ
MuAKUqb5E9ZMuPDzXkwRavthxn9muoW+cadyeGCMpZrq5KEhdFLjJ2OP20XRnqnNuHKZQB5Iul7l
7HeIDxf22nRjm76g4nsST2GaX7saxWzN116KCTFRZ36alnyYusEISjyl95nYP5gZh7g052M+23pg
TVDncF8roT/XYdRRrsfDdhrll4zaYp8gL3Qk73PK6m8zJKdAX7T6bXljZSuPc1J9+YCMcaeXO0LR
/2Kbf5/Bnaap+WfSzWnvEiQeCN4HQ595rADmjXCmh8boQYcxIqiknZ1auziE11bPvQdjmE9DY0cX
G2tXgNE13zR13p3q2n6ED90+WgvkZ3IbrsO5Z0w+OEvLjLiAovNc2T6sH2FZW0+URqALvfwvxs5s
OW4kzdKv0pb3qHaHYx3rqouIQKxkcKco3cBIisIOx749/XxQ18xUZo/1zEWlWRYlShmMcPx+/nO+
c2k0XWsGwcGy5CQhe1ActG3Zh4kxpSqM7RLhYVnAwe2reM3KMzwdpprEt++Ny25sB3tXmYbPfbq9
2GbpHgZSzIHB232jjHViss4r0o5eB/MCyBfYBGHHbZfgye9EdQCq728wHpfXsSUH2J553fytYZh8
HS1sy1CHxV4Nx6Kwnzj12cCz47CtRpxK3Msbz5HQ88B5ZSF7Kl0m55q+blbHLZlpGKB9bP5o+EsG
g0DENWQiL9LAZ2UumX2t8DKHSTXsFuZGfibXOGvDi5Nkr2k7ndMiQ3AqQMICdqBaI3nOPRaHU1p8
QDLbT8NwyObiMcGy7sXG0c/RInp70ndeDV3Jj7ejw0cbxhRJan+c90DWwAJPaNilBd/FmX61uXWb
NnC2B2yDTVgmhzDMH0YNwk7wOdjJxPuSUXUzWrGCSZ2fbKXfNXjwrYdSTTqP5beL+8Hs5KcbmiPI
rAw5pNsnsnKxhg9mMPUu+MYq+uVl5VO+sCVr1qW6YtSxJ//Vj5OP0KYKR0ncdf7Ep6IUKf0+fYLT
hfOG+gaAZSk/TYjr7MQ5GjNDEqDkrmLgryFIeKSwANjUkNocFOK2VRxtDNsgXRqBKO1Q6kQC82aM
5qfRSkgJxe9+hGd3yQqYmnEQU5h0cBngaUlzdiGu286RmPFnzzmPGanxVk63QtcXSIm4c/Cn9qyM
//tiN+u/FLtR0ei6nqPWIkJKwKiU/tcSMFSZwfi9KC+Zpp593sez5S/vM07rDbH4i6bp6CpSx7+w
q2oCuTjvjAnDcebD/8A15KmrpH7rDJxKmemxlF5tVjTfXCz4MjxNCKMYHfK9UQk+5cmT3RjiESyt
w5nc6FslLIBUVIkQ9i+xkRbIxnNm3ZcRem2pIQZBb3m1U6XZ5GDNrjAwbuJyujOsvtxqIesjG632
rnKD/+yGTTpCUZFZsq6y5uxhDHHE1f7s3oZkI4P//sVT/6W2zRXMvC6Ib2VajvprQbTijY0bx8A7
Z9XOWqzjBqHu/XPrsawH9QPuX0DMWZrdXLVYHirl70ustAyY87nJQJQoFnp44aJ9ZsTcxCj125p1
cmyajMKMCKKRSKxTWlHOkU6IpqrFqLbtdVXtaoBJD3ZfE5iW08EvLOuidE4J8OiyVy0i/9mbjR2e
Xu+h7qd67wHI/n/0r0l/fXf8qX7NRUARQpnmWmTpWH959+BZBNGisOrS5kWiRjvyXofxJe2M+JvN
2hu9MGKvV7CTr4jMvDV5/DW2E+aghOu6yJMa6arkmmQARg5wU8+cTeV8zUC3kAKKSFX1Nt5UtMPf
FdILfDGcqueYypkjQfn2IXb4h9mCf7M0iJGMdpsbJot31ZQfbTO+AWVewYCtuZuasSa7yyanN9OX
0Zd4+jp63IrO2fmi7Q/LrOVzZ0hnv9oTgwgP+8ZSPFxVZeqnPI2euLVz+UPkuVGxACjF0bdJ3Co6
w7bKucMA4zcgKl6dcePWlHTI9Tf2IyyzKs3FCdP/2mBDiKfKWph34GmKDsjRHHbiDj15OU2DzTCi
y3Fbc09eq5kHtg+QA5c+QqOuGP4Kz/yA++vf2dhcfToRbsN4PheUPxxrSXezrSYfJ3D0Q1vxL3MY
vP3kQctqc0x20Up4L036y38XsuaZlUFcHkC9GIYkdifltRHMYg2EJvgqa17p+LtnslYAUmeXCoKw
7xOA/979FALzAXmgr7HNAgeY68dMJdi8d1YGfQwDh7yBvPn9j6l05E3hi8c5d+Pv/OVAlPecqmp8
CdvK2Y05LKDfBeu1HsKL7t6p5LmaOKCOlH4lB9Y4/juwVUbyGbtq1WBHWNq9WfHhDCLXFB896JKt
Vbu3iprWK1sg/PBme8eG3NuNsX3GTmdfZLXgyHba8j4eTDw+vfXh6tFlsGcXM68LPWT1n2qe5KEb
xLQboJM9LM0nxNQb3p8FpQXlcmuaURX4NWYBcIKg3nQdPxSD+JboJIPtAt4oXk0LzTo6s9+Dbgkp
89Zz8L2JiQVmq5rnbKlX6GTVokNCHwcbUn8XHCFZOl3rNQu9zFihM4MSRSSXjRkL88VpYc7PeK53
Swxz0VZLe4JoVt63A9DoikTxrnFTwSV3sHHuExgMrZHVSjRm5AHqbP/78Pv3z+l/RF/6/j8/5e0/
/oN//9TV3DAndX/5139c34fuq/6P9ff871/z59/xj9un/fNff8Gffj3f859/5u69e//Tv6zdE938
0H818+NX2+fd7+/N3279lf+/X/y3r9/f5Xmuvv7+x6fuy279blGiyz/++aXTz7//YZq0FP/7v37/
f37x+l7w+551mmRJ2/1fftPXe9v9/Q/X/ptUrklu2BFc521FmfD4tX7Fcf9GHaZUwlUuTzPH4w/i
6dPFf//Dkn8T8CLp67ZMz+QM5fhsdb9+STl/c9y15tVXQrq268k//tdf7k8/mv/zo/q3si/u6WDt
2r//Yf/lQcVfwLd5vEtH+Pi/TF/9+SnP+6Ly3MzzDySz4mPcUoRgyFCRy32pk4ktMzFcOqJ/KtRR
TcSucyfaVzDxQjoCHzinIG06BDL2iXu6vewbFNFveiL8VzBxz1FYnhvad3FuyJqwE+B3OOQVLZqy
BOoNsTrbD6FivbHMfDogkzo6Y6E2hwr0FpaiLaZ00pye229ViQignREnlZx3w2I/lnj+wFRFycPo
R+9T12DjsuL+Juoyn8s0d7EIEGfcqWMsdfLCBeijU1DPS+AqgalwwoYq97YV+NSA9O/bv7wR/vla
/+tra9n+X19dXypf+I6PVO4KwvZ/KSGVGXFuHZvyYBfkqIdCfutnSICTM72Z2vppDQ22l8H5boSR
fZp9lKnCpbwGyowoWxJ/BskE2RYnfE30sK6JcGcwz76LfjNlP3DP3/aVEwe6EtHJNtmvLTHj6lJj
HcoHWNFwGzKzhPKoii9i62Qu0Lkqv2SZ5uKty5/1iBYdQkUC5Nrv6ki3p5VICjvuFbfszAI0eqJI
mUj7RE8IUy+ZaCQdv5/eZyG+fBq6yXUY1xZq39hFybHiUNk0KVeYnACKo/LqrDoQF2g9Wxf0PG4Y
uIgLsCZK8zQ3XuvWAlBxtUfcZBKzWTCByThQSvmKzG9cxQCS1In9gzSoBV+8WR3kzF4fvYTtP3GJ
TSTm54UNzysdpDTmmfhPp1S8pEMV3s0Qls+Kl50tXHqHhT62E1DLHTULpl/srTLHm0f82UoRkNg7
wK5HjpiiyGZnaHpK0fwJxMbxqN2E1JIRkc/p3wLENlBV0NF8vNFW9JyVPKETa3GOhoHRup819DR7
3RcsANXY3XPh9/ghSLFd7w3pSMWFl682XBE9kCZkcdHy9jTbK0c00cGl5W2Bj4v7momim7u3pvfG
w7zcGbVNG2neflOe+E7GzntFNQ6GZQoPILJUYKZec04WBA6rtZZXWzQfTsxutx2y5FT67X6gBvnW
6di/magAS6lvPHL4+8o9aqSso4/BB8iESR1OFwxhqG616ZyIq0148PoxgAmHS53F6smfZH9s0+KQ
oVM9ueE5apPA8SPa3Jd5vHeX5nEp2/LUavK30vCuzMMvikDhnhhtdnJCJMWO0YaYmB8kS52+0E1x
NOoWJdXrm+tkF6+9CU2jpa8miqzlkNT22beAWa0Ox3gh8ejZAhlfVOlhkdaPEvoUIj2HhBsS46ML
kwHEf10qVDaXlJhp8VMygbVvadMqYKSf5rQ7tmRpgLDX+Q7KNU6nCh8ZqRTy8RCzWkk3WAlPqwbS
JWfEyLS9dlnFJySC+qAJd9L71JVw3I1ZJ8fB8DArlfl8qnpJgd3KxRdgrGelmttYPfa1TX4L4imF
c2cUUsIeFpYLau3TgyHQKubse9hM/bFPLFBHzpr6CqezG5vOThgRIaspPtQsuy/mWonjRjN/QXcB
rZgqPNVegajW7nWS9ue6dqlWxIAIFdGiagkiyaZbCzT8tU6mdG+wt8A1sNh/laM4uy2haMYmIhOG
beybriJBytJAQLGjlqt8wrhH6VobhXuzkStQA2oHXPLIgR2ZaPvq2BIhzTVeMwNVDxYJcUv9Y7KJ
+jfJMczZW5RFdNNZeGg8jwyEVetn7FXAE1GzQDCgbPv2d9v2xh3FrclZY+SfCtq1ZyEf4EXATkHJ
q4zQoeKR5YdFeE1ScwxzmIDDlC5cha387NtEOzjWvK1gZ36x0Exjh9xnEhk/uMenK3oBvowJ9dOe
QUt7U8Of26aBmh0PRivMZNtfHgsjgTag1ZeDHIJ10HwVWfUywmwLOGJiBj4KSyIvpedpFWPCi2nU
h5QGJ3IUHv4VNKeR7KeHecl3QF0SCjJ2RZvf+jkYydD+mkyoEbLGXSdg3BeZBYi5+5L2Qo0QWQji
RvXkH7lbuM+5SWHZEF/NematElufqahhn1NHOCTxlyVo0MjRbB8aL0ahdx0YlBLH08RlkqYPG6uI
dj/dnGbSTMXdQfSwwVyT1woe0S86kYyd0wCXMyNUKsXhazvqXI/5LQUj07Zi23CAocwjyQ9xq0F9
C3osNAMrpk4kmAHgpUuJLlqaI8tqTrUqRVHNuTZFlNbUq/2IOyjUBpa0ZlpgmDbexyR+jOnRykX8
ulil2rjKe2ymaLwRYDNokjkVhMC20oKu7VfveSxazj5kXSyj20hYC3Bq5ouYVOLApu6MlwPKmBpv
QfvgU1zzGJPVc9+nJytbGgOnMEWfWN4wBAz6xgR5ihfgNPX01iLqvBVF3QBxtk64uamd2OIuxPGG
iYz3zfISJ11KLoKOwZJhdGNEVb8nOcSdrtUU4mCzEWS+Ssr2yHdSkCxAWLHPse7MBdun66nh20SI
pa67YxUPSNZW0z14VdQ9zEu2PjOjcEPsenQELzcYHrZ1P3ph3kWFiZPOcO9Ly5muaaoPVu2759Gy
V7FxAdrGjvjMmulkNdgsLSIEG2PAB0GQ/0ZUzsIrT9MJItYPElsv6/8MvcLPK+B9ejKfEX7xuZU9
RSPj5zh63/q+e9UTV2zo9oQW9TmJTH0G4QBivwEOUFlzdavL7vtSZywX8Gemvqz2lIeR6epvXEWZ
RzsqWLkZr3Q/7jOcNQHMB8zDJsz9RHHREk3P1Yq3KTZFzc0mE+t24mZCLOxdGngWnFoRm5phto8y
bsctm79+wxn4E1HqGUej2MCZwG/ad7Qq2H5NWog3V1e2xb5z3Q2jE+jwZHl0vb57BrO7WVcXsqvr
b3lN43Y59Letm9Dc1+Eo7SI7oeFM4j7FrMtUnjw4cv6a+vHIMoHyllLBjbSiQ9m255GFEflN/Det
DccTMZetuLHcq5QNei/5olW4kteKBpNh5HMWASXp6WPiHog3lqwmbfcoICWfSmBd923sjOdmjLZL
26204YTw0tLlF7gTEMLNtzDCvqgnLEnxeLJ0fJX0wuxMVSA8VhxmxFlgrWdEviZDb5PBf6A+6CPz
q83kNNkpGTBOuFDkWnPK7zWMsV1pzPfKFMPT0k1nZQIEs5rbuWPRTHf4pgzL+kjeTBAjOKJPnEEB
QZqDhbiR2BgglL9z3DZnQrfor7/LFnhCbMMZsHGl36alLSANFUSfajwLQEPl7ZjK+6ltv4kxkIJE
dcMEVotlPKcegotXkfHOEYUHuNghkyRzdMK5yQ8tLurhBg9EmIro6rbPyplq1j7DN5SX5UDNUiDD
jEFpjq0NQFXaOCHAcqxRNtBw/DOfEKrCKonS9y1mhbzDxugF+TSlm6zE4+otAFV5+Bm4PCIWfT43
cD5UB4c0xExTk5BRey3yzybus9dZm7eV7CPcbRZV1/MQAxVxGGwi7tp+2eyccglCx0DZGzA2LNl6
+NA1vSHR5W+QWg9UDnZUA2c/2xmiMWQIji6KgYKp+NGUIz7ACZdRRLl378XPoztRZTZDlVoqqFTN
0qK+thWUAIuTNqzfPCalHYIsjVV1ZbPtQq8CY/Rcxu8E5tbKhPFK+Cc5yz32/XMD2u0cywGLpHWx
dIlBkR8bKmlxsHMm4lYc8QKdjclKggzkGE8rhcGFakY2BmGi6KPGYIzDYYvs2h5EdWeNzU/TwXUH
GasEi3F0VHStJS/pUOFKtt2uuO/IESkPVLNMXHKsPbsKInPPcHiGbdpbP43GaG+9iib2xoY1bPc+
zJ6OWdyL8q1K43UpDt0fCTV7oKfnwuGFSGdP2Y1XyHPWsXE0mYZ2znOjXHa9XgIcNxrOCc6RExeG
J+UnoJBsfQyLMgugFxmbSkpySONXxo//Dv/PryR9reGRgCW0Drbx5iol9pEw6a9bTOwsrQ3JhwKS
JDPl1TF1d4hi/+cyRr9cTV7HDl3mkal9XMDS7cyeJ/DMVE+xXP4aWZEAaeGON2lBQ9C85lcsGPDa
olOEhSLFLqNLLkGBmWS7MmoHS6/tUsEl9NXso6eYG9c183H5Lv444o7nWotTy4ZL01eX1ISXNK6r
fNcfzmw4z3bNo7jBnGIjRQUpZGFKXrdzs1AdRnG65k+6M0NXcyRU1UNhlZeiGm5ik4b1YXmqbPbs
bb7c9OSlh5EtaJMCo7vRXl8d08hAPY2jK3R6PuJMVNB25vsB4PC5dpeD4ar4zNSCnkgaecd91qfP
kv0Z6bDvQGx3Oo2qR0S3F90bYpuLjmNvdncu8bMt0gw2hAIKCPuYelNWw3PhdponJ5QpkTv+uTaw
OxBKVmekNw4LHHm50T+GiX/HiuyhQd4G9KJ3Voi2NqRkoiWIA6O+LLiNARIFdlIaQeIKspBNd84n
wh6h3z9RfLf3Rgsiih3eNXk0UcbLx9cWnD99LlflebwdfXLLrsRk4CY9vIix4V1YFw/R4Lw0jSIx
mj9bNY7lViGUxLiJiQGsw0Ebb8ssqwhG4ObGVHkW5XsI2iLAr+cGjBwHxzGto4oG5AoHFxWfgLXp
js64fLSulbKnnchIQ5OqhDr5aa+bk8oy34SPO8NrIi+oGobLPKxfJzh9YTL+WgaybiLBQKGIJIae
/NH1eKqGsD1VPl6wCm/BodVYBHkCddB8e0cCD2mcoBAUb1dYXg40C2+S9RsDPscWLRg9HddF+6Hs
inAeYRRQNzROOIFr4PLMQkAD5XhIIys+FdOzJCePlM5rVlpQuu32Nol6/9Bb2SMfdqCGsyyIzpff
zS76kUXf6EY1j+ZSbQuVtSeHVxr0zxdsoHty6MkT1QJfcjEoQixi8w7Wx3dWoPehpCS1shOgiD1B
RLzRfLYbWlQjwrqUg1ToKfg9c3BO5hLyPDIJ/WYlBldL7CrvMJZpHOAEYJsC0y8cMASC0vtiPpgv
pjgKE4S8B+oXrzo7BhZsZCz0g64yeRdH/S2RUI/nGSi3RKfpnua+k5uEBBpxfwGwk83DJGkRnfN6
ODKPXOhS4LMJB5lRbjt1g4NPaWJXFn8KHb44Dja5rC9e6VpusfvrY1VJkO/2/DCvST1AOqDp58AY
uT3xIRMBYhDgZ7e6MRDKIjDylykkWufOXPVywQ8+M34VPaOZ1k62X+yJfUSpz1x0CISOfG/0N4Sa
oQAXUeK7gqa0tu5VVbDEw84ifrRJYr41ocZgUWH4QNTyWYVI8zbtlSenYBGtWm871Pqn6yTJafAj
KtXqASdN6+d71WUf7HUckqkV1lbukFHNt6Wfj++Bvud6Fl4WFTCXb6lgHQ5YpzTbBsHa2MfoVV6s
hpM9dULO4IubWBxhML6ZEO2MfrsKqTLRN9OCHzIm3deRi80F8qEuKnmoMLGXpRnfTeQ4a9AOZwoT
3xIctBsXeYnM7Utp1unNUIe7bJJ1UJke/qIat5cY6eKJfPKthW9D4GoZttyQ9Yv8WorwoaDL6qAL
jJsNu5fCnsej02GFdPIfToYxyJuKT+5iYAZK79WQmGuFwUfCjw50P77a0mbnMmHw9LPq4ChO8tJd
xQQrBCvBtdGCyNo706XrlwaLZpE8mTPHRpW2b3nBeg8CyGWqPPQuouN5yc49bwFv5fUGvsIYdO0U
uFEjgH+a2capuzfK46hXNEnXRaWXBVUxP5pjlgXetDZYUPTKwE8vvV99uE7+gDpNgcxkH6ueeRo0
1AOz0bBEW8c1ik3b5J8Rh0ux9iMutXoZm/HUNtR118WwV0n3UArWLyJ17Y0JADaVoMKVcwnnHoRQ
L3Clh/XHyIR+DCVzctLe8lk9V/OdOYiVAcQLQ2hoyueFEN6wi2b/S+iBMR1oN4/KZjxiQgF7FS3x
rvcAYKEMjIFYzOEp8UKb5jCf/umkfxSJJ+8NZD4yAlDy6NbBytrj69Jcz11cex21Fptc6YPqC0Q1
/Tk0dRo4lHeZQ2fjQJo+Qr8rgrCvHro2fHZtzQ+ZmwpQC3y2PsSrjerC7pC7dHlFDm55uORFXKvt
iF6BbSPBf83EnxGS3SWe9si3wJXwyWQXpb4jK3kc25KrxPALa/QUtGJiGiaHFrCN3cFfH7jlzihc
2fIVL3219RUlFhG+ZJzDn46Ohht2ytsMZ8QO5vdJqKVnu47C6Y4VyeYxe9c80yFQzS8zJYr85zNF
thU4iKwqjqNK3wpZz9uurTuKycw936f1mvyKp0juDPy2YZvLnZ+ys0ZtpuUojnE0N8g2bFMpTCw+
vTyqjp1yvpglmktZlnehQaLWmHFTc17xyWpiLte1fQe8XAWdppPbz3muSioe9dxMH338taC8E8Tx
ue4zysajgbG+9q+DV3/ngO9PLE3gMAxoCMXwUiviGJ2tzUPTmR9OLRlay4hCW1isZ6B+NybQhr4r
BgRLLmfDsiBYgTrqEvzipeqD3mMyKElt7pjYN3IhYpjyxqRAY+L6MiR0FpxdiXJeRDRtK0BSW6Nr
r42iRs6Gh47EyhRLEwxbybup4t/MAcOm7RVbHYp23+K5zJrEwPln1HAcGhFwJxG3FWfKAOsEFiYO
oVCzFpSFe44X82efmXhhM9aMVPiRcZApK2yiYW4vPjIb8mxTFL+azu+eugumMxaBhLx3ZUM91dDJ
m3xcc9QC2oM2bfuxRboDair3Xdd9kjQ92hE+CBM2PHfEjdcWxaUYyi8cmT9dwU3C/30+ynLnRio9
rIn5lGURJ2lPG2ltJceYXD6PBXyPrZjX7mySlxIOIOaieAfT1UHspim5zylm7iosj62zz8z46Ih0
zySl2Rs4/BdX0ade6fXUyURwflJcMoW09rOfcYOFWQgxnan5AntWnprYX2VYGvm4PWKdYCRbZYaJ
SxNc8emUFtDlaO2KYXHuqAJiTAQssxv8nKSeSXhG20N9iljns6wntNQQg+Y/GrEdaA5wMA55k/fX
Xnh0S/Fp6wNxSk0Tbzyq0b6fnWcJRaYzObzdpcMTzzDkLusdMxL4sNSMLyOdmSgmMIejwZsCu3dZ
yoIFfPtLpZXm2MjoLVvMb6IhH9Pk2fcJonFZOvYldJFfzMI5dRZhyLwwjjmZIWzH2NPz5E4iK8Mx
uItwq6ZeogMeTiZkzZUvmwRAHkJ+ODLZ2tZRZLV/EmN0r6YaMcs3sdf3IOQW9sOu1XYnM+6+dUC4
bVHH74gmh3htWZOVzA4Qv6vNsHqj08T5Cf1UbhvqhAL5WHNlOnc0oii6BU5e09OBQ/UHl366jDWa
ao28ZdGaDW6NfpSqgaoKMWI0vXc1I0OCf/DhR/J+0DDVHRgdCQiTBaI/wYUi6OqtH8cgYJkBN7OE
rCSNkI+KwhfmsMw/shYNYhAZmFMXjNVRehPjfTn6idEHQGwuvbSnXw7GBCgm+GcIP57mgd2aW6CG
LHbyc+lIvMcGN2+MDdkORepomf3FHokQ6cnTd0Zi7esRkdmmeiVZ717LQtf3RP9aNj3UhEIZGyDG
DuXLPBp3rQPbr075C1UOtoauuSczQwFskURn6D9clPC+5jxmt8jJ7+Fo+McCUtmmkZ95ftfZCSn2
SdgoMDrlQYtgKZZwvi1ZxGmXlWtFZePJBQhVWvj+2/l2jLLj2KDmAHuBiFilR9NI5IkU0a8Cnu/W
HT0C4Ix/1lpdVS+UbTEl4UyhzUl13re20fhrh5TX13SRiRz4GcLrLzOHy1ZN1o1RDsXV9Mt7JPd1
Tqkug0OCixC3hH6FrF0oJxAhRLoQvOZZIB8NxHfsJvR3Cq/MsXLEG912nS14Lkz2PWI3HK4Z+wWX
S0or2sfIGF+h7xmHLPqip6Xf9CjED4NcnoFwYxELj4pCdyq52iFI0FK20Caf7FAiRBI7BOBrDrsx
5cenGqrj4L1Ne40RL2qZZlyYZMcwpn6rdDWO5/rbUmUpNFntbs22/UiVii4APKzjauRRXkiXqe7u
ndKoAonljio/fH2Ve1WLrM6AZfeGrj5rodMLnwcCQ/SsreOTzlE4tcZmTIrjvZnLPZqAnbEgmyqW
hGXp0W7SkEuMyeqhKUhjOoQLwuGk/GPUjzDRs/no4yhva3YbiqKZqBtPo9unt8sc/mQqWpvlKcEg
ePWdcp6dGPvy2oTQ1CO3fPWX5NHuKcmxC3EHQcy4SUWRXACLMUf0bPBi+za1umMylDGftwje2Pxc
OSQNOQ55cDXcGwCm620elSyuqCiPjPRXo6tAJSmG9pbIqILHxGU+i3ZWrz4TR2PhU8uzw56EgN6V
1Xv2UN+KhatYx6VlNxYL4ARG97Cdkl1dBrNVqCOPC3VcH7m7OYtueto42DaykzuFjktuw1o+ih41
MSntu2YNcrbTyJFATs6E0XXurdIm0oKplQ3Svm2L7n4wKqLLHQjYAksSufC3StrefVcNHiYBDPrF
WGRId3EcpIuR3AoexRvTC+9ShuvbynnyXDPEekXl5bwUB9+fzGNiyYd2tRH0odnyRrhUkThK3E6v
sZGjNUuGcZgsAKTsaju7+J8jp3RpzovOHir+AyoBUy113Jh8ROAO4x1tBCNzMJlmWZsPPqvZa93p
L3xFk+0PQT0Ch6yK5MHOn+NykBAJHydaNnAfYG912Jw7WZvdGAwMO2sifgyndp/WoAvyNV3LQ+yW
0fs7y04X1KXDRcNp3nogKBezAxDccMkCcHz10XR6L8wOKfvJDT/m5RkWpcJTj0STZuZpkuwIW+Mr
1q2AJbeMlyyjikfG3dU6KJ/sUNJEdKVGp34hlWEB0t+JWkUPEQ1PG8t5E5P7Ojf8vzQphgyzSFnJ
UNw0NfQSVXGWRzPKStfeY/e6VDmTFfkldhMSqHsI7qA2K/um3/o+nv9UKN436XPTeJ/0rpR8+rMq
QN5HLrfY4FllsQRFKmnqrTpvT/NpvgVGSnVW2pk7HCDsFofkRzbn75DuWgb5/iT1mLDhdfVd/yGn
wdn7GYkRmzZd+no5zaIFOGYY/+iX4YidqToTTpBpcwtSptQ0pZMVi3ajzzDIoz7apjZzudWzKOvT
HnGNh+tg6OEYhg0zY9yTm8DQteYW8VG59gwrIgKK4OQv5hSeiMQU52lU7xM+sU3SVXaQQm66abF4
3JSRJ3bbamw/Iu0+ypASCU6tCu89VbFmEc0H3r+EneNjt/QheZzyI7Wc6kDGfAd3ma13PoVbaaac
n3T+9cIt9mVTswJVGRwdN3nA9ACKVXSHdR3LY4Wpw864b5k+CX273NGeALN39vjIyF/A6x+p4euC
cBgIhWb0R7QrocoJe8BAreANHxOo4g5hcFF4a+bx59CYxR1vkeQbPKjEx5XSpX1FLGQ4qYUrGJ4R
N0DU2nHdJ2gQpfBfYtZJ2FamC0XmED6NFJmvH9fx5MGrTcadBi87sSSN/oKWaIPyKbCv+0PkX6K1
h3agBfkUe9Hd7AxPrAfkoSioLeznzDmCa3p2C5o1qH+k/7fmakpOiRuskfG298vPkPVcSjPJ2PZ0
EvrdIeYY793Ze/z9D+kX32deNQK+bH47WZ7wLFlnf9pjN3/RejyMPCY2abZUQcoVkjvqwoKS9gNx
1oq+BPmN/YNHUgvoKq7kKPK+wVtk1rA6d6t7subaBtY5ZSz85WIyyDk1Cy1cVCWW8D2WZo7pIfo1
1VxuNK7fq0HbzEZWBvdAEsEHVTOWGB7IgDwGSGPVCs/icExS3Z/tuOFmmVA06UrMnZVhPIf0oo9U
Ld4AbBphtDhUXBpUbAOA/mF3kFxZFs3edOjtBnIQRPN9ZNm3Ik9hPSVLuecZXrDScp9qq/wYM5h7
q8B1hp8Gs+AgY6I3hZvc0YhKiYKEtqFr1NGu9U7Nkpob1bIpyw3qjFwaWGLvSP483aKY/lp8wyMG
SEdDNZRnuExvZqbGGz+HG4ulAKPiZI47pe7spZhvagOrQmjxGaozsSudpSF63v1MBP3Kg0HfHK7N
sdXPecIuVGTsZOzmSUbZXeFwCnVUGYAriD+k+3waI2LajNvLnnV0j/4SUDwybD3fvCJNBNom0OrE
+bcG7cXN69OiBNfcnHsQ+s4UCDW9gKW2Ly04W7KW1cGdacOd/LuwphAIL3K3tWhyYbcZDiTtMPMs
ihEzWb45MTdny0+RPFOLw0Mb7b4sULIpRe7Yqr00gM3Q3KnOjjVOBnhvJwSj+FBF7l5GObAqc74U
sSFR/LERt47FkhHjyuJzEtuCCYrE6ttwI8cBuk1I/Lpd96Z0BqUrW3Sa3Ojcu5K6HL7kIBVu8Ow1
i3hunO62jnNoCNiLtmSpBZYmIiyS2cgwmlevc8wtLX9YO1QVxCRYvRFQFSBuotKl/zmwh9q0bp/v
HZ53pRTL3nfFa5HwKzGZcDvzok9RkjhqI/wuhfGFG+N/cncezXEraRb9RegAkLDb8sUyZNGTGwRF
SvAuYRKJXz8H6pmJnt71djYMvSeKpgpIfObec38FLaczzFxGLvjbjDwK7rjAWDstf0rMYIfYyzgF
cfge9mze4vcRqjAZJAMOFcV4eCRlyozSYpe3zZVlziGNxJ70zxktB1a7KJ87rh7xZHhna8INZMZo
z3tUsniOxVzfIxUE2DQ5xxEo6V4ONOlx0KfE3164Ip6ClqvPSYu1h2xjm3NXB50YH4h1uPatvmVp
iU6mNH7NswpPbSX9neNO7a3HZE8njY8qtLB/kj655pACf0a46DHG+tPH076kjSHYLPIv2IuOOe7c
40CubGiCTLBQYD0CqiHyL2SMYwRMl0YnsTY17IpEIG8ahvw+NqpzCIOa8DOPGxdML5Fpyxb5i6mw
4rndpbvJZrNOVSUBZbJ/deoPWMPtipVGgaOGC3wGu4QFDFxZE4M5cf5YWLlXTkc5z84iOLaoemzz
KWgQJTuqdjftmTWJhiexiInIox0G1EOJbx2ICcVSJ43PmH3Pdorr70GwMRhlsRjqH7hzCn7fIsWc
pc8m9mYdzAdMU/ndOU+q5qWEKslAkHlIrQO08wQFEbbu/YwCi0wxkR2E1uDOVLgaeOZKmvwHs+yD
wxSNB69kw+zvO09NN3KeH+O+A3gegkxP2JneSZPBdOyXcoNGKN52RDDq3PggMmscKExsKzvgPHqd
Rn2aKErOZNyIA9665zaKnL1dtOF2tvYGAP57zwuvBHmyKxbBczTejHS0tiTEQUth2ovWEFhM3D0r
2lnkI+8lT/kPH1VgN765ZfOGNu0zNCROde0ZOzRhPGa9FxFRSxqR+UAcWs/+pQ7WmGCwxnpSX7Cy
Az7UCJxwyKH+6xuE396wx80Qgn9wT2GWyR3MkoJqAL9jaH7NMluSG7kjwwqQK9a15zHKqVMcy1t3
KTGkXFaPbB0zhJviMa5SZOALUK2PkCKk7UtnvsNZdk/E1PlrueAYE3T+vZn7uzFnv9XjB1wZ15mt
T1LKHMw/boHIerO1qHaZBUfGiF1Fgsegrk47PcdudjPDnDJ3dnf4IZKTk8xHt/2LpYZdZNjOaTCy
9ygCHTuSpnDfoLVhxItfO1cWM+f0Sefw39Ctbg0zuJsi2z2ksWltu5CuKQG3sS9S/c1c1Gdj38ae
3Aje431Zt/ySdjtvWmJJN4pnQSXDdiVrjea10oforzN7qQt9076rCjvegwf/0wkzPzuClsltadSC
jJhwEG4Oi4XrFD4FCmu4k0HVDAE4Zqb16CIjYJShjZPjGiP3TcQKt85PMwOdxgY6zWxsYxnmxvTV
MrgtLQjL8wEJEF1UXmx5eaA7GCkqO49dQ8xTTJges8op+5m8yNg0pHvz7bdlIMHqh3BJDIZRzZhf
Q69DR1pGA3nB4zt8eixizEG3oqPrUwj+dDGJzeKmnUknsQr3HXcdzukEnHEzUB4MAxK4IVjoyNVH
KDN3E6b1LW4RZyBXN/YR08iyBfiTGui0mUSe5BKdl+eRs62a8Id8uRuxfdbRbMq3eUKnl2pwZ0YB
2SLomzUJn80+sENa6JD0kSkJ9rZgZzSJ9pS3aqsXKn7n3zcDEK6OkwYrJAY670ZQYHwMMkI4UvSr
dbIdajY58dzYe42aM6/idi8lg+axKO+NcviwSC7bNU4DeIfmY+fm+Us1ssokHbhY6b4Up8QexWmg
aac8TM9hOP9WDTd57ipjE5WABEofK/bo2O4uBEKBELdjSaThxTQVVs8pflW9hWaatvPqON9AdOt7
CEjrsGlg09lDQvsj23veG3n/908q8W9FMjyLBgaCHpLpUru/2FH4e+ynJ9arOwZqzvXvh9L5hrkn
2A113ZaAD39tGcvaux8HhGT+qYcm/yyrojwwbDYwSTJq8DGYrKUnq+1U0EvjNOzww1MQeihgPG+6
h0/A0gIdQuxFwbkuqvkK3wMXKE5fJoV7xxysmxbuDtDvfJq9qrpmasEhJcxs0eQh1kDVMTgxV1vO
a7bEYmkvaQ+zk7ggh/T4qCSjM88YGbE6xuOc05nNwXhNk+EwZl5DbmjtrQGh6HXrk0SHeHBraj4L
gsa+cVE8QYgd2Exi3K4zZo8+maHrwbbfdVRbS6qHwruXMYJQaKdFO1BgWWw9EnPxrFeHtK+Ql1OE
woxjsd6ZqGOnqsxOmtT2cYJPHSvjdSGQt8Z7mlWgVXJ0pnUGoVuQ9ze1DCeVpxdSWSDXyvplFfPV
F210jAbGgMOo1sQXnqKcVb4IIdikNuwUVC5LME/7IsD5wW3P6o0UALR6YKzMzAZ7J/3S3c2MI+8n
JitMhaDBBbW6+VPMBdzSflUutAKIAU5vymWSN2/t9y4yn+2lXQM4w7JT0W6AQdN7B294TKm+IZug
ARiPGiHxcmvrKyqMLs+Yulb+R5gQ+cgz034vC3F0jIQrJEof4tqC3Musm28JBY9YulWQOMNK1XhZ
yY9tAZnbOeoUu7wk/gN3cvg8wWwNuga2OjsElIhEvxBOs63j4ljG6ClMh3pkWtqh0TX2cUGpCffW
PYjtP7/+1F7Cuj/3GTkAPQF1W8BQZ8J6v6UXK9hNTrqxWXxAkkDq52CKWRs4B9deh8yhl8FditNq
nwG/LgcgJrVLZEM5UvspwcZDFX8ke/VNOTy13MIHu4wIGa9+UvD/O7durn3R/Brq7nluUn/PhP4Y
DCOHQ8j8T30bJhK8sHK2GUs8LBfQ79m/rTNj/urSuNrUgsA2iQXfNJzupCfXIAQj4OsYzXvSjs4d
IgGxnltI8CxpzW2UU3wbLTCncaYed2urPLpLl57G+iFE5Nfj5DXKZtvFNPkGXrws73PQZglOrbZ7
IwOjcIxooxbcFnHohBewzrZtAsidzLq078pphrNHygdBmk186maSAqDcPuJBW9dFXx+wJX1nJBK2
JZ14XhCWLIN4myODWAcSAYDKrLu5icZjU03nyE3jMyuGcXF/p2toxumBkdItAURwmKPijx0F7Zok
goUCPe2nbq4WTiyrwZB5ce8G24Dh0Yjc9sQPS+uS2d6+GfD9QOpY+15IGh11Jm1IdZfQnYUpbLYW
LT5OtfI70gErFhU8a1IQ1zrBtMMQ7qcwUvgOzWcVWe7R0Dn0VBOENxPWUz5lf6bMoXJF1kbkpL8z
x+i5i5eWNeW7Fkm9KYPReQx5r9MXU4rsyQTyR+9qbgIvgttaZs95jV8anOeda/UPxmyTDmFBnicj
h8BDmzEqMaCwJaUDHTKhWfDFaUnww8VJYD1Zln5N14RqiwFNzolRFwI4u98DthNBs5JuC1mus1/j
RE13ltfumSBMKzlUcut1iMlXRNAV7Bah2WmMPLZNsnHZohabEU+kpIatmBw966E/afMh7Kn4PMEN
a7Te+1ywyc2RMayRDiRMqEZETMyIEBLBLs0OfRw+TdOMwrJUIUhKQbhBGHv7Ibb3XJDn0m/mp25M
eQxPaJ6tPB/fJSTHIEGfa9hpfAh7YT13pfcQ2sWRx2lJwofV8MKb8RpbzapLgs9gqB6aSX3ir/bW
eJmCFXmYP4gm8iVEoltlLaPAmnCfddWTqpp2ydmp1TG0SfzDC3UhjqE7W66mUc+e+4GKdXahvkCX
mnOeCznTea+LgIqe3Fh7T+Rz8BkZdPhYG4RdQnE4UrshHVmi78LJ9WEppdZWMalgFXTQKQdYBrpy
U9c8kamNH+uZF2c2k69AMo1nMAMcrhPBofMITSw+k0FGLzqGb5nmENho8vCCVkyTC+NOAFwMCgbn
la9f5yw64rWNtvOo7wfPfnK6UG7iiNFwIW2O7+qviMjcqrRwQPdRfrpD5J0YGJOmsmTah3pv1f1b
67kGdDP/d2rXNyf2PnsyepjLdCq5hha6pblCXyuQfoLPKY34mSzipfnL3oVN8orwGxuaCUlBk4XI
gySDjiltTZ4QkJKVCcEtCNhNF51HCjmz0dzXIBG13uW93+9tXEUI6029F008IiEAcQYBnF60u3Cb
1TD8sg+nptucZ7PbevF87zvpUfg5lPBWf7Ujy+M4gWbjRrO3yQqKPEfmX4HH4xrUKHXToED/U/8D
UXquuCtfkxcS/qBgwCx7dwPgkvSD3Hlom337myfX41ATmJuhzP5s6xyNiXtE4zDflcozNlb8BmE2
PdM/l91aeCw4u7x8MS20tXaM8V3tIt9+8NBVMvsWKXE3aPjFM8cvSuFG7PQ4UNSjsmGhSyc3Mqhb
ZDycNnQWyQZBMYGV9ZicDKe4D6um/MKChKYtr/Or0Ypn2/G7jSrVcx9MrxbMWpwPLHCaLtQnRKVH
SWvXWmN18H3yzADtQZ7vAVZbnrElCA9fjG73MwsFzCp1ddA2+Rf99JOEhb+x5+A4imE8GIC3GuG/
+K097pso+pKICLdJ/j1pfdFAR777OP6EkrCtWC2/TokPhKtjYqXCxr32JRNvhCqtYho5s1VEyM+z
aPCANkf50qATi0d8yQr7CPeXTWGt5EeOFsAju47Gloy4Us3m3jOZZ4VVtZLUszeuC6b4ifdjOFmw
oQdyd7JGSVuU1mPUzI8GpCz8fSDD8kXDbndgUpBeMEMhCwPTOkAUxJ6Jdq0dhLyNKJX16Ix0HETE
ov/K6wf2xcNaKVPdUpCwpAuQIpbH2RPJAei9A/Ik2GNJPT0YLRw3uwlMUnTWwCdiOr8O5buJxM4a
fjEA+tMX6ikvABoyeik2YVnIHa1i82jqZfwVIiKr2BtakY5O3UNvK5boKaoTlLv1we+9T6UtUr3A
bz8AsCHN0FMgexAYk3JePKemcW+FKdpwbO07WVILTXXv8Q4l/WakpdmOn9BAEpJQ6RISm3iTBBR7
YMlHzcD/3Ejqn1wrSnrZZRdfsP4gdctHR6CcsSD0GlefZgT1JHH/yYT7V/XBmXVkfSpdZ0b3ndbv
iaCcMJ0RSlGl6nd/kGvRpAldhJXtWxvIr1d2Ec1mwNAlNiE1/lE5Ah4ir0j1jtV7ODXZN9Ec917j
xL+rBWrg8eJkVvhqJFqcJyc4kZtxswGJfLJUQ9GUqWTfOUDNG0asqyKO5CrzK/HiT1+wBhYgS+ZB
uMQeReZzfIULeh5Q7phAWj0JmTVCNJeNpyoJ3lzgW7skMx3Kt/GudvPpQP6Vd6Kw0KhwTsE4xHtA
8Z9TIOqLI2yWnm2Y7ZF4FI919AuMHbBV9qkU9VBUaHSzhO2Uj892pYCmbK3MhIKGH3CTFnylnCWz
LA/wI4kHCIC0Om57RxUOvzUgy6cTxRey9ODgdCwFC6iKG5/KxQgpZjrcyXfh8qfcjJYvhy5G21eM
bylas3rYhuM9pYlxbbrpZcYYdUT4beGkVPTb8/AecxIdm57pqeuwhbVDaK5RYb51eXwvJlhBKJnk
BohVbkn3ancFbDUg0DqHxheG+7kZrqx+WngKFSCreULLx6uP3kbixOLUN/00JGqVMBOjBW8jx3Bj
h3hRar9+8W04dDa2kj1XJcI9I/KLh9aICSnowp0QZOrhbPlGyTTvHd3FWxDcp2bD/xN7v/TfdNQA
sQxG0vcwpsK1kIe2l4QE4CFuGxTJURG+1X3vnv9+6F0Onbay/0yTkS5yio8xGUZGhs609W6Rzglu
qmpWHsE265PvuSFHpj2pvuAtHn6asnf3TdOA+JrYKxkewcp+7ML4QPy7agXMl7ilQ2GctJDksP+A
ISKFpEUns+p6Au21ygxWMPQxPlK72oufo54dlGRkuo1ouhVzlkMRhXhsOWl3hmyerKz6GrXDOBEQ
2brTZJ3aOsOvmAIiL0vj01MsAnsjhmijfAbfEeanNvq2WijYIpA7F+g6VUQG9NPd52jM1aTatR1u
WBY3G+bX96oeLymnIQUg5DSPR5CTSHuHaPV3ltMWN1VzGDoo37bDdAYdJkNbNe0w1Cbboqfk63Os
dw2iVtdjf5WRybTpArSAHVpMtvZAr9wGiwAuLPpP/I6rokWCwgZHr9oEUVIfUbd4hvObpHW9Faok
tympb1HY6X06YQkHUMTADWesmmo8zVlwYN8pUYf5UFbKAUtgE1wiikcsZMPeyObfoAyICyCek7S2
D8HW41CGrBbbDLpFHHvnTDQDVm0iCn2zJUEw+FMSSYxQNETm6bFGb7wOYvbcDnTKC7DY39ZkTKOU
AdgrgSLVuhk2k1avCNiwaFmgLrBABtB5rGUpmyoUDp2v7ysxnnVGzQBPgDyhUt9inK/AQ1gmd5gF
YMYs87VVOceCdG5klHYNurMc/KPZe8RgKvlsuqxU3KZD8mQvg+60vfjF9GhL3nhqkiOM4p4MeoJx
aDxWKv0oll00yABBkCxfMbWTvW2Q9IV5k1i00vy7+lgLp9p7ZVKtB9XDsE2L33Y4fJcOTnMyz6hT
ESnMcTbumbqvmrgRXDLmTyaxT6KWxsuqxKZtuROmPg0Woh4zemS5BUG4UnlvcZsMa0vaewZTaJqL
KF6PvgLnnzLLJEwrO7EkY8qnpgqu6wQ7JiVpO59IJEIOYI76uSgBOs8q0aus6ngm9tVbWBOAObbW
hDjj3Wwb2kI0GA5GlI3Ima8olKhETmIGLgWaOZTZrAem6pbbzDwC0i/XKvaPoUpZYnLO4qY9Q4BB
+AfJCZ0Es12EHPZYfmYJmxlMlL3HCxS7dbiS9sD5nLFrLA50HPAPvX2h02uuCdkr6WQJBbNj9Loe
hQAWj6PrLvZfkjnpRoZHH1NfAIuw092hyx9Iiryz+cGIzbuffGxnptU/Z/U7Ku0nYly7bRDXSCwK
NCLQyxro2W67MIRKb5uLk1WWt9JO3mezZENUD+Vqqie0fgOrP185pFUg2GOPTGqJQtknCAfsgVV1
Qwmty+EJpTirqULudd5vevaALP7Iz/NUSZA4mOfSyG8Ny2/8kObO9vESW94hyjTTGVndyJujO+gi
9EpjtpJkdW6tgQOFaTeoXA4F7rKtJaavwQKumDUICSrsOE2GF7uc/UdOxWqdQLzZyik5cHZ6kvCZ
KZ7kpiEMwiUe5s5muZVOFgNtG6ik2foGIzPClbyM9q2PUmqnIbnWJvIvNJfc9huv5RCfL30DeKCr
fzjZ1YU+9D1bLv/emBW0D9Y9OQFTVpGzt8z2tGxqj+rV2Eq2tHpir2GKxN9PnviMEcJe8XzsyAuS
uFiRDftafFYNmWl2ku1QVzSbATZ8AfCmQFEox2UsjWt3L/P95MIf9kzaOoMbEBk7LtIKvfLEk9Ma
8DmF8StSMvIEuuDHD9hDY4a4h/NI2/4RTEQvt5CaTN7QNQf9uR+d+85P5JrL++xU1VPoFjtmrZ9N
Zh/7znolfoD6sDW/DUNEi2iUdHPX/cE6ACLBZWu9mcvJ3MT4dc+MczDdukAqDbVVqv5GVQQS12Js
l20bv7qUlsRDY107BOY2dWdfq/aIL0RgnmE0RYQ7g2tm7W26GdG/rsZRPIAMOkCsP7qUUBgC2m0L
Tmo/xunRXF6BsQv5ZGqXirvIK7kaStsBxNKXN4rWC3aVn1IiDBR59ly6HPmDij+VrII7FxFgWqZX
FQRP9pAe1JRQjPbTwe3xQziGvoC9fxyz4gkCJO7dUl2stN2bclEz8AvaMWNW9FwpnBDFJgwb/ioZ
60NNgO2CTuRgFxHLQo3Qp/NWHXJu7hwDi3m5I5XROky6eqez2Kjxo3LbhhQ5zKLa9FnoFg5x57+U
mM27pHReBWrwsYOG2WWTBo3aNEdZoPYhNZ1UHNx+luVjR2MQIHz26fMEfj+R7YsTu2x/sdQwhEUY
+oolHVCemAhWEO2hxTfPKLtK16MgDqgzT10XvPZZUp59s6b/MSIOdbl2zMBkfONsZ5E9VKNxsPzy
d8r6Y916BblYYWlSPqG3jxRxtmZ3RIV2msOZvyeFmDkSM+8cAG1Wl7co58CBhGLqkIUvju/MO6ge
ZR/EFPr9ksm9wEXCucIy8DkZoM0P7gMRYcskmXjAIo+WuUfO2529S1JFnZzMMzSizsYbC3OVFgfD
q9+tGp16FDGRNWZNqGsbvpTZ0Rq9J58uwC0ypMAxPnVQXY+5vxjVHYr7Hhs4spjHIVQP2WITHhL/
RVCrUSOhT8MZigTcRsQjOjj0RYfzwZgPNptQJi5bRgnzhlL+Ef0WeJqp/xOrX1l/86X17PYVBaTp
3KKmBJaW4VKpUvy8pfO3SylYa/gF6KAiZstUWQ9N3a0DW5x5OEcs4+CTDsJ8DsthU/reMXBLnhKK
MK6mt0q22YRL4OXaGTB9tymj2JxeBUclKy2r4LE1pUl1SAg+s71gT9RPu5qqzzpGktAZJgZy5rZO
UtjHLOyQ2iz/n9Uk1zDCXD01b0YG4nQEiJewp9Q9APGhRf2SEG6RxOUbJoN1lhLlxCNybeFeYSHY
y00ezrRS8s0XxkWlUcwyq/x0ITrjL6EFrIOI6BmOu2L0051XTjfobwPbtZ1klLgZcvVJm3zpCJxG
UYAt1Ax6Po36efI+eK5Rc2TTVzdixHT1zi/Mg+GTKVO5bngc47vOsr7a1Ni0Roa82+CkTLgMjZwD
su53lUVglE1AClTmbJ1GDQqyktWth/tcWqCK0wnaQeQPePjGjyxmrFNUxEQNHLL2Yzvh3O3lPO2q
wD4EcXtGGEwnUuQvtYqI3+HEHMl8X15Ie7YAOiP4Y6xKHJgxf5YQ2ld20S3q6eFpttpkzzbvN1qF
Y14GOzblGItrMnKaJnvhO6+aGu0CUl/erAXEUuUpLAvKwwWzxxTejzhXoKZQ8IsNqt1p2xrUHXDN
WGoUgp+0Mx+s2jvagtAkLAZcFMhVgKrBUIGcuXZNJh8pWpFUVU9/f+i+CpjNsRkaQdR1PFd9L+CC
nY1Xb5g+I5MhhUFNwl+2Whz9Fs4Kuk2K2m8J8CScaNW5sRhbDYIpjdyB9bgzGZrXPqQ8PHGPmImu
RTpyBQxAMhCP0i7hcOavt4HXo5e2Kr708GVXxbNPU2Esz3WKQY622LhzRmuC1pLeSZfFsxP052Jh
v1V18EsPS5JsBcCKG6Cqm0XNpKkNknhnRT4FXkCqK56FTRlNDzHTXTaRPWox+msePCikfi/clnXZ
xh+Rg8AO8wRNSP1W26AKLJHsymIm98NFnCL9+T1f5LaMBhdjy3rmQTDKh8ogYyrMgtepKN4Rj5Z5
R9wcIdwSCpRVEfdUzJ/k5P5oT5AfQ78E0GheyqSvrESxWJRfndbvvcM9ztATAqvNTYTev3bq+1Qx
SwgNdCooWXp8TA4jPOAsBCXh4lulXUk1NEfhGgDKXR869CxdahGe3vEr24tuJjxIBdF1CNhbG4Bu
QpwsK68HLl8XCNAAO7bqj9EnN56wP643IWnOZ7R/PLaM/n7S0XUmQ3XDhfXt9tG3F1hv/dz8TidS
bnrmDFPCt+FZESXXIcsJEpIsTp30QwpiO9vuJfXQxIcNsQLtQFqtDgkn0e23HwcXgru7tT0Nz/Xk
bpVjc7uhMXXs/MNLsbwTdLQmhuCLKRab6Bb7O5cmkbbptkbnu+jOf7UdK0TILm9jQOi7gTpoR7nE
dJzUp461xAIGuNRoeLfMP9wpMBhx49wcqICZ7/SPdpNTHGrBuRfMv4OiP+fR8ldhv3PIPrqLCgBS
UxtzrI475THO90yydBC/LeQNklWw6DLrq35pBxKLBc75mMPJzmqsnl5W3qxegpsP2eNPJQuLEHFC
QQjAym5r9sxO/Dgzu4E5y2OSoFjwD/xVUD1mjosKVt6Y8cIWKbDG56lzagFzb2IFD8MMb4jE9pzK
Gle4xOHIcQgTE0EeO4EOv9wxx9yXzQVy9AqemUd0QUxtgeUaz5bBveIxj8GSDjJAM92JK3oK0CO3
Hlw8qdKnbBzqPUC3k3Z+XDKUENH/WCwQ1vHEvyG3IIFZZcUH8VKPTGbaFKf/aC0A1xDSzegey9C/
B8parIJhYIVBoEfSOG+MsKy9HzT3RdX/iEqT5GEYnwEetQp2xA6X81MyNoR+/WGtwtybq3G54CDU
XtMB3WWnz7zEWo+IHjToLpxMKyQX+8FjyA3HQWBuO0LJwNxcvk/sV6Dy/RmkWUIMLX98nb+OhMOv
bN3wjrgGkCAdH/2s+IKmynqiyBjKwd3Zu9n4e/bdW9+av1pPfw50uk5n70YM33gK57dyuaprdNCx
NRMpB6PSfas5RNhOlFuPknPXx2TWLsa6qFUe67tFoCfnK1ZWQB0Z2izYWHlWlCfkbMfCqfoTcy4G
kgRKmyRcAoEneqGYbnPYQExIBwfjZIH9dk53buQdAiY6Q21d0JH+BipM4iYRtmjD8OIsr3o7uMNK
WPK96OW+d7Fws0UhcG/mrNXVBxcpGtEy3GHdEEn0PfYhA4wem3M1uXeTXVxjl/0XhvNP1/c35MYf
ln/iJk8+w5URxcN2TCrM7RczTl7/fi5hvN0GCDU8dFogHALzsUUYiDDgEbCY3A2h+e3JdOHEAb7z
UjgYkdMdM6KLeqdb7NFs7Nuk+0OuWLmuWu+ANlRuIp+N4YwHDbdQZcNxMc7YNB5JZGQVvvjhxl4N
W8eZhl1WpN9V4TxI+EzYOIYbW00oOt3g7kSBUwyBOTqm2OdRN+2DjvlVMt31ijLUiu+yrFDrIYfC
YkwKGY9GcyPrQ4ptBrq+hsQUJ+j4yHgLqnYNK4uL3tH2ujEXHTy1Q0zUnqfe25FY8I4xFMcnJ73m
4SYnABStYkQzGm6KerbnskTD9p/DRi8pD9yu/tP/O070/9BH//8gSS3f/RcS5YI8/T9I0msa/5bp
179CTP/+i3/ySC3nHx5g5oXKLBzThP/5PzxS+x8emx47DLChCysMbOd/eaSW+AdyaBNGqHAtbOG2
/b88UucfsB9MEfq+GziBCAL/P+KRCvffyNECtU4Q4usNXRFY2LT4Kf6VO67dSshcRhjExVkiwTmP
HN8nvz2kJbRMO8+r/VAlEgmn0z2cXAzsDzoty4fgRfNQAPvGeXccoJOiY8gjAuu6Bk0A9dmGEiW6
Sody36gxoxJLHuHZDXG7MR4w0EbX1Rum0paMojb9hdr1wS1GikYKyhK3cK3oo/rk/PdDP9rJOe9x
siF3OYLCt85eFeKR4QONqQ0No+zlDlQgaocpdYiuGCWTtUm3p78fQCEgqbXT6lnPn3nudy+idSjW
4vmHGOrpMgczW6nRk87Jzj1wXkwrLtZoFHdUpeiTopJOoEbJ1YbmrQnGh3jA9zYGQt8L+OEXm04V
IEWysmHrHFIiYQQcEjs6it5h5sT82TA88Tx1pNX0OWRIvGxrjXHr7p+MdIDrKVmoyyShNNDzGkZz
9jqS4midQjk/8NSO/vmByKCbScV2h/jMy4zw0kRmyBipiYik4D9zubO7ub9YdjEffX+6Fr3VXXj0
/vcH6KnpBZsX9KfuUvvoY0Xn5pexqN9TN2OwWHpF4G91BpbOyNQPoNyUZZVLr2yCEtqgo5Gk5DDk
Smry1u0y39va+O3ljiKjoKP4rAbjuKTDPhgyRU0RCncbA1Au5244hTyFJ38Y92gvPlybAy6HXXQI
xBw/xD1RAWNYVui+Ep9AMcZluAWz+vr3T5om8WpABFtXGgjSEI6n2kNd1Tvmo5eUl0K3w3mJDBgV
u2s5uP1uxknMu66+ZNeR0+OLJzYPi+ZavRgyw4qs2zPzFh4JDsQLxKDmq2sPyKO4XTZQKtGXR+IS
UsocO8HWVip1V7Vhepxt5lGVDq/W0KP+N93DPKceu2Eax6lgWzCbIOh0pPa9yWaztQC34pvcqDqw
VwyxeVC6YKtCQHe1IkvKYT1L/mZ4yiRALa2W9MFwXLQO9I8JQOhVG4ivFHbbkoBprn7JmlWyb8bc
LhjBVwDjXJPonSBkF4AYBhB8g/1AdrQoOdpXytLiaVyg1MIl9WpiROdmV9yy22RSL4urPWtomPNc
vMqQzWk/8jOq+DZNUbEN/fycC7aTTmY+Ido9S6+mjc7uI/Mz7ppj1dbt2hlJ5yrr+Qyn4c6IhwS4
ruPsO9Gc4RmP9fwwco+gBmrWwYwaHqj4BZV3xNyvBUTh/IkErihvLvJjW/DoLmmjO7tikpRXa4sp
Fzr34b2sAbPI8iZ6eYfbfGaLcV0EJg7jtk3bFw9dZnFtoSxBTSuOqdG8YfJ95Gdyt9KM/vQB2RWj
GgAzqOVzsDxNAPxQJ6ZbzloMwDkDGPD3Ny8rGIv6Hdm4nsB466bjYR67ZzMJ8weUAfH9ZLyQoxVe
B8VKrO7sI6zh92H2X/2I0a70je8q/tYakIjrMuexMnFf5MRQN3E1r+8BQSKIQ+d6Sozw9bNyO0DJ
Pi2jWb6lol6yLZFe2xYw8h4kf+83A9CFmF9V2LjRbbkLi/lmCu6AfoyJH5mmFwwX/hK54mwsWFmG
Q+xNga1/NUfVeNeaPjh6k75lKPaVEYdH7Pu88imLcTpihj78mnSyFQtUHHqzIjVsIPKDHAFvZ7ko
aWr/I+lDE6QMkpws+mZ6MCCgzA+JCwjUz+/byfsM8ey95J4MCOHBR6AaWqrE0wurcKWTlKuqiH7T
utGyISoOXtJo9DcsLXaT6ZJ0EaMcwtn9QlDTY/ELqw7GiBg29ZK6vMhm9iUhShTKZ9VRVU4ewWNh
REyK3ehHhHrOnTElVOk2V3QtGfsYXgQ2gng8E/DwHh7iVymwprkJ5CfYNkBf7eR3LaMv5HPs4e16
2YBZm95FT625xx0V2ttgrsIHW0TFxnTnEM4SdxqoJpvI2PyFxjx7sEc4tzh11pMQSDdcS5xKo2e5
Ynd3rXQxdLlkPjUecM800bgeyRUn8QdP/X9xdF7LcSNZEP0iRMAX8Nrekk3TJMUXBCmKBY8qeODr
52AeVrEbsyOJ3UCZvJknA9AOV0bRwFAbK9/TQCFlS+RIJSAWBfGsafiunaZ95IJNGCuAHpxJ+4R1
b4z5i1YCNkPP7E9T+baPK9vd8T1uY+SzVxn5RxlyGI85Fq458G56ehrXBrWNb0ZzSB0K0/JRMMFv
iruovTc6IraR1J91frG4wMQmLTF1WB5lJ95qK4fhvdz6w5gRNT3WznzF0FsgDqs/nvuVZ5ectYzB
UIcwW1UHtBSiJW691f287XAOthK9B0UxW09UnW2NqHnURnTxvZLOUGUvfT8z1xerecpCEtMUJawM
AUwtGB0F+iw0NsnianNyvefqjUPB3A1fQyPeysL0NtIW6zAii8kl799S6tMFzk8rKUtuZP5cu+3R
Ld6NmlGPzuNbzu87OVwNgw7bcNBk09XEX1YBksV8LNdDgHoXiqa5uGIhd/RURTnWAhHUyW/m+r9B
X90J4v+4lYB2OwQ3uysPPs5DkrgJNLix3BdTfw7DDhwUfWAL16KJ3Vfq6ffIn7ig3JVbTzOqFz7p
Ca2aide9gDgxD4wyLGLNYfuBZALPbM5eJ5s2XD8Qw7qOkr2c/rIemZuI0Ax0ROrwaKJl3r+DZlQC
VRpeiN7HSKITmfT02VQJ54oYGmPT78gHRGcZKBZo3FEM1NxNtYgJKdOeVl6DyEDjSASvLjvvqgx6
0EBh+eONg7kaJ/+985L4/9/VrqtvFRxqbe/AcR7yNvuw3Oazz12xsiYudlHTYB8oydXFHvcrkCKX
12spcWkF7sAWmbBjOATdVoqR6xpA1vLiJPfG6M6o9WCbpcnj1ECqbKwCb1lt3Zh0EVJiLEpzGS3x
RA4NeUz76ZSY3s7IEoCVDP9La1va42lsKScX423yeOnMhVc2vrZ4//wlOZyHILdz3k2ypMbFZCA2
Qk/eYoE38EKHUDhDkuIm4ab13EcQJEklb3Jd3vDrf8jRyPaQ2ZudM3gMYWh73bgOl+dMODv8u/Oz
P9YvyfzZDuWMx4sXoZQdBhtJt2vQpEcdBtAISDFGsL9eZiIm8LbBnHpVQBalMjoO0/ZLzJ4QmyTO
yhkSj+1DutNZdq4TbFcmbpvdnPEY04AI7Jx/uCyvPD3FN1k9cMDQ7dhPqx/cRTRYLW3rEBEXu95X
1Ni3wQYFVIkT2YFHfqxNQRQTF4S5XsA5KHBcVVdEGO+p8Qb15hSYRbMa5uHFIU5n9dO2CoM3RuE3
NxwqyKNohVGa3lsxX0PUH8u0sj/acmy6aKR8cQYsQn6IwE3kpw0tisJdCNmbGc8CZJxzkZseyY7y
HcnwsUpae+/nwAmT5tSwcfepG9GKVgLtGcvfqvprQ4w4u81Qbhzbmg6NmwJjHag6zmpqQahgWbPG
UjFXQmGL40+wjsBgcY+ZqfRRqKzH3gqcTdly4qkltxWoO7RWDgtj79Maz1VPGLXM+QDc1H8UTjKt
2QpgYrl9+ACXo11sINU2FvQOu2QkqzrBvx/xxI+NPrravNQBqFzfjjYamAUwx2zJaAT7BrBBEuf6
YAwTaSxuXRrWAy4RcRCZ+UszfQAG/6kRbLJZhX8B5OAu9SqYwpxYKJX3bwXbKB2c1gHO6UAio/3i
qnVEpd9IV/bgKuaNnwW7biQ4ZadVcG2zmQms+6Zy+TsMw1tC/cW6w8PQxCy7GnAutFD8HIsjv1s6
1wLPIQ7irYHbqY1Kku8wAVnmdNjpMo03DFF3bSmUc5nFd8bBOWs3TUvG/ILkwtika389EL/L6rC8
fHG2CcjRdKH33UHWB9Mzr+aA4psUOTa/15YKOOrG33kLWJim9Vc2cHw+fPy4+ucXiWKz8moSangm
7rY1iEsMwmzKHZaNCPFL1oBYSu4gWSZhgSb3oTW3c+Tmu6KfD8bYf5ouRjxlxPRj9hhwXKbY9Ds8
a20LfqR8FxaQAigZ7LpRP1aZ/WQ0Nfk7IjYvpjp53Do2mTgVtklDIkfV9oIo9SSU/2YNR67UlAsD
3uBnwrMucQsDipvTfdGF9s5gAk759qHVNtNqS7sPgybw0iYjrQX4irhe4gsI8YS5eKE4KR4YQ72l
Rnv0RHmTBj51DG92q42dV+Jwiq18V0fQuZoGQo4uOIEIF0k37/w3znAls0QmAi6w1KImBR0F1RFJ
+TBV1Qt7l3eg7/SARA+Cpb+Kypl3AKIweZFJ56k8TznUwzGHtZQYJB3KJilPiYVfrATDv9bxBOiu
z/Z8ZOTly8hBv2p/QvBqLEw8xDOMb7dkEk+xJ94nWiy7hkqxCW+LVTwWWR1vSMupM60BM2n1qS6u
fPdLctAs2IGwdHRRxOojoBkT0lz5ek42gVtwJUrv5MTUiqKtjTt9ElJw2Zeq8hROyOU6WNFSnQEv
ml9EB0w5X/JcdUrqcpbhT5SVnzRwtGvFSI1pCedtSaOEwgDSFafeDK4xSJSVrh0sSGV9mhb0Yx6d
GYECRKqJ/nE9M/zsxRgi45y07rqwKQVtLdTnljk05yL868MzxSOCqdE51WNBlYG8V5EfMvuULzPg
rMniyfEt9jN6w3+sVP7U/tDtHUEXOuM+mNtAWTl9s4xy2kU8rTcYWMGCKtRut63QCwmDVXJeeNxc
xD0LODRRxrV2mQulmvOdlY/n5VwdGLnJdeW7hZcFFhllp68/JrvwOA54D5aNHEH2CpeUVB8oMqSZ
cLOsTPUQ4b/Z1HRhSGeZiURg4t2lu1IsW0EYVx/ayF7Z6exzLlOsY5fYVMvM9DNLo2TVVzg66ad5
1l71M85+eo5a/kwvDS8D9n6S5tBT0WL34bubqmkbZsb1/4pTnvDWRxSKEuOEPfvR6HHYUKqSEXmq
Vz5QqK2H62NLgumt44dVqCfbJvZ88ssBbeE1Gn6Y4V7O5vKULaDeKThYVfhpUzsNAp9TBdE9j5HU
gidrvUeGv6cqtNjSiKHg0v+2dfZFTIFbdIUnr71MReUx/XF20qOHOu3BD5jZS9xxf8NJl7e8VnQR
kxXmJNhzdpqQmmvX+ZxihV0pq36oQ/iDCxErfqAE1xlSMEQLx4cOBiI4dJMpLiFYEoKfjePh4vVw
DzTO6+Tpbea53xCGmINOy2Lblx/YSWJ1qmqWo1inxsbwbTLuM1f6ALQs8GkP7klFr2JE5jWoKP8E
BAhcIv+eY/Y9iZ7BuuTk2yEN/2LQmndpK24taKAzlziOHDxBpBwWgISe3hC0dhiKG17umOahMM32
mcZmGc8YzRpt4Nx2DTo2rZhEJE0WgGNmuvRUVx2kg/JU89NnEqjJMlRWtjohyPWnwSMg2qYcjtxo
ubDmlFIjxWnlnbtJ/9Lz8NK0MHm4sbG6zvl+plFnNZBqgzfpvNE7SxhlmvEiyyDmZpXPB3OJDsTK
Jjzs/QP9GR+5Ix4JQhXn/3+hsIA4GN4R6PBy49HMTS7yhDXs7rd+tUk7bFdQSxDpdEs8iHpz0+xA
L4waXzFNnorg5IakAFzxAPBbvwwa51nte1iL/DUe+zCLtjVNjCOnhhWyziaFSIF1yjY2C/kZzQ/4
A/yux24SivB8aR8Et3GEtZFIBZNTLCTD1SxArlE/VluGu69GwQKv7GOEF2liGznb1fA7uf41Ugae
e/qZ/IzbI3Xtv3q5iSonfCuG6AvE/ilFleb8OPzhp2LhiThXz1WASc5kr7Bja1yPpt4Ir3ju7eKA
D5Mjd5R8mEghYgTpwBZI62b+Plber9kqLhlNeeiMAEyCAI1ZOEz5PJGfaUjZ9FPMglqR/zR1wWpj
IqQo9aexJaJmnqcboQQIdm1te+JABe4SIu4xh3k9QSDt7H9hXDs7qEDp1demOramedW0NzxAq/fW
lPoAQq2oo177nZ4exyJndSAdglO2WAkrpohRwHnl9Lt1Zx8SRAdWjMTr2fK5thv1kRluwGnPIRXX
MDBxeAMGiEoUHt3YFOFXfw1dF+3yDvlg8lGozPRfIH1agCdBhzScKg6dQNHN+iIq+yVxO8rBBRJh
YjUnFPP1hLZLrnEiA9z31ynj0dRx/WFG1YNnx9PKcFDmJGvoli2ZpVDbDMbJSHSex+COZqEgYyZr
1BOskvpZRmCzpRN9gLz4smxMpzuHbGKq8OKnfYN2FF+STNAAHbfLsW68pBKLozt8lyF+KO+FAkHK
brjIpkmMqXTQ8UPL1hUbJtut8yqJgeyNvpg2iTLCtWwqOJcNkgBTopUr5++GT7Kp83pfmLgYGIT9
jRhY3NyiUeu2sbf1YGv+PA7v3IM39gTogH2kII+KgRbzAdmP6pMVvqEdwSNyhcLkcoPAJOIDPLN5
F3hzoh7vNPi+RxJxJofGFjtJQzMGxl2QCa1NNbmmhVd+SBFjRCXMzdC7vweN92HU8bY2rGodpaRa
ZEZ4kqKg1WjQlj57mEjDuLyKgGArHiY6Y7N+UR23YWlsRuyeBwbwwFWD6pp21tcwuie40fF2mLCs
Envc5aX6xMxQnTH9+yVXTXs2P/taEkhTxQN2F3IplfiGICQ3Vuu/qJa7ILFt6M1B/Yybozu4qL+q
S4Od5RTOxlVWdqw7+zjHxU6QF9yaAxt5oNX8sFwdK7N7b/RNcQMB28OR3uuKh6KO/hHug6Y7wHRi
ttnmfCnpKiCFgS3VosjGf+gKrLxZx/XZbtjbHWyQZpTedRwtPqPoC83tC1Hy2LvUFBTCvjS2pda6
C8hA0X6Q68lcD6xCTE6vvuvM+7bIHwdqWTqg8ln+WLcFAn0wtevCDw9J4jDTVRAFxhcGWDNMPvWb
ZL8SUPhu8II/hdQFOWwyBHlvE5bwwI8OAgcGJhlEKH1vHYzJU/FKCozoWsHhkt5szjZTTyVX+5O2
OJtNGbwkVnUcIpAihQihVilo2XEkH93RBl5K+9GuE8EtSTC7csv/DatKIxoW3M8VERJe8F3XfENQ
dnkDeD2FyzvkOq23CSiQCTuURQmvtKZ3g4+LxhczfHUgaa4sx7+hhjNDyn3riGv3LJhTcTUc0pOu
yNhiP6MMiCYziZVd4ardhaO57SSJbOBR3xlp9UXdZbkiLBuQhumHgRMB7AEz4QWwdfevm70PQdsA
4uFJh1WEEzV6mYv6R07Fya785xDX985z0s8mrWj3pDhIMWFmcY9evHYceaTUy4xzbAqjj3kwooVn
Rbsymkvnp9+hzDg/z6Dyevpc7VE9TiIDS2Oim/DxnECuW2V3s8aCfK+J/83z38qp/zar4WaU8oHw
LLlIkETrBqAUEKFPg2MVMLRn1NfpCFVTp5zJVUgmI6VPfa3+N33RBGL0LChgZ/nuXdy2EyainC0q
IhqKkEPbnAD40NbLtkSKGxMjnyfQZN7tSl2Ef0UTfB49jabWwSnGn55sHcgIoiswkctkM0WUYivq
nlg2gRgFjYGOJoof4pkYIRTf764ox7uXTRjDmptIX5lMMsPTR1CnLD68G6wAOLZ2FRPatXptlbzO
1IVtRRaddaKAJkvGmROetNwFrQe0kBfc9sqtSAc81nQZGNAQMBnRb2a8RTLdt1V7re75EFIuUpnV
vgevYFbVdara57DDpFKr+glpZbQMDKR1j7V1WuiWBsV/KAckgUuOhBb36h2mgJWmyJyYQ2A9haDh
+AycK+j4KhutY1Bg/rBqEp9dnD/kg36wwFc++NYf2Kv5ER4m84DgX9/nTDYgEte6Gc5j1ZHB7J7b
GQvelEi0cpuKhjgFw+DwvJsdxy8AfpAacy5tTIrOSV1x/bDxs4UtXTdJLzjDWh9D430x1YY0Kvgc
fcctLtUKi0zHwpQ/zw2AApY0whQhXhMPyx9lcsZWeno+NCalVFKj+fOvjykZ8TBi7JKAXq6K8abN
QF7cVuGKCNV21GwBbaeHdeInIIsHj9wI7IulTPJZN+NtHAjf0Zo1bbIlB+5GYt46Ats+82wMadCU
bSsO1jiE1/B6kWUGx98FanofTGqMSqP/Liq6Z8to06Bj78lAf4h0x9RhWCHgweMP6wstVgQJnLbd
jVn1GqKdXn0MeWFwg/P84QTyW7rpv6Y3k0th5s+Rbs51yFqtukhtABl8aYg7jG/acQtL86bhxyHV
8ZPYThouJwPJvxdsuBBl6wGh6DC14l4y5CttBGsm81fomqR1amPL8PQ90byS3YgjXCg1rLyCPHYs
Fg45U5Ik3FSIz4C2mAcwX5CA/bvmUjEHc/SuD9Jr4v2x0rxbRW/843HflMFZaxxx8ZB49N/gyZtD
KGA5KPXa+owC+GXYSM4uz+jJqdujUG2xyQbnoeiZqgVkGC92y2M5lbfAsJ6J6J/+z8wJUR+wXbVR
Ltd5wh2edOwUtB0yQLFHkz9AyUO7xcC7EmLGWxOkf3LUGbvsIb8M6sVsrfgUZ5gAl/+jnNp76BHX
mv3ire/lH2LrwKO96CPX45kzaLEL5EfXsy2mZUUpOo+ypmiwL8XNbusjUCgXwUBtisr/cPPuZ0qL
D9oRdm0EmGDZSVHYmQYQcQCk6n2NUXyhP/Nxnodv1Q6PY+jn4Mr6myu4WMtm/h4N57O22Gp6WIxV
UpT7sWb4Xx+4zkActeCAJbF7DIG0Q9eRCEEsj6G7raMcHK2x6JMhokNv/EVMEs8xTokkoGSos8hp
FQQfcxcgawfYXId4WCVFMFOryj0phYxGEH2blqcGL+Eb2f/pkM4LrSabGflCeyQuXq2KWvBOc4es
g+mX/kcGlaioTMrLq6uVQymgg+xAio9S430aOJ+jB15MxfifixqGlslKoMZy3IsSyAtSPiHnMX11
7RSo9ICQO4bdJZxyblFs8hdCJFDYLPOIHAh4aOSIHHEvP3XluYmAXCSZxYjXjNdGQNiiGEhSujP+
xZA8eyZmdeibD9c0032Yg/ICVwm1n+2eJLY4+qkAm86cbaJpr2Qb3nkJD7HZDL+Nx9R8KkRJndbM
wpwjgaQDMpTwcTgWJrBwj3Ug8HCEIMEWayvNxmNlMlkUrRfurBbkn5PiTkHeL5cjtXse8b+2U/2c
ZS+yBnmdaXz+qhDf4OWh25bWRy07vRfWg5Pp6iKXVMfQ3Ja6PLdtHw10h7VFrRQjquYTkHq8zrC1
rB3i2n78m3jmb+W7FVcje9pw36AV+tcLwndseH1B6s2xpvZAu+49rZ3qpDSGhaj3V77r8976Tkgy
lxLz0OAGwH/B4Ji2yAl1ea4sWDAREesCXy+nJcIIIq0uNZ/7RDqhkskD9VDJnrP0tUqLs5fRh2vO
7W3OPUpoSim2QekcOyZ0W7tR3xUSJOmfSwPSby068ZQE8U4ThetwLrEz27fJfYUL90kyYWaemepD
JNsTHRr92hqdg0vQftUBB1iKTwDP/KZ5/McCoRLAZFf9J8/rwNVnumtUWLQGeRBwvKBFLlfkSxI0
FEtBVc5tmHPTDz70Yj0YJd8vnWJWjzU7UCm1u+HP0sDJQ/pr9SFmOZdiwuXgHxhor0GFIijb5G+7
ACVcgAFEH8owceAV85yxk65bmT1YreeffGnc49F+mlz9SA6YdpleHfXzZPrGqqO1BojZYsjcToF6
5zSTfgj9NPnwDJ0PULygkZCbnWkGkc9IvK+NZOsivzFi75ptgYiiqfG1ivbQ02xAMmAceZbyC8hT
zOHAJTzx4bDhkVo8uOxEFIm9pAa5h0BXdwIiz1k4HOOEj2o2aFADROSbEwmJFgZvcAYA2xw8hys7
5pb90P1VVn2iwcugKSBeJZhgt/gB7jzpTxSK2RsjL9nk8uHu0sVuq+5dTeZZS1LX2ZJK48+ll0aa
qxicERbKJzsiCT2aw2PvkBOUCjxs88y18jlpSNQnPkdgmqPvGMBwN3XxdO7Jt67+r53NEMzCD8M0
UFZoBB3Te0M8kZTGBhbUlqSVYJ3mqNL0PQ9h8GDE/WNcZ0y0JR3qtmFv2YvHVROOZ8/aKoufDrFS
B6ey8J78JaeahsM1M7xfaVnMweLkOCVEv2ji1XH8skxscLRjc0U+NY2K0Kvsf4oesgTX1CmnMdZO
8VA20fw0+M1rPeA40CHnNTpdf6ZFWVme+7izBDWFFhmp9OnZ6Hzn6g8hzWJMaQMm60nJKhOlZ5Hv
h5ycvc0tEvPDyizK97Sgmm7O4OY3DiN3n1pB7L7HsIsOHZ1Dnk03Ski4xSnd70ay2881igna6aYe
SRaDMPlJ+PEClwfa4T+JkhsH20uLhL+OhzncjiNcYdhDvBO+3sC+/xXAV3DgtxjfOgMT0V/XI0Rr
F8PJr8Jv9JmL0wcfJuyiliqTmchR2bbntGT41bRgANiyaCmy435jJcYtl+IjsB8IylyimoqOGtg3
X42PImIsHgS5c0y28cHF/s0N95PFOD+IoHgiPXwvqRosO8Llc32nCezZgQURzFj6ml+OkuaqS3Lr
MCM6FIQIVr1iHZedyX44GqfEMA+2QzasxbDDmbd4musZS32hwmsaG8E1pOtN9slmdPU9C4O/uWrJ
vw05XzppZNot9RgddP7s19ajL2i/xEmA14n66mvcBvLqO2cRNPQd9/YH2gDcVicnXM4GalpkzgMj
fU8KecRsc0p1TWyR+Au3bPc2T1i/CneiVMH3il2n+msQ+K99M90UXWrIywHa6PKLTLEAeBLywNhu
ee4hsYcmeopbbfgwuaQGjBoKa9iUqsRqVBOOZuThz8bFKYpr0FVHN8neUywJgJliZ4+X8Mc2jJfa
N79Fntf87OoP/Rb2Ph1jAttxtZcJf0vTdP9pcxFEpVtDfi1Yzi2GTHqc6scGiPQqO/m+cYiWWHAY
7lxauTZauI+DbMgvm8FwSjTQj4FzIKsYOoHBvYO4fvttjOQzydi/jGmltzirypWRJsmKD1qEKUCX
JLmmBpp33sPuY1EH4PSOlySgrqQmxBBcCqiRVBXpTdwKOgXaRL1LU+4RB8cvAtxrRS3YxubPi8wR
X82c8YVohRMhswuuf2xYY6gezDjZ6soQ18AOPwKANbrx33xSmiEeeA6zU3V08lpcIrh5G4OM8ROm
g++EKwAGcHaT+Qb+j7rzjkbULJneoZ2yWyd09lV+862GoD6SPY5XjnFWJjko0KhathunEuGbKPW3
lkGJaeQ5ghC5llZHrl85n3Gbv2YN1AWj/uRaRUddq75UOL93sblpATjvxWA/RpcSbGhRiUfqErnk
mgzoUknJa+plFRc4newcN/90AX/1EeOhCuFDFukD/qeXJiwvCLEaO0Z7dym1hDDHQkim8b0B0WBm
cbYGAczop35OsuE1Wp6qotl1k30BQcGMLQVxEjDdkXX025ND7WPF6V+igfv1t3bxN6mOJ1ZOz7E7
87dO1THOXyhqoov7Xz+G384MlyFqKKJ3QzwJAfmU2bxyAzjUHe4Q3/T/MLSvGNbESUN/BC1fpllu
SxzE8iBb86+51Gn24tV3DMh/tEvRrsLBQd/6bOxXcHmxWdVP8+AguCKgRPETqxYFvO1rZha0N9tU
4Sxxs3Li/lbWNuk+GkTIpyMuLG0SAC4yyeps32E3/TZ28uuxoja1cfdzbB3mcNaDd5n8lpa+aN7n
gXszU+81pdx1JeRAV2bLwiV48Ioef5Fl9QdNiKrtubvFI9t+Ao6p9G7p1D46FunmCSmES4eThRS7
lZdmBnPbYoOxk+ohh2lvRdfUbJb9oQQ5xfo1kOuNaCEw/qWVewvIyGgJYnTejRxFfY1HSaf/Ou2T
xMr1NnDlRxoyecOpt5kjgZXA3KUhWj9PwkpLifEH0c503+vCuzn4SVxIfzhi231ktUdqBp7p0Nh4
lnrqm4zIpZvYpygFRIdMRq+QM5n1VgEM8KfgQv8ZU408uoxj8epkCRsxlJbW9MjxBQ75t5JSPvLZ
NroWbd1GwxhuOS9S4LqF+/kYLR9G6A0r3ZhQUYGR9ap+9AdxSjvKziXIsSrhf5D4TXP1nFb9O+VJ
KMHjbiC/qS3lvFQuuZVIP5Fyl+z6fXaNLMgLtv3Hxyqauj4nOqZYeYhpTk/UjL0GnnHzAkZiHDQ9
QQZrhsmAk8LlvMxXROzbpslCNl+uMT8ng+AcFIQH0inVpuncqxvW5PzMAiNkHx9qFbwyR/9DzIrG
Imxt8Jj4bcKDUuJSzsXR0O6NIPlTrNWv7OgfctOH2s849RHd9bhDo/VJgHbzp+UC+aSwXEv3M+Rh
HtB1BSAOHEdFQxwrUfUh55BgKqrECMf/9qAO2vBSxyxOVWxvew51buUiyQPBCdO/uuYwXDnJE1fJ
H06aDlI6hDBrJIyM/2WTYt2CD/mZKgia9ApYI659ulskF96NMIybRTkSpCmCQ4wNmqy8x2G/ckwA
5WYGPtg7538YxNDfVj6oKT0OTXRGeH0n4fYYBJhOnf9jbA3+tGF8iXhk1cBZZ5kg1zyvljGdcyYy
m4rbuArNGwIAEDRWb7sn9Vhwky9ndaIM8X9PP1FJqgQqB/ANwYjLqNUxLadzx8CfunD5UBGEXIUD
3rsqYmQAbooSZBZqH/Gl8AIMOe2ezrR3z6SUyuLrU0uEp7Oyi0Wwx53Gd024fR4gNqIK8Lt4+ir8
2rtETQ1vyDrDczhLXJUA7d+6aqKfcrQfAy95anlFXVKFWTo+dmBLClR/fFfM5ZzPTto0WzqfPaYT
+kHmXQlywqG5b2u1SCpKccA3ZnUNSuhZg6NohEMynzF7enp8Hus7d45XxlG3NsLv7VBfR9vSqYwa
hgTgfYBanNySsFuX9zdd0LnVh2eESSb/THdsnOlJtKo6O9gYBAOhMHgujT/UA8cG0apubxM5gmh0
8whmERWF/9m6Xw3Jbm9KNl1vdmuncr5xkJwsjNwqdolJZd46rse9GjiKO7FH3mw2TjbtqUy0kei4
B7MOcILtBYJxg/bd9M7ZtPl2AOjMzO2hbdHtsxjEhycgzPhy9Tfullcjy76sst1CG4FW2CQQmmJs
D7VHWM9xTiJEkBg0Doos+hQF47fZRl7U/WMWGljtWKsxMj/lGa4vp6BfR4474Xp3s0DQhRrM/plv
uIQfW6hkJCiWJdnoo4fWdk9zQvfxtpzUu0/Hp84z7N4G74pDMhsoCGRTNX1ajPywnFPRg3+C6Vz5
UPj1H4OJeJ9xYYN9Rw69e4Rx/c72cNE69+EqEbICypKH7QGE2y/x+K1VzfeymZY6+y2k5hilecbp
GnnnpEz+pC4oHa/sHnu6rdZmeCDNfIZRdk6K7zxMHlK//dWkShF9Dx7luJ4gHd5gDFCk0BAorHvT
PTHMRdsB5SPt5bHi4ywJ7rYWup9uTao9/Is7baTff9XEr5etKxIh2vD00kTGDa4/Ifow+TWzDdBz
RqJuxelMTP+cyHlz45hKXDs8EKfIfepMjGE+4UrIeL2ydRUkX6IeHzzDuZKb/64pb1slyD/cWj0z
f6q6kQsIc4TBa0+D7A4jQ7odCxxfGBXRXB/lFwepZJTP3Uiap0NzBHw4rayFabcl8vxYxUg3efcZ
NLCz+11TE10PSnPXCz45p/M/I4M0pm/wZ71GycydxHgxYCZAiIS7iA2pNgNcUpV7sTG/Maeu4x2H
nGCI6kvK6cGKzBcqTWXXYfmlEA6YLSjfiEtLH4cYDrvfIMQ2isPilNX8NBMonm2T8Hds5qr/W1bd
3keevAmj/jVdcbaWujrCGYKbmstMWM53vqrj1HxFI3CCUu9lHQYMrYaOWza/LM46Iy+8dc31YTMx
9YIlxmoRkiOF8Uxc/q1cTnCNb9Rr0zJubguEaI6dX9rUvowhfJ8c0NwZDZmHIo45m5jET8nsPnSR
85Sy0rSLlxKSK121NYPQvgGgMnQjdx4a8ErY0gy+ovvcIw2QDM9dOjgJmhFCDvpz4pBWx0cQIBEG
j9YwEYVlBm11T0UfnZIwtS/4mX8YJX/MIb0Uk/3ORJYpPAfNgAaxxhnB4RJIZWpfbGZG0tfa4Vaa
yzhDmYfgRrsgPfBxRnVKt/RNowVRJCHcDWdt6M6LipJy94R37nEURE36/5dSNOQcjCcAXr8ODH9K
Dk5c3vbl8i+JBSnh++XN5JK8L6LywhutgCBZCf0ioj/9/0vdqVef44ExIlcHXvMblZ7cp5Z5cwf3
zu/NPK7d/f+ndfaDmdWM28J2RA5R1XnBqh3GwdhPNYqiimfY/j10nKgJOHBF16bSMe5p49MYsne7
aCENzT6KWx5zDZ2N6aBTPN/8diTIYuZzwkQAMtSvM+HHsXpFLZVTHBb3EOgIi3vgAN+e+QKLrKL7
lNKcuHXCh6ZojHOW+u+zMOmMm4x1CJQDYTh4rjhMHmKruo7VUrEZwQsZE+q+aOiALrMjaG2uhU8h
XAQUZBvU/HicwW5OZZCZM0TG+ZFVXJsmbmVCyFnfPJdx5e4FPraeyQ+ObRC6XIwKjkAT1pbRzc/N
0oAeMjshioqZjJvdcfBGjGQE3+O5ehr4B/YoQT7i1w9y2vUSC+eQwaDZ763kHJC0WauMWawPVXns
bf/FSjDJjLPe0kgHm99l6FeD9D9VfvQiYiBkCRNE04AX0YAVwrFL1NzrC0J3freHjHdsGZAt4HJm
jDMN8RYlzxyVaPiWx8jMHtugDgkXqVOHpts56Y5GccYoPrEjozQvHu3DdDWA05jEL6dHwfDBBbuf
J0I/8A/xsIToEE4OqChryneY9XcU3mQXToPY161+nDq6DJPKfLBmZ9+L7h+XbVI0dvmCS/5fYyAr
N9AiwY1UaKk85UMNd58jKJSZtjhOMVPxJGJop0vmdAKXU9A/j6ptrnUBqtBFrvL+o+zMdiNXsiz7
K418blaTNI6FznrwgfRRcncNIemFCLkiOE/GmV/fi6qLrMyswu0q4ELQEFfygTQ7ds7ea2fqaZID
gJOaiQ/oLbkhzkQ+uUYUbpjGFM94w3bFEpVYJog8Mb8vc+PIJ3Pqq4rJBS9MwUmpJMOGw/yWbtO5
paONtbMNVzjMqRdJ9ABNFPIX3QNVMTIEXj0mWMPJaYt6VSUzWkjHvNaBg6S4Y3yMXrQhg1WtSB2K
zeqgNlZz1mTGpi84TEU0tRWJrrmvaUx1AgCWq9PgV4hCQ3+yM0R9wf74O2S2wMPuGiyFtonyHqMC
yq1hHXakUCMHZEakPEZ2DtCZ7X2VsN549UKATKoftYvIFjkRfCLUk7yruBnK3w5zP/JJB1KaOC23
5UL3t1AWMfmxhke0GtzDNgp+q7zaIfFdxYy+xiBNb14q/3QGAm3fxGyA+CRXKCEnDlmdw/EH4lic
sMayiygHOKW1R4TwSxk/tB2w4YFXeR2Nxa6JkZSXGAjnGtRBB9uTCSb6d2eImUBLoOAwAheFISF6
AxT2DvqW07U6RlWYI5zSWAxslutkefkYOiF0HAmPyRv6mdhEvUIB7dT1b3RhUWqzDyVj050JrqTg
lApbCu1W2j0/peGD1EL4rmndnomu/pDHpmfUS97l2L9GIoVhRzYjWrZrRJYCJ8Kb0kMXrFnGpGLz
x0WjbUzdeqM5FCPPJfI0td+SuWfUlLOBxpo8MvjAmJqMwElcTds6EweDeJJgxrSg8FU1vdntfJzy
ltG8snxjYiTssC3lpdtuWP8WNhKOsVLLCNTW3pNld+1H9ug2NclFYjrgaZF1hZhQboU2XGMdYZ6b
5TovtmwOrWxfdZVWgBT1R/jBNZ3TOldhosftcXIMsUrsnxChF41Vaa2Sicz1pWs0BcW5Qqz4INAF
01KukMhiuuri5CVzvXqJgRvoO63LQuFRVA2b1MLgiS9RrkKcUQUsiZoXDaYM7RIjtJiQ0EHjPl+N
UU4WJNmmE2CgXV2502OiAdmL7NjxQ9oE0op8hTO/OjHeUFwLHAjRZZ4bK+dsAGzBvN8fkS6tutk4
ooHj+ARTb91X2zbJywNGuYuLjoTD28IMVwzswjNPLedBGCNm1gZO2jJrncx82A02OgVlT6P+qQyG
l7pmz9eg/zVVs3M0kl0UBYeXWflVgnoVi7C1TkouqKLnylPTgi6SKjWPpe+rrfwkqd5zQ6VhBsvS
1Sc8Abz/ws2Qz7nW4MPReKlNcTEkf0YvTpGx2Pjwshkla6vNjpUMODfhxLzMemvewgHFlMOdMw+b
luPCaZxsssUyWtDRIV8alAPsDDth8MWZaTeRg3x0VcwbZT3vST1VNgOqPi+NC+Wt7d1HA/VtkiCT
6sPKH42SkXp/mKpzlGMHDgIS2K27Y5PjOHb6eowxKmeRV41U7UUM37dKdw6HrzVF8b5SHNAKuXIN
G8xTdede6xE9CIYS5nqNfBwKZXjQSxX7O9Jt4oI2iqHiNYk4wtTzQx4BXbd7w1gNQXtWB/WVE0+1
tD9+BU76xEmvtnVmRhlDKi092EgqL3hLn8ouQF5v7SbZhxtF7zJGXOhA40buOPRlxGgTuDINKInF
FBLEuOQbqt1Vs9qO9FXr1zgQkzkHbwMZPyyD03vXYhlJqE51YNdw6XqlPyyeV09gzsV6tOCEcuVh
TKfHlH2JcYID6JglFohNLo/wZN+GEiXjRId2VOKvmtp309domtxwys6DjieYtt2GOKK1W9PdqxNJ
gVkZ1VqfbH/QGMgWKePgMC4P0u0JpHHOg4hw4Rj0oxgkyoOlt5aPzeSgLbg1J4Jgo0AcwiWt0Guv
+52tNDV9ejwmCnoNZs3BgdKPg6qM1ZMThodIDu5vAeDaijTrs0NMCurZTJ6hqMw8GX8c7G8t8g9Z
i4axNkFIujxL7UYQs7jIZDauNsOKTp+YpwrtOeMs7Wom0ywNvAfNFO4RUj19ov6+xpo07krtYx8D
/++GptwGXlBH4N1ekyMSL1Ve8zb4CHp4vE0WPxlxR7ZIKYQnpwwp2siFL3j0eRrpFxDo9N7NbVAr
zaWdLMIN3D69up0dbu2SRz2lJJ4krCdNUGJmHDRK6rzLzoJYkJ0y5c1x6AxAwhiF9q2QiChq9Du5
bTc7Xenc08ywxUeLO3vOkICw01OVz4Ac9Q1028z6mOzo3UB2wNmhfTZpZJxbrSZuCf/QayBy+hr4
w9b1POJsreHz6XOEDG1+DhXG6pRoKFyY/1Y27qS8xOqE9rfRu4+QecykO8Z+zoiGHpTyyS2pvvqG
jFeNfsmmnPCtdRLr/M/SCMVhNvpV6+jPXe4gS7Y/XEdi9m6jaFPB7iKSPBhPJVjAyJ3rFzcsIL0S
PjrSa4YkX5t7eGppGNmHiQTnVSl64RG4Hm5c8YhcEB0lZyn02SHmYkO21+8P3FJQIgSmO7UeOIp2
6ZWgowNL+DlyhdiP5aFui/x6w4NZXXWOz5ckvTbxaxC0wUWtx/SGfetiTSkukom4aRctaOnO9qWq
GvcSuzRKjNZ5CmPLeYpC5JGlo7Z7VaqEeaXGOUzdM24jQNlmDPlSCXygTeqT1bTDZe7GreNCpAxz
QpNi+gtkw9f6FuUfmxmjt7Gy+x3gOFwAgucjrHvn5W1DAyFSo0NiZxvL6h0iXJdvGWHgICjg8O4a
ySFOhvZS5uteS5MNHvb03Y7Vh6YgaIFmWHEDz74ahHOykhiZDq+N70DYgHitvpNYUnE/1ijgU3HC
oD4dTFyvcUUjJyrvpEhBPQJP1WtoipPhXpuh5dn1CPggskhthtDFWkLgKycPbrYROkc46gN73Awn
EAX6KX8LFlxHWhC9WYn6oGObJfCIoS2EqW3cnS0bbKouu8WDnBtHyljqcXk07JAxeQF/dJGWKtzA
wm7vQs67oSXxdeIacFQK46ID2hdiaAFnQnsrzuCx2lb4QJt7hwwL/Eadv0pn1Pd6btxgiJyLAqnK
fe6mHUni3K+dODiBxdgmKGY8OFbuKXR+zrID9YxTKWX4VGxcO3wuApoCcHU9PS2cVWrwy0cc15hn
5KapsOsanG0s8lIBX9hvyyDnoa3oDqg5UQuuZm9VLXlIRpJccfHIVcGv7iatw+Oy6Ces7lc4NrzV
GCTxHaLvMzTw22HFkSYg3SijOP6dYKaqx1l89mgaSUoiT6DO9dfIBAYxVOMB/4Y1JTpgkE93TrM9
f4fqls0icAbxWGF92TRaZz/UuvOrKWklqU3/JYsW85bCoUTN+7M1/6zdc0a/27Opl9DQary7dcQZ
jAN5ovpEIO9iKpPBKnU/F+EuNyFZlD2nRYz942FG1XqIMrmIzBnkOnHS0tolHwNqDaRrqHPlNDHN
ZX58y8l78wjQKQ6VHgdeHkmi20mwt0p7qc9dhsiEhDDjwSlrPgd5YXOW0vt1ldNVsKpSbmI63hti
NH5wYaMD1GYWp1xiypkNBNu4UR1089vll3o8iefZibvnwq67jWJTtcV6LLeKcB1/bkhgGuE6G+ZX
Ow8G6zgSSFubvwwLFbg+y8+QYIpNKmMEYCDiobFlO1EpDwbr1PuklygJAtFgJjC22lx0CJrCdkfj
6NnVGnnDEuShVCVHZmm5ddB8+4K0FBGXqdfohv02SX3rDrAOxlCiryjfnRKhnEWXK0kNeWnqsd1b
5n1aQMd6ioDQiEX96EbB1i40/ZdOFAI9LgRD9GrOZVclDP6wt7Q1pVDSG09sP4mXJ9V64GC5LRG0
BKYSH3A17WXivAemS1piUV3U0kou/JghWsR4C8trZnERR9CLPKPHDWiBEY5oH6w0lXBxjnN8lkbD
lhzohoqmfK2gC0psnls14s6vosHTKTzwmbgPRq4mO+I0zR1KryMIHO2gLB8yhwxFc9hmFsOnNhiL
YyDUlznmKNY1AaNJfdzXefKWDCNmTqdmLs5RVlDBMvYaTIrKSGFvwO8TNw6451GRFwosoDKqCoaX
iJvmJZem+qC7cbrrLZrkVlmF16mMfkumJFiEHHQxUA3S0r0TI6+DD3NNxuLdEG1ReONBRX8eYzcX
oMBUR5+POH3n3Rwn+zDuOAK5Ax14RNDxNQQ8ss1TOz5oCYI1xopzIB+mQAGS0sy30U9D5XEwdQW5
b2HiT85vrZn8MjOeu1uP1YNcXEBW+U46anoJBejBprR+QGSf9ownOJNFwybKI192Hd7q8oQ2pz/I
VoDs1GwNeCrBHGqj3hoCgsiViq8CSA64U6HvmKCM2IfcjloqL+X0oKdjCeOafEWncpmzBQVeo1IX
64KqcUW2b+dsXDWgshfLFBYVfKFhlgXc+TBLY/brANEL1Cbmx2xBbDfNB9tmvorDTr44eoWBwxoJ
g0X4lScKIccTKTmawgbtqMx4ZalyJ8b9U+zSBk4Itr63Q7BWzEtjKtOXgzCpZfz4BIdgFyIj3kSN
qp3d4oZBq/Sqeb6wl52QORjILsECZdE+T9Rqa+rECFF7ohQoCfGdq5sWKuRoiyBZ26N8s0MoEbY7
UAol05k5+Q8173zCntKNDRmL0dgdXal7hPK4pyM1r63Z3msBVmry5Sb84oyD4nlGy4NTVevcaVP2
RK3VJutak00H5Mx5m2WHMa0+J9NkAkk+MLNJDAxqLA9yMC5a1v3KRxOAsRFRgs7NGkCoHsBjnbrB
2ZMqc+fsmwGc4FUe84d4jB2idhX6Bz2CJIZFSAAsQYw5G25iw7a0sZpuRcoPQwdwqrQ5Js0zLaE0
P3GqOrYTd8EACcDp6IzKpBQHbFehQERrBfIzmFvyUcgBbIT9NeYzZQio9cxSr07w0oa2S7VB2rHR
l4cmUfUrx00mOfvc+g2N/2yktDJjuofImLacczeRCE50qnBG4EhapW5BNmVD5ph0ZyzySfsMLQ2o
M6d6RX77fwya4OGw1lDA4LdHABO01DohKyB6fU5ntf5I5/XS5/GlNvL2Whv9S1jm856IzzOCTdS9
ioVYvSJHqGWSlB2LGVY3VIATSgGPCrcmZUCteGQjWlbEYZhaztWAySKIDOUiOJ3iEgj1VL8BaNFv
NAY+ZwO7ddjoPkEZSFBJYfIiOZ8wKnMooZe2J3GUXAwHVUvYOg8FKujnXBc9Inby7euBRm+AK9ks
ySk2MMPTrnwi4oOAtKIF7S0eegrNric5ZiiR2jtzvcnU/CMeBm0HyXvAb73K6NJwqP7g2K2ifVde
lWC41k59tRfGE1UTaY7psR3Y5xv0Rp4B/byYNfIS7fQQ6+VCayYsN1NTRMas1AaT9bIkO4aR7Gce
8skQdU9aN72KFpG0YbYObYb8yk6hbQB/JF6Ymu9DrgWY9quXSQyfVkjacTmCzCkaTvHIQo3c6X2T
M6c2ZM+KmgCW0rD4KYa5djQElybzy9zEGhX3eblNK4RJCIT9Xpl7GMt0zWU0Jcj4JmgIoXlSi8dU
kdkeeBnAGBo7fmZV2D2Qr3QZ8JFB5bUgUiuh8SazXakWa24856Gi4elUYezVqfyVWcQlquZQ+XVu
wL3T40uS/Jrjrt6izIOd3nCLcKLig9H90Cxr2DZSfelKzSbJVJk8PZOXai5f4LtMEPeTq9DBJHUV
cvuxplUROilhjgs/IFjYSHTGPAEuZwvT7kQn8eekLCEZxVHpQioOzBdiyk+WwCQ7h9a+DrS7bii6
V/3sILmuc6DZt4ibMMhFvO2WlIrgd1ghyQwwMMaywsPU3HsNWSQi4HSXiugkgmhGBa0VPsgt7A5l
W3jhPZOzc40zg9iGOX2c2FXISg7ASczTgyvKkLHlY2fHuheH+avaMhpgWbWR3UDXgrW8ChscSsqi
FNbQwxpz4Rs1qitYeIyJUwG4SkISKhwMKH3BuKgdO3rRyRdmBC6Y1rdMPf0xCDrUYQc0wJy7Z1uS
z2r32EjFWNFZNWnGW11xE1FyGibbPLcEdNhmf9Zc5Cqi4X2UUpxcNev9QMe2XlX3uccx3o4kudv1
F8SwRyTQ4wq3NKl+ueKNxN7sa9zohnTBaSc02x3arJSv1EyZ1t70tuWQHFdHQj1qiK+XpkWEaIsR
P3wDEScknHtQEi/JMQAZ3cgHuCOLc8XYkPC0Gi2ONj2JHRISEBOw4mXswu1ER39to1cjiVNfIfHe
tRIMmkuwn8mbU1PGJTabQ2J3R1Mho9kW6a2P0N3OavW4HKEoiNaWAvPBtMJbgWkJflp8a8gaWY3j
TwRqCt4XwGFdjDDBcjiQqdL0i0hTn7o493ojP5xca36CQQY3wrFfDU7XKLCp/VvJNcE0Yqm4CwEq
zxrm/WDi8WbovplqGbDg5psR7p7ujL+fTKJWu8SY9qSM7+AkU8UHdL2Rpa8LfGlti1tntnB5uiQ+
hkBK11KNPnoNDRfMQ49ChrbZRCeYZiJtsTQzvCgfHw1TrNIyJMvSAGXvRvFbmyNyT2hyd+DO0bCF
VFXAwEMbR5oa8nKh6WYGrrpbMy1wx3XTg8DwuNQKelTB2zh3pSwxr+VPQ43uFEROtloj2kQNrjJL
SPPwM+u45pOUmCMdQRMTMX9GjkdXbL7MBvYwrH1bzakI7ibBBKQ55sng2hYVXN8g2Y2teiqnFEkO
sFaFAdtWLdUciThqPmYCTKdN0wunClszhQ1bABZTCALO4EbLrMmA1W6/mQYs+IELkrwo67eau+5u
1iDvGzbSK5sGGVkVzM0l+X9DlahbGG57qDPFTuSs+VHHfqnZpW+PtMuKJHE9LrQVfk6EvxVxdlPG
GSkB+lsrxPtoi8WE3EVnHXASaJJi8TERI6PhLO0N7ebqxTsGTJz4Cxw0rvuLinx71SJFXSkp/8ia
cfgxG6VzoORrHTXapqkJfQB0tRslPeNOUL5O2UGX75UarGGgkNiLw6ias2cNfF0DGay3ccVSJmkb
hP/dY2ibyqJ4XPe3nvydE7gEHFw571ZZS6RQxEr1tUk/MuW0yAlo1dTzvCI53qKITq5JQrZ2JRdF
EipBBuv4d7EVnzpCuTdUyrOvmUwtGO9u69F4NulCr4m5CxilZG91ZbwaeoS7eAYblNEpGBZbSQ2s
LKhsznrWF+ruwY/hQrFwYbetCgc4iUBNrDuYju1JR5k6SvXATIg11IzONYT/nm1iY6ggRsYkVI8Y
DGStEk9C3uVGLeqXvDI4ayGwtCPxAhKNq3PauAqBz8gy11kikHbZEblqMbpYWDK1NS+VeecculT8
BpB6KMsKOAYo4cgiT35eLPZA9EmftiRQYxzqSvhpSHAH0ezeOZkEnloXrxl7I6OChiOZUsTMMpCj
IojuUA+MtzkakiOHOj7Y4dvAOuuZ3T3THY4VYUEBHeaP5FYG6+Y4FiqalGUcQp6JxTjIfZ+H3jx/
f9B606tMgkEkQXwlydXHLIBSNg0W7aUGJwg/Zpb1uOynKyoxf7EDp7E8j1l0hgMk/DrmJp3C2utC
7QmMNxVZgfbNubLZxX4xpmezrXcmIY/oO0E36pIjKRh8cp72bkZfo2C0v3b64XmmO05vhoR0BNf0
Grg/7UVSKWiMj1qXg0zOiPsDUWeSOrNyWntvj4a7n9GlqzUcc3vEdx7M9KBk6uYEiBXQrQKO51PU
U1sU95HsZ+IBhmtSW79x1N0LqJLS5JikTfUjz568pkiBVOOeMouElsIxEq+cwl1UJ787RsK8U1zT
kIRZSZVPVxBaLQTAVOkEwOKKCJFAf6+xp/llvKGUrQnx4DRom+4TMXcLrn4MiMSYiqzxNKtjwFQq
CDWn4Jl/vEwho2g/u/YPkGruAcUc+LU+vdSiar22P1VNCa6gmNCp9fqtT+dDilUJzi5mTCP3kh0G
yekw42K2jCE+RDqhE0NGm6PMtr2LTq0YxqseBRjMO7IijcrK10ZJhCdHWWMbxlOOwrsCYxEHxvH7
A8WcSarWRAVIauNq6OEtff+gmi5WEw5HO/oonLkMtoJe4wFzRyV235/qVi934Wx6SAl4nKb60ZlW
gzoj0o7fH8xh/uMz/Cd/fCYTGtyr0C5UX3WWQSDOCAY1Wms3x3n5YFRTc/z+krDOyV1/f/39kyAx
CXRSMSVDvNIOZZ7ph3akS46jlU+/v8k6pR90IaadS1z8oJvO4fsDKBPGx1aSQ05fpsmLpNtzVf0+
5dj0sV6hBhvO3x9GgvrQpS5fi25fhwM5lUU+okycmHtp6qmTKbvZ94fK4LPJ9YsylYcWXcuZaRWn
G6y2m6aB9vYfv1bm8xuY5nxnLr/sP76vd6+lzLIrEwMp2htLwMSgJQR2q3PEJqsoOpkiH145IbxW
FbyxFMMMKUDmYz+mc34w0zQ663V4tF1FwWdoOh/qOJ5aO+SwoaPqAIMR/sKmgbmzj1hflaTZgMu0
H3mG4Y6WJpiprI5OffeIcS0FSRlXYOrV+VEvcHkBXDbfW1ke4bmKX1bKyKnJp3fkERHO7bl7TDXk
+iEQWIwJRnQsHGKC4iSKj6He/PHZ9/fC5XvfnyHIujSliU0YZecrvBOvNHkmRpPXhKuVyqG3UGvT
dxIv318KOLVMSHT9xSxwqnz/9PvLrm2t/ZBdZ1tE29LojcuYGMaWbD2eC5UnqRfmdAhJa1jrjcGr
mceqp/HCXpa0sW4M8XqJ4q0TU/qoCYcjtRnhhbXHdeCo7g/pdr+TIku/WlPdHmlB8JqDObmyGkGU
URCwEAawrjRNkmOPw6XtlOcyNhvfzGiNh64jSOvN166aQiSprZoDrnaD/qNdFNlol3//DNShtMDf
Sx2qvhtPxi2Ix+k4ttPX91fzjKOWssXCNeK8aqZRPsggUJ61uuS2SQzn4ES16pu1CekGx9FZsncR
Y9pevj8IjN6AvK3mMGdYchJE5ozr8ufMaX8Woon553xFYRBujd5UPZBrfuDO1bM7jcDRhCIf6jSv
n2bTPMuUwA7F0aghXO11SAuCFLA2vLcLt4j69IfJKfpA58DZTJC2392kfElR19zidtbP0KEytLCD
PQcfQx/uKNh1TkpK4DkkD5LK3n8yJ4H+K0aHo/Kg+mLSbe5OkG1gC0jIwiH+Fiu83e0SrTjB0yXa
skZjJkNPV8iaj5lcMsLi3JlNfjjSishzq/YbfbbPET5PpyLhYq3iWY7Z1wn4Sr2hLNwHAcMayUVq
+Oy+M6kj043ng/lg2jSGXe/+5/z+/waZ/0ecxtWvr/jnnyL+z0/e8z//g/9zH//1XlaTjEOo1P/2
/ePwV7lQ8//hi23Rxu107X7J6faL26z9t//L//nHv/zv/vAPDv/zVP3661/uCyJt+W0MlIt/oPFb
4s/4/eefWfuP9P7l3/+N3m/aliNcw7BVXTMc6PjDr6b961/g+tMNMkxXdzRX5wa1/0bvF9a/0NUV
KFZ03VVV4Wp/o/cL818c1dJNRsimbgtDOP8Ter8QBBGQCTaFZbH/+utf+P0qN7KgrHMM21RNlwfx
9/B+dQgJMU+Z6UYlVr4a5t4CGR43De0Jc64fjIYy0Lknjr6vUmU1RVha77q4mira+goqDSdylbFY
FWcbrcGVgeKY6pSD2ispMcfZifYlDSUmDcFLyVZZErt8RcFBW/BnNRwrejrdTzuHF3XAtIMtY1q7
5SFDmkY/0VwD0cfCzIxjndscz29J/jgHj1P5NRNyTpZVgj4KdbJKrhs29Qn1Duc8x1oF2svY7Cz3
YlibkWai5o6ehc5g6tFH5WItY+EbTri1YigZOcsXuoG8pMmPXXyd4XIsEbEgR6nClIM4qsRarrnh
NsM4ecvLE4G4dUos5XSfYfDvAiTnzNhIa1qcJUTehztpijMOJC9mrjXmb076CWFCrNFv0aFmngy2
Q4E8xTq0CtGxyEmsYXStZvxKlX1WEfcEMB8DxqwQm1cMLNbq8OTQ0jB53GMweIMOULikB42JkXhS
r49TX6tCWu3RMVzoFiyBDaRsSCCuMfD0531BtkofEs8WRl4XJf5QwsSgMJ3oUKTxvYNlH+HFbv0e
DzqxxRq0LDrzllibKMs71uCOVnZNRhhYgu0Ypn4wS5ge2koxX8cQJjtWk+QHjIqqjtaQysBKO84L
zT59l1gPYfxRqoey+Wl3CaRDAISaBvwZDlb5KpesOKb97YAd9RXT56rUXnlMBYKpoCT5uX5dHmUM
qWBS8IBGLTa0u2LA9mQeGZSjh84M8zwkGkZOMtLxiWk+RvmNnnxwVUlz2OgkScQGWcBcqKnQSJO+
SChDxtLoWIKHeKPq+/Idl1otJyTTtFRkB6Fn6fe+ZgQdMfkkj6tWPvOZ8NnxtQBcoSTtaogN3r1D
3sy+GQPv4mFlvC0NFXSEOiqw0L2Cyh9dbTVDoa4TfLT2sKkQNJYkr8iPsnlt2rsWgWgCSCBtLggu
ryEU/oxrL+fPqOq4sRDfFipo2VIjGe9mNb6yzDT6d9oHmI8Ur2qI01Xf2+agSd6UmYuHK3eZ8i5p
qQGZTw7CBWeYudeJ6rNeidNcqy66AN6Jjji4IgFRXt3pgZPJuMKgikB678rX1EJBXTFD4RrIcoWj
zLCtwZ2xQfXojmsdylQF+HGJPuh5krQtJhLA9HrJhAJuCFhrJnGurMfN8poNXCvL1zHS6ULcKx6s
NU8bXVVPJONtxmLaZEz69YZbjOlgPS5RrePGWK4V+2JhsO0UjextkhGICoiRWZ+j5P53i/jl3xfB
/1V0+aWMi7ZhMVyCS/7T2miquq4LEMKqvayd9583olv519r/FjZu0aiN4dVkvxvGv/Ojyyg0y8Q6
BUYcBJnPVZ8jau+K5Zk5x5asQtcgX87ZGza5jSTxTbzjvarth8lPOK6xmFReLzQOowjEGWUni8EC
T3NUpb4zXqS6qwBbtXK5/Ov1TBfdxduQTfflJhvH73ugKa+qeglshFQGgwFGbAbJlXnE8Vph0vVq
2D5TAcZ73KoxL2L3GkCDyVC7BOrdSN5zL+CvWdahxtA2yLusr4QyUwDfA3TyJFAsQkwKE2AS1mMT
3RYNpjn6f/7qav/lzvN3r+4SK/N3ry5IwDwtEThxv76k43MNcYpmPJc/7L8EWS9tvbb+LQwCOx4o
yFYTdpVGnsy43v75I2HL/M/vs8GsyTFt9FtsuP/4SEgOJRi5SXmfSzY7r9JOgqudAamhYtHAV+8B
R20RlzsPSE8DfOPNpQm2Yc0QEcxnueU4bRmbtPOJKlUK2mC4x69p+YgCStZ3EJW1sldi/vshhJ/C
2VatXYUbQeke//ypLLv1P12xHPtUrtfl2Tj68kz/7jUViXBIEMo66BBUuZ9dm206RIazDZ9Irv/8
bxE79F/8LTgCQudV09x/ev+g1rpRNObIfQwPKBrndZw4XecDNHHAE6z+P39N/FPMkM7hVLiqRa2k
WoYJZfYfn9vgMGjXyYynrGctSfS9HXBbRdBFK20/4q8ptclLx7uu1G90eVz2jEEB1Da+DnTpuhDp
KcRF6WgPWo8tLcW1o0RHXevOyypfYPxFyP8aIloACgitiSHtzo2jlwSSZsFNTorQl6lo+yB6lnFL
F0RfcxgDvS3XIQfz5VGglbs0nLzRxu+M4m6P5gYYqnRYLMYrlsxZ/cksZlt3d1I/17axV9lclzJi
cVY4CVmAaBWbI/+xvZ4nNdgO06nPxZ7Ezt1IRWBoNJG0ZCPzlOBbaArWRfQ3mgh+oyCv1fZ0h3Yt
9zzJhYvwT892LKFrrpQVGjikfWQMUMj0UIdY72Me9rI96DZ7GYbLIWBYz863PNtweNbpYQWvasdG
S4ApuhDIDCQxma9L1aDy/yjLzUGk5YKFWRZ6GchD92kjzQSDlNCe6qcffTuQ+od0iOSWMfJ1Nj/O
8OC6EHcoX37WLhTDFn40cXoJxtnCBsjLJhFS90yFB/4Mc0u96mqaypBs3PmXkV6UCks5PVa9pYQh
slZLP5bntWwoefljNniR6vNMZ465K1kKmw41xKi9MyxeL4+5Zs+bYkYUFGw9lCEDwCrDUjxtBolw
rXNIQwpgsLx5oi/BA2t7pYAEXLbJbkQoT3imiPMfZi13mhjOmJYT8KaqiPdR4zxMhrKzmP6S5M5j
23Tdh+iJNi3zTZYSXQ4xuAwpFm0br4w/lnAfYRRojPIBHZRD5uNx3oqw5hX2VRMIf36abSI92FZ6
Nk1D57cbVFVW7Jc9pSoJS/iyz9/7MhNdd92kPxu6vTR1UO29Iq7dVuWvxWgQUG1a42lhdy7b9eK2
WMoj4nF8hRTggZtm2ZHM/J72njovUOoMDlLrT7T8A+NUVtc6QaRCIaTTQmfQ9ZwWmFfMI8iwTRKG
ezRHzxnTmXS5IJTXqYOy3dxIRT1VyJZ75m0t4VpzAZ+tuQ/Op051rSnQaM2T7Zwmjs9gGvm+GGja
a8/AQFbLX3CoqbnwSx7c2B/c3CubabmWJZzDXmXHCjmBh2xlNv9zc1jWgX7Q/TCCpWboPqbsnVUP
nph+LKUI1Q36481yVwIcoFMJqZctT9RPXAGIbXcKMQx4d4AfhmyHlU6tgbGhZLIduRebeeiyXth1
uKUsKu3xe7fqTAwPLIKqu5NDDa+WvmuL9J+7THK5TEtVPT7n7edyiLCZES1nDBxLW1u/p3All0dR
JCDe+3ugKts0IWeaoPDmvhRRg7GH3e6wKRpU4ZEbAWsEbmnTr2em1JBGRjjHUhRD6dikEzG4GBW7
Z4tJY4FqL6ruRfOjSqudTliTkDu9gMPokh3fanurikk8ohrg+eABRUhO+3jbazBgWkYYWgrln3Ai
rEi1+eQApYu717x+8BJyXJafLieLBtw+oCCOMBtB1kdmETHE+zUyWvw+WHA1LEcHl13U5UIzLApY
h2KuISpVv5pgoW3QSWX8pQSMyN5cLFctMQfjWpMs0vbn8pqLCmpUepdkK9rUme5AsiNy1iyVu+VE
xYDm0Ub3bNUTmxFmbPBmGXkLJDChkl3XyCkKpqd06bcqoTEAnf2SVUw6H0H3UcbAhVNePe56+ZEF
TI+WYV+U73hbV+Pw/8g7s93IkS3L/kqh3nmLRhqN5EP1g88ud9c8vxBSKMR5nvk3/S39Y72ovF0d
UiRCuC+NBgoXSNzMUMgHkmbHztl77fs2uhPZe8hQpg8R1Klk1c8MNN6DjrgLnAF+CdaNEFf0tGqy
HYEEsDxtAW/ABq1uc/4jr7GR28E8wRshZP0swRhlYn4piwyIa7jMNW/toa3RNQvOULwUzYR/MVj7
+q4WV2V85gW7Irl10eoHr3KCD7P1vOfQ+hHiT/BvGyri+Vr3WbhVN0lFdqzEafzXm80xqrjNNS7R
mG572ZAsbTPkhRSacpysjG2JeK1HUmYNI7P3hKvYg+xYVeZIpCYUbkvblPOmix5T4Ag++oKBtKpg
TxL6RuhFwtAELYy1MOyHjF6UiDYgwRdYu05Z8MpQXAGVb29ZWWchc2sQmmQYW8Ui/DOwAETEB92/
7RFvIEnXWDcJI195zV1O2l30orE8swN4PD4cVptjDETGAnzIOA4nBHCUW7Ky/OZCxSsCtrw5XOTM
nc6b/GJkBaxXcxE0X7KpvbfXwDeXAn0zczoA5+XKd450idFfY9nf2P2La6EYJZMqNgh4whwquyW6
C/zzYJQ1ccbEzbWrvTBRBcfuneYzlBnIoZkI+cyp+oS+dfV20xC5RTTnimgDtmmU3DOyA4VDbPEJ
Sn+DvvE2ZhAu3A5KGBcp1NYy40Fi+RNJfeFGqH+SZ6iZCfgmDaFuj6SRNFxcT8vWOYLb39hVshHk
lEiuCGkX4sH3sG1hsyaPxoi0dd03jP3oFbJIZukB8TALDFEdgDj8qVmCUvKmB8u4zdBFzZ+f50B2
T7ZxNwJ4SWbP5JJW9SoIu/WAvN4Yo2VMJvmYoR7wYBQa8IPbfj0zXAzsuNYcOzQinsZ75cTMIF2J
ElBuDNzRikUSSHmTPlRdTjdploOj30Uih6B6WcK76/Nug41wEVA3SgHVGcqEopy0UceJ5GZ+4Yqj
aBkge4R/kRrJeg481frbdnhv6YHoySOO/z3U5yzm9oaQONbxu5iIe9uZJhIhPFGAJqV221cR2px3
E7fc7EAwJ21NSjcXPGQbep9vFKQJeFLeh/62N4EYIzkdJfHG9VYvo2Wu3icT7AxfScE6Vw14D/n/
SEnXO6XMBX+udFR1NZV3+JwxtgHMs6wCpGbwIhKQVyN8Wyx8U5WsXIojHNPriFaDhDxcmfObIf9p
AgwP4wohBMOScIk9BfkRb5ghXg+nrQJLahgFlhV4zPx8QrtG4zuKQAMx4VY2ceUJQREjaE2MyHHB
bQcBaUwQ/PMAxhGha7Hc9R1vNE5W8+w4ZLXTWB0CBK5N+Ty20wo32G5eJDSb4AdxLBXP3SAX1by8
k0klORIO9nCVcnaff8ytZwIaaP6GaKEML3GmrfFicvqlCJPBdqr8a8mQEQv2M8STtfAojZuNVb6P
Vn+q6UqFNA+idNw4Ejt0wWYBhcitLhJ87vNp33SGDTUKFj8eiZh4aPTiprbL6n7NqG6vWXD9YwRT
abUW3ckNIuwE4yaM8IoACcHYC6IYrRumWsS/0TgTbWh5WjjWqMfQyqrYXThsZ51Px4n+Xijv6zRi
pkAlStuwJp2CxOpVkzM55ickrJkCQaQdbObCkzT19Sxkmts+GW7LlN3cxGaWaAjrTOqMsF314qWy
eOTRS6Ab3eHmnrfsRY9JkltZTQduB93eWWhgPnqQpITEGSwxIiFJbSJ7TmyRzyceWhfF4xghBcPq
VB4QVS7H/gfeTxxfHeTCJnirB32PX42dsocnNzd09aPq7qepOnfTYDPX7AEg0LfJ/lH7aOXpEs5F
VqIRkAp5yq2TC62vziFH7KeGXDg/ujcNmLJon9MsvP443c2tfBry/+y10Mv/0tr/9V//x3+3oYI0
aLf/cgj+LRZ4mycv2b/tfn7MQX4dR/zzb/41YJgHAiTv2o4Qho0VWv1XPDB/ooRp4nTlP9IQsDhR
sws1wX/+u2n+wzSlsgXNAkvn7zKvqPP2449IFXYMIcgiIK3aAdf0rwwYhCRo+FObQDmuDeMBu5Zg
ZGE5X9oERRO3PWJUfWlqLDPZqIyVp3PIVD1KmLDaDvBqwCvKyxE/3Noq1LmlWuK3fAMTknFHEXk3
qgkFd0nlNFrurh3kg4rVi1fOZPlo2jUyJMAr3aMAhNlZVueY+IpFqWkNvwV6S9LB8yJbHHsl3QXW
RtAww0vFBrwJkTOfmyRrHPxMpPe1SfUCXsN9lENQnk9gsNBWvVdOvEEDkQC5sCbYNHiMVpM5rGcl
BxaHuu+w7VK4rfK87qCbO312Z+YTlFOGf9DNUT0Jh36pH3ni0ZnqYNvwNEIG5+iSm+hssoJkXxZR
+kVI7k91RkCTVVVA5Jy43Xeac5WhqlyOI19jbE53dUujT1hafKV1CUiuQmCk7wYb8X1hnMUm/Dyd
ZDnHIKUBRUHdhY+Jz5k5dhqsnvpOAA/CLeI7qyiZrHNifnvw9PZTOBY3Wdtf9ayj27EPESCO9WXV
GelTFSmE1a0+H8Jad8h/1CY21dS0x7WfDdU+kHZyHweU3Xpdc13iutroxvDshXE7i3hvax/sCt+U
dsQsRhHT35ijfS5b/J9JvPEzvHBD/KgZnGyIXLwRFsiTSU8UuvPOfvSIhFn1cSuAHsuLPJtbAV5H
gqSWbJI6QSnaYjkPJkpLQ/eKA8GMxTWlGahyIIMnSjq59HUkf24J98Jp/IugQ4IWyxQeuOmafzU3
/5+tZ/8/zkBdnuz/+HXG+inD/PIle0n/1//8dZmiU/d/pqCabf9D2CSVkxIulC6seUD61xiU+Jd/
sAaxTrE+UPb/uky5/2AwaUldR5zPoqQE/c5/LlP8PtY0x3WlqVxLR4f6ryxT8nML2LIUljibOauN
RcUwUQx/bi5mlu3WEp/JGsdRuBh9B67WDAc2JAhbPPO73lfvUquJS4LYsqqtOfEZx5BvknZVtg7I
J1dbql797KCFHEAerZPI8sGGeMi8TUJlreJJmcz4hA3DNtYQ/9YqIKFlLBhoeV28UH7+UOIFbIMC
C1hbw2dAy4ZhbIHg2djLV2fgoEMmMSCJlJ5RJ3PO68xlgfOgj+76AHkjtF4vCBAGU5YsBNGC84p7
q81SwV+u7j837F+HI0L/PB35+MoQS9hSMoZmiP3Rr/2l1ywSDRgoEGZiZ3L4dG5xPc55FVljPbUs
FU5lbVyzOddCkr5kqjbMNcnDzhmz0feqtQHWHti0HQ5OcxHM+ALPR+VrZTDdGqI0zdLaigk0aOnJ
dcVorcW+DOeGKZzjXJKsgRHP/Onr4jZ30mE3muJe5FjTZneAbdFlv8y1Lj8Q9LuKnOIqr+g6pekc
Xuv0HOxGP4L8GmFYV82PUtk3AuWnY08blvncF0RHKQ5EFhEMuY+4zZg5Fo72iDPufEoDArsjdxel
4LqLztHp+KufriAFJ9SibUg2oQ4OOy4JEMP1jNTyYDqAUhr8wisckw9eTN8t9H2Sb93ooSF+eA1k
1UObi2Wxo5Vj4kV8te45ZetFBoG8LjCsylNcA1HRtVtQ7LheNbnqu/Jax6Oy8wBNr8vylhTNZlMP
Dgl4Y/NT6ZeRmj2qex9KTpCSeCb94CUWlbu0xM2f7wjj80BnviEM4IiuAmjlImr4ekNYlU62doJg
388Bt2khvBpiEK6cgLZlkZUS/XD8oILpRrMLUm1BrPYkTGhJsBIah7aih2BWUddKZN+rIY8LSGIG
537Akz1Y31XJMMzKfEAx0aWMRXsENbP45jPMz/n/HaDMn0GxPqGvsJRShGR+GaBkCU0Uh61kTaIn
buMaYnin5K5yyhcGCteeM+zA/FqrJmFaGRFvXvTjZkjK93CQ/moYr6yCM10MwGOJQHM1mhb7clav
8+yn13cPUC42f37H4vd3zMLlzBITybdOvfd55coDKqxucBqcAfHGU/ozEVfvtU2UpAV4NNWzV6UN
czsV6DiRo2U+tmQdVeE339zvF59wJMo4OS/gwO/mydQvq0FXBF7blPPBs2fgxHTqEZbSNdiu717o
4zd9vkS8kjKw8lmWwC07z6V+eaWs6PCD4gpYRznHXRBPdE4b7IBl9RxY4QlqKthTa8q3jlGeh8BB
l4agwVYbwZ46hGXDI7TFwczp9hFixQoC0DeXBHXOl5sIRQ/bkjAcdDrsJp/fIQVqTQnnVmsHhXLe
MyFvy3uiGS5A7W+8IL+grYfno+OIZar69ptX/31dtjkQcBQwSZlTpv7l+/G4fX0ANfCaSLMd66cg
x4GWFmUBuRgJPCMOnKE+lmK9YrmY3oOGnB4x3Wfm+FMLD9+8m3l2+vVquVwwaiiu2m/3Ra35Kva6
qsEqjssIYicBZ0RMqcepobkxKm/Hdtg4BNFFORqr/ypA/maL+n1PZx3SDUcoU9qIm748y6GGCg9P
f7OmZIY51OQ5XSuURKZPgGznkvM5ebOj0Dz9+XXF50nlvIhw/RV8XQaVqKvEl3myzdEmLmuLNkSU
X7SYsgtUuGWNeYc4GEfKtyCcrj03uxeaAQblmCoknUFxX0biZM/y5rz85qYw5ov++TI4BqNtjl8o
vbgtv3wXtZwcmxsGIJvQr50GYRAWdFMyZh+qZ1tvnk04jEGTHo1wuCCy6ISk+tQaV+6E7Zj7CJts
y9Ssg0FnUk6P6ByShr/Qvo51j4souUi04XXKq03DPU/Y9LJxym+Wut+XmM+f4cuN3dRpAJWVz4Ba
/Qx176Urm1eetd03l+/zEP3j8hkGYj3G6KynbAafH1+lpc4Q4cFfu351TxzmtZNMZ8aykc2uF9m9
VbpnVBtvssMQQT7IzKdGO0DDe5mL7jWZXOaH+nf31N++KfYjwe2MVsGe15xfVj24Bk2U4+RfS7dn
JsFcELrmCGsv5gZvsPJFcbtLguxxjO1L2allHbS3Y8efFdUWWd9I0DaQrsc/f1d/c6ejUKRm1uk+
6Nzvn9+VDjcu7fWuWk+RTmJUjhhZnOouv6iGev3nlxJ/s6pSZLqO5AoZUJm/bHSRTFy9tNoKm2GB
zq+qbwsLQU2REME52R7JLKG9S0qoAR6QwoWkOQoyn6rzm/fx+4qGNBPRA8HM6CbpoHz+zG4lAP9F
NeZnF1DouPGDnT/cuuqkOeO1CqrXRtpg2c23P7+u8fevS8/GtnhR1KSfX7fU1GR4Y8WgZbTe7CJ7
TslIXtqBfkpbFA95ejGS3NZ75YpUdHtcSRk9sy4yQzCw46kSmRB4mwkRUfReh5h26ureGKzuu+/n
75YaZCZ8O4hddZSvn99nS8ixXja4JD3fvRQSXbQoHot8H0/I4tO6EstAN95aoS4B+SMe7PW7SgcI
gnVlPTVMPAeGKWa8hQFxKeL2NSQi5bv3OF+jr8sh0lk2JDQlbJFf7qXY9TF4B1m1Hr38Di6iaerX
ozBOo2huC1Hco3iBHKPlzxUzJ4/kEVcF3ywzX5S3fy0zUjqsu5TM9Nm+XE9Wj7TF5cATrec/qt4r
Fn0xT6yg8aqyvuo7gZ/ABK6bZ/WhsbKNN6UXvuGfJXNempy6K4R01oyTwjobCeSPOHJpsCNfEe9O
RnJQF11RCDFm41tYyILYzLyCWR1vsYJuoVjbRA/qbmOuKoBLFcP+wZhm3DfB3H++d39fvFx0RybE
P4vPKcwvj4zuZDZQM5BxBQxVTB6AKvyREbSzteH+MfzW+u9qsPkKfr7C7LzgfLhL5j6n/PLtgopS
bYOlnIEHYpSgMNahNb34yHGQcvRUA9DYjKm/Sg2UiUZau3TLguNUlEgbSdP68+e3ft+6WLd4Q7pi
Vo126cs6GdH4i4dY6mvAOuTBeksvJh6n5sAXPmSjfz5mNSc1FDJdD4pvYtIzDOfxOT5y5jw1xYse
Po6+e5UOzoXV/UQsiJKaWHFyqa0H5VPNV3Z7jHVzg0WQ7mL1mpSMY3sGDHQZUBAgWUQfSJ793gmb
x6AdLjvXOWRxsRJ2jQC2u2581gYGT0g6Xfcu8C+Kmq8oRmPBBNzpEHrG9wHMNlSL4wq25WlCvNHa
OLbjah+l0T0Un8s/f21zF/rTRbR19mDKaOrG+Vz5ddND5GUgcC6ndZC0ZNsRGCYG/d5vgSBYEqGz
hq+/LJxyoWL/Da+EtdMxWBRtjI26d//VDeivd0Ov3NZpVDkfDZFftuAgbSLsZdWE8A/dKZ2ulwJa
KkDOpl2EYXTWz0EQE0yshTCx5049GqfOaX7++UuZK7Vfb+z5XdBKd7Dw8DxxDOLPf3kX5L0JfEDp
tDa8iaF2EbzaMsUuUm7x2t/DarXgeX/z/Iq/eVGTRg9aP0R4HIznB/yXFx2KPnAsAc+f/OM7u+q4
SapmYQ50OVJQb02/VSLcjcr+oaXjNdeMh+iHaJxbc4DdinkWVX+h3dq+eRULdBJ//ko+pH+fvxMx
9xT5H+vMXOp/fns0CKs8GyKSFBj6DqMuGAF0hCVK/X5gtHDWtxGuPY90MeG9sDwhs/Aq9FN1iloC
O/CusHlGwAkdKvRMdKrXIi2QhwdJcSVpRkUi8g+WKi68wntIyb77Zi/A7PHbVWVPF8xITGs2ZNhf
VkhiP82ObAhGiOu27sTGA1nAGSXLNhKL6dYw4/ckwAOdeFW0dcZRB+tWgc0txa2XeJvOiJP1ZJo8
7nNGhI4JlLKoP+QBYZ5GNK6yrut3lhtchVkMdqKYkLik7UoXFxmLzL4zi7csGNx92SQMV0BlTCki
7yTWBPilnnUbP0EIMRmc83CUyayTjfGiV1W418kcB6pPG1OHU8+aw9cYgQEg2Fu/hKjnLnK3J44i
zMi49Uk0YugSYtIw0HnI3N22QQsXuMf5nBmoymJywR0/XLvkMdHrQijDVJIQhmvdwlpij6BxCxk/
6Y04JSjhcy14t7T8fnIJe7aS7M2yLnPbqaCnkJtsRK+wZSN9SDYF3MHAA91rd49p0YGxMMWxEQKC
aASEFEmDavueKS/3RBO6l8UAXKC2IKXT2F4lI7lLU9I7qyHo07VfuOeupyXLvpHTyuoyPImdC5Ou
1JYmbF7N1D1cwhB8Rk9/NXVyHECWrIaEFcKSw6EF+LFHzH+WGlBEOu5VFRs6Qoq8urAaUgRZ1xeG
T9PL08WwlhqucmZeoLQkznujBqQzS5qsiMy7MiVWirMokW4qD9fCGF9aYtvRKcscsh13T9OOKAU7
30XyUmUYPyACd4Iw5drqAQtk7eM3z+PfrNtz88GcT97SpQ78/DxakdNEjeMMGNjGC4eU+9D1r5Ph
xq48SKm0+HqCPGn9MbaucnNFHtcyHZsNipBtxU2ut91FNEI3SspXNaUvmt48NDmYakOgW4xkfaxg
h/z5Pf92vEDhT/PMoV9AGwtj1Zf3DG5tjCzy8xhnmRj75d1Q2a+5XTxbOrn3Sr7V1XRtR5jv8euM
2o8/v/zXoplVnYYWVaAtdUsq9eV4N9DWrDO/Gtd1rJk8W8nKG3y5d6bxUbjOgxNezDP8bAzcbw7V
vx0reGXH0j/6dq6Qv6088QjvKNHCYd1YZHGissGcYaSPxRuwiyuCB/oFjuJqpybx0rjl1ikHUJHh
a5r1j7KDM6Mg29V4Vhd0QGm3OecBLKAoGnd//oJ+a/t9vE8m3LxHxtPmxxb1yxbUljKwehrna9ek
LVF3Fwb5bFEPAa2lo5WbBy3UzyYfwlVZw6aOGMCgtquLFgWG2tMGhMVQBOUio+z+V48T3DvKlq5y
uG8MxTT78/0+lZEj46Tq1tosnEoHBELIfMqd7c8yVRhhajFH9BySjukm+awCjwFyag6s3+j/P/o4
n3dC3gkGQYZp+jxM+7KPpCHJiAHKqRk5FELzWut+Qfp4Zyw/Ku3aJw3Wmgjy7bLoSiX9sz6uM9Mx
92Lk52P0QrG2t7wKZgw/lczrWdtX9QXBa5uyqPPzsIrJnHbRrZdDaOCBA+NWuJpa2TMKKzSJhkHA
+rNW8yjo4xc7Azyt9imQZPt8bA59ikJoMoNZ30kGHULUNk7aY4+4K6smtTH74DLrzPYcVL/vg3No
/W4b9vqwDSuHS+0QqqKpdj8NunlFDMdS9MQT56UL/7YgScNmw5B1G35TxP/NHUhCGmgkbJn0FZX6
UmVQxIxu1SP69ETprSHBkjFrnecqZ7210nVkOO9uFMQ7E41h1BvvOl2MtWxJKoqn0lkRQUZ22LDX
+gFodN/237RaEXD8voqw2jpUYrxL16RI/XwfBqSL+p5HQ6jUSvShdS+2mpcYcxWW7SY4IJWmroqk
D85RAUOygEAws7e7cezvLFheYdPqFwY5Ehc2i7eE53+C/4mEVcRbA933ctCn9OBDBeQAzZpADUhi
lHvbNwBcXLOqt5FPgtxAz2mXW81GuW2x0Vk+FshDzB2Gnxc4dt2W5iNmiza3QFIuJpKY9kZt4n6I
ZyAjJIyiEe46I3cRLiLMEs40ryRGc8oZ3aAFQE7HBzZ2AtGeEVo0Vbu0zWZFKvto16Kd9KPWReFF
pmI6scu1l0Gsb4s8L0/GwDaSBpDlaB55Gy+euGlibWXrRX+uQI8HBCtcqkn2RJYVGmNMiXYzRJuZ
zNdQaBBWjdxG3ojsPshZEHsX5kcfehjN5c5Hllt6rnM0wDCiaul55KN1Wn1AfIbylOedjtr8YDQE
nHsd1J22cO6JrR/W8Zi3OALA0xdF1xys0Hib6pWuUN5lqfM2eoNJzBL4qxIJdWpENE1+lFBsb4kF
zW5cLAYDKGE1RuK8dq3TUITywmqLEAhwflfMRV7K+dOuYGy2gYPQhJpqX1tVAoolSQDRRc2yzhJY
MRJ8w+h53SYGlPbxclHFeRPs4ltgVdo2aHSxHf3waQqeGiStV5phoTBHk28PY47edhTLnMuMFgeI
IOVMvWM4xpnbR1mOupOijayBc/LQH0RYvtKoy+6STqHbri8DfSSotogviaOg+sTbmgzcCXp9gl+B
wjxsEywe9gJO8HgMxjcSXOo3zITcRd7a8XmonMn4YXcRJKjAx34s+8vUGHBVav2FoSbOuirLFo4d
5vtQ+tnVrNp2wCPRKUruxQFYRXJkpANkF3TgivX0ZZz3l7o3rZfEsLtFb0coiOLCXlRTYBzFHHgd
NUSV1r57tINVHaoIWgGyGGaky8jgWnJo4g4MgsNkufeAa8C1S20f6BUISa20l0HoufdQ0YDaHFWi
SLnDtRATRB+BAdnzC03wOPix06YZtqm9EqZscb1aIblzTnuoMnzRpX2VW2PzlE0lr+ee4w/hdXKn
v6aZTUFLEF6rEMLGvsSZlpzAGHMrm6l31OCdHTyDZBOvRGRdzTDXMkYwGNjq5LXpcKjmtRXfaMHt
o7plkyZkkDrglxkmpIcY/PhCAWqKtafJ8S6xIXOhVF0wBhA2VfX4RMYJivhWI3oGtceFKjWAZ5M6
I8cAyzVguTI3rns3lE8840bv0szyYtS85szAVVGwz1T3lGrFuAO1mR2GugahCyTYVOnKLadNitzU
BRt4VY7DRsyVIlcpuNLAhw12oJ1bPXN+Lb4JDdQAo9thK8mnRwb3xnULnAzqBhryvNv3XkpEWx2u
tR6zB5bPHcfZY5BE/S7QxVH2CDFrPsZK5aM7F0zV3tLSv/5N1OlDHY3izKzpvGC+ga/fY/KlveL2
TOAazN1rHpAlgTzJZS/aRc5qfI0kAAf6nHDg9IeIo+vCY0y/J/N7U6TtPgjsYmkXLKrhfKQqasjP
eTBcarl9iU0r36oxqXaNyRUoxhEQtSLuxMc/5mAsmmv/kUK7jzh7OHJOCJ+ZRabsBB6Q7QgdbUuX
HAyOGTxXGmzVpDmzAQCd/JrM49iDy9RMQ7UKyqC8IJXuTmbNbur4INiDIM8FfbkJdXhBbfviws09
NvrYshWHWFzq4mjN/4AWNRNcMxBFwjqYtrshbRV8c+ekO6Kj1YmKU52MyLBObxQaGEank283w7mn
+IfPSODMi/VT3WCTQ6QnYO6p4EbFwjyO6XRfEYpyKUmJ6Ts9ufYLJ18RDdNuPv61hTa4gNdSbAY7
awkT8AnAzQdIGzVRhW57zmEgXaqh1jeS/W3jz7G3dQPdEqMSBVrEmWA7FZQYTY/TVncHtpU40JYa
v6T3kAu1BQJDo0X7F3mlu+HqmAnN1TgbLtMJVV3e1YqGGs4p2793LD/cJlUk95qmIc+eUOtQ+RSo
4SJ7Q1pUtJV6U686owIeTI4X+9h2oKUxqdxa9w6C/jbxTgPp0YrDNzrFcqH1Xb6hEIeu3jPcjdpj
CWx+Wwxxis+NZG7H2upG1W20yJsOGSC0hCESLc4nqykIcSoz/FJ36WhXS0RLRDfN50pkljfsUBIr
xHSN/3FY07vHqmVmw34AGLYgBejNUQJAPydio+uuEn0+QxPScJGK5C63CDjgPJxEJd7/DISiy2Gm
aOhKpt22IekCLUwg4ECqq6QckfFRrYV1DaG18Om7aEhbxgB7kC+Am8YAZnZTLgkyjHP4PR54Ga2H
XkVVUk8UNG19pOEWH90uPBpueQ2ISWx6C8BaIt7K1D+ICiL8YOGcc0ZxE1oyBbMI5SDpsUn3DfZ/
D2gEGpywb8xrQhR2Y8fbrwr09qzQS8uzxdYNUeFH1mxkC/B/OHF/1IP+HUyQsfLJXJKldSg8ZZGh
YwfbiJEzeul9gw60CNVbYTZszAW+TcOttE1f+sFKD2kVTPXkbUrYSku7gaSQFCeAn/eNP77YSTqR
uEOCgrRN2qyZDVurcPEeCG8bWa41I7TbFWFDAhO4JLOWuBrW5OmYVEiDtBQ6x6SHx6HDTFhhE+o6
vTxWsnqAjHcIBDK0FHmOQKsidQ5wIiUvs3MnrPX1UYtyzgOJk20ANG/cqgjWCmZmXFETVbG9juSD
5aT1xUfzwtmEcUNRlFao2uREXoR8a6EcUkW7e88ufxoQ8OlEp92G+oMBVvsSdD7mW0wsTKAFi2ZD
vKhVjwfb8vZ10ED7Cih2arD1SYbaCaFZuyVwGSfoaEb7KJqOXWIv4ZlE14FjPFS6rSAeE3pRlrmz
SzW0/L3uP/pwrC4Li/wN4alhXYnhgNNbreO4ss977ymPS7kzaAMBG7xTmZkdbkj9U7jRiedqyQ5t
ChhbRTNVF9LE7ZY2ODWM1xqoEZI1vPrAIblRARCEWXflMaYFBayfWpvQCoz5t4GmkAXHYJ38OB13
+Sh/YjRO90ZcddhpYU9ZPezVoBtZfOfTlu1iShGKmPahgoQu1Ax5nIvttIynpT7IYxB5zIyyqyTj
sdLve9im61GRulJQDi7ywtO2bo5DlHE1kufy+PEkGqPVLlDoxXV+GMkfCfq5UwwXmAUkiviAszgj
qG9y+RBp+Dw0LGofzS+74WfytG9WVd9eD/50kweSgED8dqUHnb5tjQ3W7WXmFtPR9mG/tk6l7YdA
jQcHe1KM/OMsIyGp6caCzs6cyeHgLzUb91F5XkrjrY6OLfrnvZFIZ6GTcXRk/MaEs+0vhrzgvERe
ak7sy6UxfhhCg5HY0HHccth3T0RfuceyKi4sJzRhDWo/i6rh86XozaoQnUAh2w35s4h+3aDemUyM
Kz8OdxGCBi++8HXP3LH/wh2PxmqXWU8FfMplTITUpg+ISQp794m0PpiclUwvHfVcypbgMT2ZwRw+
BMX2YJQgkNUQjCx6+f2gS/9Ilp+9sKDLbWOnxSzajWcjD+Q6sHsP8Di6xKTEaEFOyVMWthHohZxT
R1GsofMjb9aIfk+zNd+dOqIPJb2+Dp+GMoiWgeGpbWRb1wETrr3WMengKMk2oNEZqmjKEXWhSEeZ
sGdSrLFxxe31xx1QymwHQfVeac2r8LvnLAyqjTmXCIlUN2Z43XYsETm5eNjGoglChzMSyGgZwBAu
OftV9FCIPHLTV9/01dUoHZI2ObeIAqR1M8T3ZjhnheNqcXX3JpBYp/O+vVBoNjZTbewFAKAyynNC
0Tu5+HhLbuFrcDOMt3jiGyRHqdzblrm7L8LaOgUm5pVwpGvSNzwcWlT4yCzZO50sEXtzIqW+LTEV
gTAdVYY9n+i+Qzi1T1puEscKOHELm+jB1xifqQ4SuyBoe2MHYQoSs6s2eQWCGI9VTTmHbsNCpBXd
aILvMvCJp4TxfGaPXX8gfSHc+asG4+xZ0abtwQ3o/+rkYTLuYJ3UiF2GvrLxxr54TPDAESHaM6FZ
WRCCscWJ+yS1D0HkuFdjn+7LKBBrKwRzOpbBlk3bPkW0aq6yKjtNGseGvixZqeuQMl3BWaozZB7k
i6x6kygrNw92PFX6la/71pmjeY9gwUn2CMx7xKxUkVNU7cucXhfeOVtaZ1rh//A0zkdGZabUPZHP
6HVYl52La0jaL16Kr6ix+hepw5YfqhprpmPz6S064FrkbBk1mCvHOu+sJjoSyMsDLbJbZPqHWydy
qk2BmWg5ZTjhUv8k0To1iZtvpqx47qpKx0Cg11vDmUtmN7yh8fMadVgaXe7ptDaelXmhyzzZixSs
ItFEEd2m+IdCHXw2FNx6WTjcJfnYLJTf21d1H+y5B4dN7Zl03YfBvh7AMwjjLAuoV22FJTlT78wS
mzNGlfWmazLo34QAayy0tiGnk41Td6U1zaY1X2oialaROV52LTxsjxgbD5dsNVVUnBEIBKf4WTL0
W5Kn3sYi2pPcd+1UcI1a5dubMmkuJ1XgAYu6M7hroKHpdMARqh79QtbrpjZdjFf3mVGQqOgxI5QT
0UH+GVuDvoh9A1CVnhPll3SwEoA0DNONmbk9pjEUmmMOOrgcO+IfBMzmBtWTU9bj1jRa3BtImZuZ
ojMEuKE1nTO3Ct+KtHmRwQhjgT7pUojmhpMroCZhYRmzfDZb/dnJYpvGi3XuOh1uxAAaQ9l1z4mg
iqIpfSb0GKE1jseiyrWd08qrzrUUia4UQmD8zwd96Pf+8JpG9U3dxWIT4RnB+4coiZpfQT3wkuaq
C9llxAgNOi/BbEcaVEbxmjSk9TZpuovoH1A4R08qIJlmsMFxuUKwhXrGoij5NGyjziIZL2m79ptM
0oh0JfmvWePej6U+guPBZliVFib9Cd51VecbmuQ9fCKt3Tsd2XsGBlBQ2GozJe1jNkYg6DuTLCw9
uTOcNoOvU61b9fS/mTuz5biR7uq+il8AjkwgMV265okzKVK8QZAiicQ8j0//L6g/262Wo/v3nS86
QmyJLFYByDx5zt5rQ6F48YDC3cY7iyxwulrwS9yufmsqOZE5zNgSOaV/TPrwKRuHXWmQmkCVOZPE
JU9zKaKz9kjjyq1iy9S8wSHtvoY0PFeFWdFnsWtJxHr93Q0MZIetwPUUJOk5qsdjEjff24IDTthE
JLuM1WqoBbLE0XRBJ/CokyqyNWEYr6O6W1m1h4Gc7EkZO5e6CMW6V9TjtUWeHV7GiAZOrw7suRAz
aEjuHJDCbIj3Vi/bvRXSxoptFwv59JjOn2jFSSw3ocgiauf5LHbIQVmLAjZqD2EQmlvBfYx8eUgb
UGqB3aEvN2hWxP4mb9urJLLKfZDj6zTc6X7u6n2k1T3H4dfcmS82xz9MaNfVKA5i0QqA1ipEsS9l
cmPXHnCU6AYOMGjm6Mnsw5G6kAZbibjfaoZdMdLEA6DNet6DDVXxfQiQd42Ilaeoamk4R+Etk5Lv
RmsTXBmVr05K1Ij097KAauUmaQhoglUhYMir2g9DtWc9sxJW1IQrzjnf6oQ6IYYsayLGoAE50L6l
vxFM5B7XUXU76NbfFgNig8YgUqW3nM9ATeW5Ptu4D+6KTL2kCfcSeUOnwJvd24DC3PET9IKV9oDM
OMFubKt1HrUUqoxo8TOB4WXBDshpqC+FtsTabB0kGCSf5022gW1gPLcjKC1neJyqWR7qiqrBIJNi
G7HFH7MRLVABbvc2YZbI1jVfDOHrbUab/VBJ89ooiTcpgX+YE9znpiNZpHHCknyskyuDsyDTbR0z
XZL7hnRz/NOkVBZpTQN1PtlBgatMgQEAwQtDQ3R7hc1W9TmzLml8kP/1qWTeb7pZ+GtomR9ljqk7
dpOHqZ82Y/gEpPMFKhYzxoYxtKyLL6XlaxPcjjAM+sq/kNAhwNG1DQmRziutmRmHefLUBuqg/JZe
cVZtx6ay+MOUbjyrmPbmlBxUza6g2z57NEPrh9v4Z2k35l3rcAbJlkLWScT7kZCrM9Tpm4T8JQBt
8QFf48L2GfbzQHXjJuW31GIN5X1edR1QLTtBq0A6n7+zkniHY3IbpMXwbQ40xCm/eqbH5d/oMv0c
na5f+y2bUSsVS0hA4gk7I1mcSeeiBwXiFoosuVFjtuOYWALD8fVTn0zDFrTHp80R+Oy6YtppBaRm
dugfRwxBGNE8x0nZwzfuaMMb0VcAzKUrpysysKxT4hZfJN3yYO3TnpNWq2DaGamZbuh+gpkgJJ5m
nb6ObRhwBJc9c0y9Swm4Ia1jYpxCLG1ROf21jR8HGgS28/fOAuUDpSMkYaVQ5374oDNfnMNibSqP
wogdGI+fse5boCB+ZxyizgeTw7jZBtAYgGxn0u96W2biRMUXxt5TZXvy5PD9p4TC8OlB+XoGqF9B
qVkq8pKu+56+FXakJLj2Oaiesh6MvXCGV0tFMxaE52BJiSbgJgLpBgQ+5AFc6dq+86d51WAer3Mu
iBwA54wZWKm0fwfMdMxyVr6+ajj40ohwNGfkArEu7nBmEPqe4CgH9UNZwKNU5ZAtmV24m+01IcpL
8saMYlQRqR4N4HnoRG0RwXFpX4nxAPAWmSe3ZhJRZmWBVit8kjUfq+KUWkwLNZIbhi5Qsp7TcVd3
D3Hdkq9X077rI3lLUPIHKM2jiZzbsrVFHb0w2921awHK6yveTZhU5DJNtEcC+w2PAuzMevhu+gee
wRrSwcTwOx89Kmc4QEl4k+GhSTUybUOoGigKPBrtlE8KxdDJEmg3sy55ZLcgh1JEjNMShg4wBFix
ye0SgpMk8Bk7GJ19X4sL9lYQdSHnyfYrb4glK2tC38OoOCd2z7B+YNSDDGvXJUmxlfT7UHQ4JP5w
4JGZt0LiBkbQVAEOHaD26IEwyk1LY5dWchqZnKjaV6OG466FzQUpOoONy32XVuNuQ2BBQZ7tbB+2
CNaOsyrIQU5tCh7RYVSxaiDIZGdu0addHLGvtnWGsDoukmaXNzaOtjQ9NDO+PN2ZZGOCb8goxCEk
AzwMFeV03+97Pb44UTNu4yy9z9wxXs1BnO4alhGJnO3YuPrJWUh7BLWn5654bOqquEJG5bZvExlZ
lyJKzmro+5OpblN715O3VbfNUw3jo+0ifaoCezMEfn3Xk/WY+j0HjRScRe9ydTjflsfZqnnGWrp/
OcWqx7qGVXe3zIc3vQVEPDVeZSTsA1LPt3gOMyYFSyiSfnBJoDtaNtZ9K5yOdUfCwFDw3TmJCaV1
8SJm7cC8P7IBvKQdBnrvkfz6ZtpWchhmeBJu8VIlg2KLo7FjRDDo/AJ2kBzkqpJNz2Q//BZk5Q35
Fs5upOCVYXkWxuChtIlrptK+dXTmW8NF2xYWKXAKswgPZIo8jRaTDdwFkuig9hgNnXkICx/KF3Y6
mn/hRzrUVKYscQMnU3rn8Ozz9loXRO8sTYMJOdRlli8dDXXCKx2WEGIBL1BDVo3XFuf+S8A6lmgg
H7KCZ8kvoUwkpmVe2Q26rUqFH4rfO4bi7QhCRNnB9klfLYDPzEJ+zc9RBVg1CS+m9DtGJwMaaLJq
9lWn9K52A5zbzWviJ+fQdtZZNLBJY6/swvRBtkO1Btsg167bHS3uCg8RUD0tieMt3azSiZ9MBxUW
zKOI+nI9Zx8Eo3gUowghLqHwy8PcFteprg6T4X6orPgaBRawlhNvVs6bbiyatU2XeuUWR6LAI2JQ
hnxn6eK+SGNO6uHSPQ/e25rHqU+CYUNqMD1pJkhH/y6LlylNVPRXxAkB6gwFoyiJtl7kHBJgLtEW
boJsn4yU3nQgAJ+VOeo35n10DiNwElGXH0eHcwAeATZayYWFDFZuysKHTo+lb126LgAzRIwHXQ75
OvHf1DwEdxordVcK/9iSHHJkenVTCKLCzai16CXTmvK9wtj1Wb6EK0p1ag1ZAh2LKB+La2kIarKw
FIt+qVvrxAxv8WWt3Mbyzg6oo7KPjDPaqCs7kNvemJ7Til+gHrHV2jHeLtLoqq32UDNXnRHt+7F1
WOvWOZzX2xGdY+lrg/BCyJ/aJcY0izGE94ZzELMpHk2z/8YJvwk7+67jbodnzw1Y0I4PqoE8eT3B
Z0+D9uC3ndqKLFZrMAj1DkI/WD1OJ2t+FCgXZfpQ2QIMuDoXFAsKJC/5e3ui+tQ2LtFO4ck4l1TL
3jDq67SnbAfjsoP0XTxNA824mhARPK+sNVH6wDw+vnhTNFDSbzSRzw8knH7/uVqkpsP5iXjntUGI
mHDxu4bZ96Zx64cwsy+G9I9pXY63kUb4MnrQjxy89ut+qifCEu3d4GqT2WXIcJxREK2saJuFSCEa
t9gJmb1FKm44veBV5C2/+eRhnaKmO9jxAFyp1lsjLzDW+tg197PDHflTp5F2NpBWbp28IuiDnLZ2
J0jN6sVbr3blZFt0EUlY8NzxYNq5v9eFfm7j+Zv2i+JI6fam5KAp+eWxJH57TcOZx0dEBITn+ujW
sVxJWbdL73GXysi9nabsiSvqXIV2x4nbZI8WyfcyBseUBxVGXBPyoYmHeuvMBUD1ySCbOk7jc/BH
C23OtgSiqRsUkJBa7NaGOjamR8N5LdkCbwgS4JANaf4aYGy+6HdXnHGmj3TKvhLYPI5ViZt2LL2r
nwBnSlkGO0Q4/zwP6CV1aWz1WeTqzVML9Ldr1jKn8GkadApD2Evystwl1wQfOC3+9U1iQoJTzvzS
kHc4uVAex0Ze4w4jdaR17wjIy9dSg6FnF90HE29OVBruWK0uCWmjXEbvKacrR/QiZVfQ0P6zAquk
3KGS6ZzWZYka1vgIKENHkG5kdnfbNAmhWnTIWidBB5ttKSxgku2FQwScrL0904n8xihj7t68vO4C
AriMwCFlNPnMK4SB3hA9B1F97+r+YWrFgmkcvqdNdJvkYC6SABJrWtM8Drr4uSqT51bZ5yn3zM1o
RruoH7FwO0TPTIne6bCSELaZzw4T/JvkEV9SBYvL+RrLBXvT5SfINU+hql4ru6Goip4FXUA2UHzr
WcjA1eHtNuH4IAtFZRMu3pZQvfWlelGVezVW1ju5h+e5RJ8ed0tyVMO4I5ac7UqYUKNjw99NSaNM
rYfSJesDeNQP9mlkIYnm7qjEPrdrZqcppaFwz4Hv3sN7+qrdiHhfexUltr4gfr7uegazKWKRljPJ
1ijrm8KlMqSXLdPowL7rb7TdHJMczIRFx2xlmMchk/fgwx/ygR1V5O5Hy9g779H1mm7mA2BCRkBS
YDIH48pyOD2ViMtXxHsvkl19qOpua7kV2VJB/hiS89qO7lfl6GdR8297i8ArZZYdaaYjTyj3t+Ba
DRChrQB65dxkN5pgsZWy03evbC6QYwrwWmdhtt2pGdiUaEAx9UqvcIXdRx3s7BmYwN6pX6wuda7a
nFNoqyVJSQgxHT/tdqL0xQZZ1H6ktCEkr1ghBKy22OKJhEz7GwNJDhSoWoF7CxGXEWKQwq4qTQJd
2/imMf17HRVEKTOcyCyuZRZ3hJQbPfHE88GKWmLnFcqUsoxvFP6nzU/3vDBmItArq90w6GBmwbif
1tfNaD/p1p5hHKBIsC1xjgzmRSlGvMriISVOQip0p/MUHfx8ukiSSqv42KU5KhA5slFlmyHG+mvV
qHk0MALZEyzVY/U3ChpXIS1uyTh/nRkUI2LIwDxKpqNXS4j6lIHOVDWruNUw/ylpSaWhS8epTKpt
0KXPHRmTKx8m3vJ6HIA3xDIG267jSRUBaqhwal4GKq/GccGXaywWYa9hhOaBgEjHu5w9Z9cJBr+S
R50qRm66gN+aSQMcOmBSI5lS1iO9JJdWFvOfWBE4oQf/EnFgN8Axeha9HTXO3ZqYkGKtZ0hbfUv2
ytADGDSG9ki65H0tFeKuPFxga4bYuFGIrI9O6XU/tNM2zSVylG+2JVnpyB9PnK+oNu4rrBpoiCf6
x1W7y+v0k7xzZ2Xdj23uMtJIX4i7ZOOssGxYYXsdOtRaYRtau4lg0KHZGTVps3Jca9t6MJx1mseE
1HbbJprNHSnMhMufJVP1MhWfkYnBAtE/pNIKymOe9ffR7Hy6Y0ffIT/00q1Xjtf8cEy9HupjyUmc
LhVL6mizcsyIihTY67V2iHTipRRoO47WqF2GJ4xZDzaQnxzz2SoUyMzaiTwRx6EMm/LTnBcmYXD1
bdQVaHmygS7x0qkhBNblWL7y6IpL9ToBU0SzXcbtdd2V1zEGrI2TcUQKOIZJkkGEpQ86K69y8G1Z
z6XyJuKm50JfeQQVHkeakXElOVrbjHLcnMXMe4E2eCRhJtmrlGMXAN+7jijtiDFGcQNWF6pmritW
+uEUT+lVDIqIHALrDQJZeFyiGBILBW6JQd5hCCZjwkNnYYLktyeGgc3BSKEaciInEjTvP5ryycuY
b0EyiQ5kuSsUAxP5XB0hl+asp6NO8GcjkfONAbooZMVEGsEmotKbIKXxEOMPQIW1hatwjT4yORhA
MniIbY7GXfRgUuVtmwwoQFrhxFJRviPGinksTCtarNNKamrVmvdQx6yeTFDX1GKvaQM1iQWHjXqo
X7Kqf/tZP5SMawvmdpXAJuCnmHyKJdhVMgzeW61jHuySk08iXcKOWmZwkTsNH4TQMspJ7tCjUUpY
1adjSOvFbaBk2K3uHzH3wdBzp/m2xBJoNZQn9ejH64bo7ktSVN/zyi0X60G5Izfp2tb2rR3NV4Dn
0m2ASmqNNgXVgk3Zbw4GImD1w3PaV+we7xzr63Vq92s1aZgiwEyl2/GQMeRsg/g9LcKZcIHqOhbV
1g2Z25Qglii6ogNryb0YxoPnNI8EHlGsSj7W3tl4hOyGDZfXZQo9DOVNm6jXvIoP7Tif/a46wC88
hQHQPsO3b11VHEqMCMsJvtn5naD6LGmNRW+R6f3QFhuMj5RKNBLhglva8OKKfRCK9jzVQO7NBlFj
me1zVdFaCcim4WPYel37bEK/KQmAXpIvQp5cxDgMiuPXPvHvBtLhyJZeO+Klkc5jvUz/Q9XcWz7S
KHAyoEFNWFcagwIUBTLgiuniMFru6nzp5qPbyJy7oamv6gXAmoWMksvgXYXJ1nXJz8pYOTsKsnJi
FWFf26ihfooFZ8W5EteGmTgHqImIEA30OIx+T0YDUlaY3VOm8tvKmF7AdO0cvYv5HFeeUX4USnDM
c94MmoXD5O/s3iNUkrPhyijNqyALuhWDKYHvmnq+JB7cWOs2eBuz9kDC7AZslqwEro/2VTfyKQr9
byVprPnM1HayLnPcJAfPDw9ZgxeFgwsn+ua6alV34dNax54Vb1LyQ0sB389q0AmO5leVDs3WGixv
XqslDHccyH3O6QK2IG0OfWsybHKjIDs5efqff6TUz//1NW2/AhZHqlfmBMRwRFkC3l5C05GIz7LT
5JQUXDJ7FCEchsQpPq0Zf03tQbi3fPPZ1L21UXngbrS1VKbDB5Ls6ns/avQSkcHhTB98pBv3nIxX
VO+c02XW3+Q0BJmPGeQ6MWuxiXFVNoJxsqIBVfcLDZLCHhymk4E4rzZuSbjnHJJMEMrOJzSmeLdg
dfgt65o/dWSR0+72qvnOD9h967qiblIoFV1OMp60CSfpG4KAF9l/pGFT54NtMk1L7zIVMoC30MFI
jWhEKo5MP/8f32jZBK5nJXl18bzNoVitsApNdD9HLldbtntUvqTOJPlNkDrVykVEQe1pFFwouuYR
adPSatn7+4wvR6SYJkbwovCvW4Psbm3a59hENCHbbM/IuO6s2zH8mkaoaLo15ZYMlvIq3RfKWs1t
H4AHSn64GcpRmzcwe/0lKJpi3XhztDE7/YyeOQFAHYFEjznA2K7YcixeIkXIq4kQlK9jDj4CRJWV
F9QQ6EdgDI2PlRy56aJoDxRiL4pmWA+NP22tVN5a5aeJyhTX0uyXDe445xx1c7wDJbdD/1Wd1A7d
zKNG2wa0tUNYo3uxMxFCz61Pp6SekSLX77p29nbp6nPehCdcOd+TkGqlRIyGHVJsSgP3VY7TDLP8
0SoUJY+Nq9o0x0/LlsFN7VvgV0scukFSPTKzfuoGwgbRpGD8GYN7GhYcs7rih07qr3ic3t0e8lXb
JXvB07nOfFjLjddhSEVT3TeYy5tWt3cYjxjkmeqzjx1asfY5KXj6lF3CmJvIzJ5fnCaYt54fvegE
38AIpD+xmc9FM4De2awwZ0VfnMXB5U2kPMjEMnkC/ZOtBoa3mE0JS0Mt0BD4GQ3clF7ZH4xckGJd
sqshYDgNg3lb9YSvNnpJ4nSQYPrMbAh9LKCLKvnBHeht/jBX0DrfKyYTdLZO5jwh8fQ1QseA0ZQR
FmwoPfAG1yauTYAUIRiF7pSYsWvjb0MAEZ4mpj17jbWxpU3Tj7HDuQrO69zL9WSm8kT2iO2N/VYz
l9hbgjm1347ZHuUu/YnwKiscZ2PU9nVkS/OgI+9zMvN5xSoUbTIa4IpfPpZERxPoyQe/EaZr39j+
VVQ0wXVfmvSo87OZUk7bJEhtwJUP52ZJ4bHAQVEFpXf0Z5bMHkk2yhSrx5IBHeTs/IFAgvBubPlH
C/+UqtzZxU38ZZZ5crRJGl4pHUynSvO5tt9QBALcjtH2Z3b6ldIdtScx7wToK+C0BTeuIsO0rMlJ
cct3s/GcdS41cgDpoc9C9ZvbqMa9BlVk6ndUxdXIFcBNVPb2GyjDXRTBZkbTTH5ugONzFtOVE5GA
06PSXWVe9GaF+WtaBvemxCbpG6Q2JUEdP5AlR1xNa75Jl4J+qhRiOTURf+DqTzTb5jab9R0RsXrT
UfZ2TXPoZ79l2ti2DPIZZEVhrXfKqHc2ph70Kf2F88fGhaSUj8TM4fKsWitfZ5LFe1b+2m2r98nm
bRkJ2ZXoyLaL1N5y7suh/iiCIaWdTDEb0XGrGX+M/TmkDl3HCa7+guHyYHvfSOVst3UtPHTa3aWz
UF3nEQ1HUsSP0cgOG5fVxhJtvhfjG6NwutIFheUkaQbFzo+BT1laXOzBlntGIC0zBGzoSdehcpvh
yoR60a8/opxNtoULldM3yBq3d9hvOenMmxIkGEHHut67JlfETouY1ju2maFx2GfA/0ZtN+9R0uMo
Qh9bKv7ppPVAZJ6c9rpn/k87BIvpkFqb0RU0pdDCzst5KLLNeTdWzyghUO9ZuwYDhZjzazssf7ii
Qoahzq0zxNtOzj5+5voqmXMeGgwkwwgW3TSHq5TWNoz9FGcbmeuFHz4x51vFsQbYyQUZw+pY5EvD
LHM/vYb7bNFatmzodFSTha1dXfeFmayiKqZNHtZvQadPuDbTrUp5HZq/1JsgGrai8YmAiF+XYCUi
F4xom7bGzdQhHoCUvq2yFNGO3dzyPrHI2vCNqQEFdDrK8Y5e0ajoQjAA3SZj+CF8n2OX128cEX05
sjzafKwupTPGmpmIqmZgKKP8N/CaaClhr8X0q6oBF0LYMYkTTvLZeQ6x75mfr1OQyitV3U4ko5IJ
F6bbYRhvmmD6URa2caz8glyjDiFKbAuyZmKo7b32iEUgxpgZ6ZLW/WSkaXXlDVW0o92bnmvyGSwi
k0+DPd7GBQYTFdaXbv7QYdGvRGGH7Pmke3Z2chmSCRVBNnPiCCR5yJIjINB5tUzgg9AFW5AP3Pl0
S49+xro3cSyn1Uv6VsXPzXTUUPzUX3bvntuxlyeUyNupDsWDYXXYVBJmUAS40uPxx/vaIQukzYR/
1zVYw8PZCk/5VDS7BiTgT6FaFATDQ1UQ2YgAImPViMo8vBpYQWebyfNU41cNANOpqOl3yIu/x3jw
d1aAbnpKP3pk5euEDi0SD41pt2vvTBLS/Bp1T1vT8DAF0n7Zm9d96N3NBgE6o0ICHOQfUf/AqAZw
IWidlsYdAcyovLolRsyjmGym9N1qxmPKGASuqhq/m+4DOrRnunr9hlDsZ0MtXXOnQQmmbK4MtoVF
I/lTt62mHr3leJbElK7oLNbg6hjiIXaB0Yh3YTJVcjSKxT1UNauaLbfBIOXE1t2QL3LhtCF1laYL
55d1ExpiVTQ2Uhme+zj5agwylWvGzjpASaHH8EfHcNOtsu+ZDE8zFWswfPiuuBlO0smuEqfGv1z1
d6NfXAitYgUwIsIyxnssX2fckt8czyC+A4SHuAqFgwugPyeZvTNC+Vgb9eemrDAWDdX8UbBbkioN
YrHeGVlF929s3keOSir5CqHvrpgghe+GpDlGJNywUOYb47Hzv0e6endl+2MK6x9iFCclSYCyRu4N
WQBQw6PcF6zXvbm3TWxaP1kZGdK4eab300dcSKcwnhL4oblHmJqp9n0qzr2eyN0iukKZAWLX7hPO
Bfke+CmA2MswPYXD/Giq9gUIKiMd5keFKneeqbK1WNT11BEc6SbCPG371rM/IppBblY+CbNsV9gS
7mTo8sGId3AirA1l/TJG9r2i9dDO3rzR7IUbLfEANbQDr32a6hx3IifbayseVl1WxXuX254+0TgT
ANHfz6S4//z0jZ6NJeRK40qJiZyL7X0eLKEP9RYSRrsxa9rFON6iHZmpVCskVFBLhDX1eYgqkZzz
6RvMiGtCY+qD5SDuc1D9c/ZFWT6k8c0sOnW26+E+ARp7PTb5qTfRP5BNcexr8yOre72zh5JZGjDl
LdHQ5qqyGWLZaJWycN5YI3er5zn3bDz4k3LvoZry7KBTmlW6bW5MqyMvsC5RK8/A+xfzhhEv0MzC
fmhyzzli4KL3V+fjKulnd2NkQPHasX1QsOgPZNNGNJhaKPvRvQxoYv4U4IyG/ykro98zmA6wZSG9
wCu3HYn6Yb+iybKMOuKet+gxgCxkIw95Qmwrs28DjIvQ+ycZae/QLkr+fIz4xxN5FCYyv53vhWpr
+NG7Sb9u3cRBzGKSkg4000JRBfrvMWDw4ZnR/VTq/pAXBJ3UgrfVE/jg07si8AR/WAWV4edSM5Te
fHB4kladzUE/4th0pl40qewic3ciYBQQfd24O7dD3mUZQ8O94O0qw11HCeehqfqR9CnJM9lbYIAc
aUMqCTESmdDQVl97ki27I9fwKFP0bUNNpnDtTzzlCX2ZJVfS1368rXJlbtvBeiQwjHy6Lio4joI8
LY2RmRU2N9PtrL1r5FsfjyGrc/MUWEs6L9PQrRxJ+g6Rzvy9nfwnhepXozRhbxi8aE1aeIrkgjD4
k51cIUcOwPIj2uo945AWOYF3fkmhX+wb5vtZKb5mewg3NmNvf86u6e5S6GVttuvd9Ll0Cj6Cgp52
AY/WIV8lImt+nQ1HnUZ3tWu+DkYBlBd1Gc06YFZoDCDXwZFCwGzlbkHf2flKSvVD2QLpSpxyEPnw
FqJEjp/QKJr8HADsnvr6H1zMSvHG/vrGLQtdj+M6YqFf/frGB8PCwSTMajs4cc9cwjxZQ/GQUpes
Bjd8DXqINrZ7CaT3kGW53mRO9DlmCj9uvQQDTflTnCbX9It2y3+BwTKazs+lUZNBNaBUDYl76aLg
nl7bsdYMDFD6b/tGLA3a6L2rS/xNRWJgu+H82jqhs6Xx4yxDMaWinoXvFvGIvYIZ9SSHuDg1jPaJ
kMz1vmPX4ifZa2gnyT9gEBaAzV8/FQiqKBF8xd0g/+Lgt0RehcRsIbhQzrWcC2a+XvjWpR7mKhRM
q6rh0vz9LYgj//cXhSYEwnrx6zue8xfkhGvPhuktI5Swu8/q8rMXmCan6olVfViTDxWB9lgZTX9f
B2ZOY9g8pylFy5hn5m4kFgxqw8YAQrxSpsfSmJEiQXyTsLNTL1qESmJT1OanUTnNxs3jKwhOOBtU
HXCC7C9UizM9dusmSsNtGrj9rnWt8b7Q876dWYJFhYYwTN7DpNzbPjNiquNm504veKa+mxnTxInK
biVcM+cB4UQt2jajoVtXoH/xuge1xEA0koxht8G3IC0vo+dnl7B6AmrmEs1mPcATxEzl76BZzSu7
10T7GeU9syZ/tQS159Zd5bnnDk7Zun5GH9NsAx9N0zTS9KAEIRmn+IiZ4eJGwXa9pFP0XUtkzWi8
0g2IzZIBZUFvxAluqsw6+zGMGtopJEcR/O4OxvUitQKWmhwLcyT2JHLcyzVQf/+bU18xUujw1RD+
2hTxIYskJ5gi/27YuLLzTnhnQz2PacP5mual741EFhDG1qsJiNDUviEgbZ7q+vL398xvjGXXBlpH
94L4Z9IPfuN4+lMBBHKoCrYJZPRjrq7Irn8mvbJgwqfblWdiBovcfmOq6Y5eTnKkWjaBXlRPBJ7E
joWoIxgPcY1aJ2vwF6VN+91NrB99lG3nYVRHhwnyWhtzuiaefCtKXfwDR2u5q3951KA0mSYpjhZC
TGikf7nre/6mjOhyb+3lmCJQMlaqOg8l5REG7QfbqECv6OL485P7XxH5/6e08f+PCJL/izD+BT72
Xyzc35JDXqK3PAz5798e/uP+FyT/8n1/5IZI8scVjB5zWX4gSC9ZoX8Q+WEe/TvzQZD6C5YQ+wQ0
O1SwSziIaf67jafO8x0byKoJXu+/gPz8FfkeFsM/15VAMsz/VW7IrzeJC1VBkUCClhZmrZAuISS/
bM+4d6YWYZc4a8bMiQfSIX9PQpT9zrts7g1L/gPC5df1//fXW3bNP5UDsZ0rWZSDOHv4lvitDmGc
UZ07+4hDl1++/+lq3P5xs//bn5OFf3kE/vVqzkJMdX1L/kYZnwVAjSHrxFlojmmEhBUMJmfiPpWi
hTCZ//DmvF83mn+9nitt4UFCdIXkgv753TWDa/eZzadpYbOo0Qk42Vck9rED2kwheiYwNgpSMhTt
VUV6Uh8S0Gm82rVxSDqcuBxFUN1sFF5pGeYbAxBDynSAORhj2UvRvJY4dJavbPsSdBcp7hNKQYio
zEbWy3+ChoKBs4ChHZUoehDHPDcODmbCwdEZm0TfUWbljDgRMKzCgTSy+BXMx9buoX0xn0DW0CXW
huNgl15mfk0EhqvGwKzDt0CwqJiFuIpRtkTn+MdPSafX5SWNgS/zVwx9yw8B5zQzmA2teykIpg5e
zeLnXzUBgZm8vOaX/ftL/SuS5feP/q/kR8eektldbmRek8F5bb1z3l2H/v3AIdHDjdYTvPf3r/nX
yuI/X5VkMeWAg+FZ/vWC+3nqD4x7xVmigtIBuDVpbaAVrvslNbV4bWgGdP33XlSfjdHua1JBg2Rj
4qw09Wm5xj7XI664DhoeJRcBv+NGcYX95DrWROpUF68nGDQFtEicsSUycsXzdYvyWlRyPZCiFqTh
bnlwc7LtmD7BygHdA4qyNUCJYCea82xTTkwhzM3yR4XGMsKnQhKdyYwh0sCEHNLQmAgsd9bynQ7p
DDHZnNpH/mS3q4irTZuIoGxxnmneOzjXl+9NDWLRGX+GZEqwpa8CbgNGpKMAl6jbfUI/RRFEzz3b
twBsGGTzeyTpawtazuf8i/zSLSNUTtjOOm7xTq7LdglqJ+FWIoIF+/zzkeDrOTG2Rb2IQdD38kEE
5utyn1odvx2aJywrt2Gnd9zNYmF0QOSc1oNxcSRWb27Mv7/sPwnI/72z/n7Vl0XuT4sYcn/0kc4s
znblHX+65kr0KIwvlqtJi4+6hbfCXcCv6QVyzQORlDyhPG91RhPXuqfhuKmoITsBQgv3pMlkbJS4
UU0uf2psTcwSdv+6fPrhVO9bjk7wfg9owFbL0jIwPv/79/Q/Pz7/fSP/pVgIaytloCXEOQt7TFfZ
FoAZyFuyUViXGyLVarAQaWD8w8suC+LvnySboKDKsjgo/vpJ/j/KznS3jSzZ1k+UQM7DX4kiKVKS
ZdnlcukPYfl0JZnzPD39/Va6G7BlQ8I9OIW2JA65944d44oVMLGc6QVzyd5QNzyTaK1OEfyH7v9f
MPbjxCCLh1QTRk+Ial9RSkHVQHEkrSyCPSSRu6pTg3E8Tj71JT3H47PGIHmMsTbzux4EsNQZ3MpX
T0b4VFW7pUc3QjlQQUedt/VNAXVK5dL9yTXHvF5HXMoLV5+T9suEjnhaEChhp8ZLcpxQoboaZoNy
thAORy4wFcYh21x0NwCZDs8iKH77SJ1fibxxHkzHY6kEGDajQqzXvPxpBwC3gZTnSAlTolintykY
Wl2/iYCH9vx1Gy453C/HweHpeRzWnzj0dWAMgpxFNc8yAzIXHfdRaiCfn8Hk7UPq8TBwXRn9XWEw
qJUlQ6h5XSbFO1r2tWiuywCr5lkEjB7j1n+VkcJorIjbNh1TWGzOAFXIdJKLfwLdEMU2ZYYXd37H
b3hFQfbfrYv4Qs15owv+FU1g4UADHxrzdGScx/UFFKsb+1exjdlOHkdjX9c0N2PpdMc9/lJjC00M
nQ8Elu4TIqu9Tvft82Q8yqvbop0ALgvjBFyPDu21v+4EPZl12c3meFwMKlggJ6YJUkcImQILhm1E
VL+TbZYlqi0ReZDxIutlglpdRuwFIx2lP6SfCQQ5tYJuJ3TtqleRgOBcbIj8AeRSmEeZlWZM0hsD
QqYgb+ii4YPyheuBPDuM6T2lB9ILIM3CWzqt9l2806cFAM9hXrqZbGv9uonktfwfaXa02hAyJ4fb
4TNZU8air+k5pW+AIjhkdlL7Pg0PsjouarChk8P+VJxo7MJg6MFnq37SR9O+v9FKz0kvoZwNj2Q9
VR+LHND0rFdHXLfyZFJlp7SMV0W9D8pVdMCumHh4NLbJq3SaE+JbwIo5UPAveGGEtTw3dHxyKxb6
nVDd8GLtLy6ZCx8IEfYKR2NK3U0x8lRQep8vB7KiGz3UaLurE5fRhOufra0xOceyDB4cq9r14SeP
LoiETV1PjLqs6dNYge0VPMNgALVOSnbWJpn+v23zc0z0cH2evY3UV9vcnWImr5vX1mTcFKF3a8Sw
yMjxuBxaIjwKsNdVxADP0qLltqEtCYmtW5pG6EugW0bDYCuPWk00/h2oZtPeBZwYk9yuDcr8hvE0
8xSSHXSTNqst/61rGgt43tWVxUWdSR/geOBmrR6t3JeuoJ8IH+8034JUva6Z8jubzzogaZy0iLda
vIeeWfwnx0E8Uiyl29zULUl2CpyS4IhGZ8cBrk1/mJtvBpifzP6Zz7nEGUPDm52cE7nC8fgPdLRU
AaIbX8i6hile8emG3t5Nwp2NMguYhnUddh/opWOWMefJ83b2iVnw+CjotQptFU/ZhoxbNz7M/8IC
tZvM5qlm65j3jdKEC+NKB4WAea1DGUO3vb7Rwr3gScd2jqAZZOd9+CWqBLhi9VxU1IDb53A+NPD9
nDvrOj67tNSaW5Z9TopNyDbidu0lvqeGQcXIVwqkQOZJ+6i7qaNyQ5aFA4BXo1FCZ1Pzhrlc2QSb
Lh1aBa0q1lbxBDd2p0+NQkxZAfNbsdHaBdQNXXeDDy+TN+efdJWnAJ+CYAQQBdQvaHv+FJnW1uXq
XKYfV1/LkRUMSWHWfv3kms79Av7UG82/UyanwZK8B2u3qUc+I2aas9jJ8CoHJr/cSmU+17AqIAsK
aaR0Qo7Idx68/j9UEbfgpDYxZeMYEDnbLEdvrqCYYCmpi9ZienMScfjIrbyeie5cLbe1/VvJyIXC
EMRANMKVSHEZ0MWIRPMbuV4y6UFwn9dbaSMpEjhAzO5xvmwN1/oix1TO5gC4E3V0olFXzyi9FuCt
SUKlA/Xe1SqyMTjhV3yXTUyjbZR4rDfU7Hb6WdaSCA1fQQfZ87wjHu8wOhClgm5nM0a+i6IO/c54
6giL08C63CZXly6ll8a7koNxa+TWJr5wo4CEN//qHslxth14s8/mXTFSd0ufYbN6KkcPrrXoQ4/K
jnL7MKMN7dZjwqbNGN1CeEHAJNgGzknqSzZBN17me6loRfrvMye2RSM41wBXRmqPOIXhZnj3i3vf
hAZgWQ6JB8om2I/ocm6sv3GxB18qLtnrxPVOL3M3NDB9GM362qKxylDcZU2fKO0y2N4GPBB8gBTt
1kuaHWjTG7r0mCdK3OEpp28dnbF6CpvgQ8W9MkL7XvsBaHdnlPZfAwN8Cu+BKcIvBjgX+VoeC5Lf
JX8kYCC4AtIOpxtKekmSCXMhNHUFfbpG2e8UwNp0rPJBq62gJXUgcrA58KQ/7Zs+29tDBfLWJJqC
G8F+Xnzdex2QghwFzqeFNyDBUexsMkNc2CwcmIgcepx5qaOxx8dnd2HOAdpvXZuQPsYUX7vT3zCo
bWClXp9dn+LmOZ/6I9RTuBe7gJWrH6ascv7qRNuh8avE77ZJ7R2PuI+wh4BnFNvJ55qgegZLREs5
qhqNJ6mClejqzBxSLBfw9u1yaXbwup7kuAHqkFEsuCUZTVclBVy8Fdq25a6J8WoX+M61M+Eez+7N
RLcK390jvYr0FENqm6kNb3RrcgeLQhjWMNdJViatsFjEI5cMCedv5YJVTywgIWhhdMllbqGjffZ2
DEneyIegaQuGttuMdHiPIgB0T/XtLpudK+3EGW5cnXQPL7zXm/wp3kp7aHNXd5Pl2oTB8rbXjcdw
v+1nvZpR+cP5Y1hJaAc+aTlvnfH0U3iXj0Mw9r0DTSCBpBxO2T/TPriBjCGquJqbG2lpqVJFo8VJ
HRGgVLlJAxq6udNfpT8iG5EKn+MUx4cAA+406ejMfZZDjQ+rDZYPduEiTt2THVDKG57gsVQdkxpC
ewVqAWiuTlXXo8FM6kWSI+2I7M+CwC/tu1zLyvz9HJrJ2fxpF5xXIVPvZjQm5954lAo/m3C9furO
eEbmSwzzR0r6u5leRsK2tLUwwfaN8+70mNfptMjU3BZcf8u1GEFqvvLC48ovRp9RgEdZW+kzySJ8
RaQLCEXYHK+21/vQw4T5thC8GvcnIeC7I6DjpGz9wNa0559jfGA15XkOqZwqnpcrPAEOi+fV6gyg
fMhjOKgVXWaD/riRs3/7CV4PdF6fICKvpBiE0NV7lVvqp6JxGTY1H9uQ/cZ7jWDlc+iMC7+tEcn5
SIbWPR8TwiEsD5fiWoG7jBBeHLReGy/tNkSaIOpfxs675ryClgbYFwsEuWu9dHV+c0mYINa8RGRj
B14CZeFweqoiMBkvdEdwtrcD6bMLAjliteYZb+z72+t8nYFmo6kLU27RwAuVKn7d6A6mwC5Nmclu
M2ZlcJ9SdrUEgdpmMIoT8Vn8+u1v/D2M4hvhISflwESiNSH/89Fappt3DP9YjtbkwSRsafcCNoBJ
mtu3vymwf7tEfFXkUkoKXVL24avFOc7FrIIONEDPXhfRixGQ5zvdmAx7B/S5rS++TqUCcRE6THTu
4+3swQqXeXumse4HpjzP0L4rV254BL6mu4vz/MZ2Odve2831AMTP258ddwf3003oVI/VlD+2GFfI
AG7znTZQPLwMRVxTK/q5N4A2+EwpC5982B20zwtfmuXZ451dMHBuQiR43JG2SacHCGqjo/i3j0RN
lxK3xrtu4QlO8o3+tD6kMgUkipzux3mh2QjLS5aVMg6zoIuoLbxdPni3ReTfxgMS+/ZGe68TSZIi
K+RUubIoitcbHVo0LMfDNB2niwGtA5Zu3aTJ21X+S0FHAbGL7pG2sACJXtOdBXz+YJbxNnaaT37F
Nanx7qrvLX/imqkw0ebgpM8ZrQz2xzMjeHRQnFdKFzLcCl3JIDqqtuBqaxwg/zZDTZXOy4DCrida
bIZh0xWk0qx+cxkOI+gvfSC6btfW3s6ARsuZQclxFjQ67+3c34WX4AE+4Idz7H7MTeLBoA5BN4Xv
3LnfUyquZ7uUltBrRAGr2P5k4QbI+MoWIOoxOx3GMyu3Xur5a375ItkwelX+3yv8rECPX+2JvpPj
CUmUBcA5fr3ncxbXWRDm81HJLrm2GE75pgURClGRck8pxQ6FEjGkJDHzKqD6fUetO3+6kLb0DNl6
cbi/egrXP49+WtFUV5bfi8CFxDcEuSoKPQIy/HQYNcgi/7gRlWgViUO4t9no0WYPfqcFM475mxJ3
33netZWP23Y9+5jiStY/xVZwi/qkSf+quu/AduOmXTsGta7s6R2R/+NSAhAmJlEgRa5XS0mhc4fX
JpiOEEtfy0IOTSnGD1hlufA8pJ4faZXmgG+fuMbbLWiT8Zzf1H0PTg/qjmgTrrefuhTY5enJc4cr
Y7nXv8bvjfWNfwywokzZqkZIubl5hqtHnkFJHAcNAtrSehpSKELKFxUR3fr7RRbp1q1a+s3pVbqA
aUVvOBNpllMGJwQkI3P3TnbMVuXwN/n6aTu0XT/JNJy4Xh3D3n5U+Oh6EJB3d6RotDFE8opqwzDb
DGTUFSlKzBQpXAjA9e+GiE4eBUMhV+cKj7VPP/hQSlaUtz69fXSvi6BSVo4pWJCNBQpf+zXMjQD8
0J1GGJzZPSBnaAEdGBhg4H/l49vf5v7J3v38da92xo4KzzrDgHiUNxqHa5isBJ/SMLX3rDQMpUTV
DHNS03byI8BRWQYeovVmZLiaAw650n6gq27lftqk/7r2zo2fFJBR4lOktIyfLGNbQSZoMj/tOYZl
oziSZ5/XwRg/EpbKAp6b55aTcKxnjwnrSmPyagvY99tLd/4kFNwQJnWYWAXfeVWpMWkJyey6no7z
CB6RYLoAXjpDWogEdN/Hy7VSU6pkqgBa3l2W+rpHTBXfQyq0pmlc61kvGGBfS9gSinry9+yOJFcC
oQ3BZ4YV9CgOaD+hyjzfMFhuoyRWes4/vr2g4I+ig/QoBcxsFvdVMnxu+hqGg5HJBkG/1mlMBdvV
pyyiZdtFk6M66wZ1w7/x2HXnpM91I4fLCLWYR1IPhm5MoGnjabgvsnPSHIr7GaoxchYLTdTL4O5K
E4tvuXS6MzHPfzIIhVrcSW5Vb3uU/6D9Q5/AZwdmHV2Ifmywb/rspqdaRLZPvoccjDL5PhegCk7p
HZQ3qzqQy6n6cMVIqQfUjFSFcqnyNz3mqs4Lcz/4WaoDIoJ9zgrlr6R4rLooIZD9GJBayu9xhAuE
sGN1Nd+stxftez7GKxjZGhLAmm86FPgtjOdaFvxJw1guYxvCGe5kt3O0CRFFSeAS0qeZqmaJnB5I
N94RYvcPYRD0pYFFMGDjKq9Iw5++F5bN3I6MhkCguXNotlfmTnVapc4kyfXyF8P71jRTnpFCJXmu
5L8Se4o2la2YeVQklwlEG52z8nT63yWyjnMVPiRFTw77S9ie9tnpuUtc4G7d1cdu/Ljmi8G1rtl4
gk2F4MrXC0ug6urb4m3/Kezy8A1s3HMXV+G1UavytuigUZ2htbS3SUAyly9rZ3Mr1ZMu3kGZd0W9
FAxAfZ0pXRsW5Tz6+8yawgc/LzTgxCDJYYwTP9KVSZJ+Ca/6Jl+T0KrbQCzBLn5SRlhKQfcbir5/
LD5BicW1+EUSxwqIsmU/DC45iRPO9tpEkxkdZOngqijUrsnfiZo4yTk9liq2ktoAknHZm8pD5Vaf
GpKkSsdKuUiRDmG6V7VRaT9VR5Q6gBz0VocyEHD6Ko2QM1L9QYX80CatFKYb6AP2qhnboXWXZXCV
klNVIlLmTV8lx0pPbSfeoSnD2wlS2YDfu/aP9LhS0VT4jCqn/Nzi8/9Ipq+VPvI32gCv7a7BUj+K
o6du/koPcKBDlZHWz3Nx12ftjVKWAbuj7+1wPVSKUYBc061vux8TL9sr68mAKZXplR4W4kOZO4em
d5tqgTAQ2GZjF7BDS2Rem517p1ii63SoSl0JQCAVillQek75PmEElHAmQeKSvRvgYA4OkRwbytJ0
+zRT84+KFqq1KjMTzu6GQcVjd23X9tE2bJLgrgj+1qwMvXnXyrA22SM4/BWdoEqaz7kJqbD0z0pu
oaACtlh4CxU3pfkvgfOjRHSh0EXtVNrfyRBUjk1ZRQR3xWDM1OgkkrKOWpuQMaAjRiAa3GOJMdyG
Ge2XPIgDKwgEbe5AIYYCQw7SQe6xZE+2sQHVrHLW5HHSJWQ2QFnfvnh/vne+Ffq2DRTMfJ3zKpfO
HZa6m48pCVsmUagQMVObEyZE+ViAHOzFavPRDu98+Z+MGreeYU8OsAKAcr+6bmmdVlGcKEpm5F9L
r5MwGxIrXDiKLLr6KK/EWFWZki81BE5hiWnLXxRcGUP5jiJi+Okf3EnCFIqwhJWo3VfetUFnfBU6
ZF/gnf5RkTPcO5UJpHGVSc6gtjVhjlP5qKfspXI6JYIeTJcczBU41dyphqcsPBGOcoL/C3qIIRuI
bakXKu7RbfKp+Kh2kXbkANBaKrusTj2MxOhk/ahL9l99glfqRxTTeFMC14X8FV1xPZdUCcXGq3n+
RxunwoOSjWlGvzUaSCiGngpmTBpNeVQpctUspbzW+mVoH5RqG0L3AF3gFOAZoB4lpSOKyu6OfhLQ
VIeQ0zGxZmS5FCrn2mTMm/ZptRCjfwvufKPbFM/+FfQBK9oHZ+kEeljfq6uBDlfy0ieLR6/wjWpA
qrMrJz2SGVbdKpNHmm0mL+SKZ/scnyKHDjlT0RuNIh1UcofKx2b4CydCpReh7RjZzVygbidbKDMJ
8dCa9le5lyKReQLYncGlgPrVsehCdTVJfgJOHYR84RPNigbujPZ0hGnpKWcyhomLilLr0AVI5Frc
wV7ovLuZu0mZxUqNvdKTLgZB2f2I2gGZFvGtqhQsf9NynY0eJA84ir8W8orFsNPCeV0P0kdVJhkJ
B/N09k04NU57yi6rrq+Dh8rP9vQYf7L49IVN1oMrkFaJsaEq2MFTJHdWCxHVql99k06SaZFJSS3v
dtXzAVNc2hvtpFLTpASgH/duzaDYdXRTjFW6t+xsT+y68S6kBSmqViMfgz53p2SvspBDvNufb3Dh
Ctum+YnxnU3wGdrkbZh7tyqpsEm1RS0AyEkR4pbwDCf2NHfx/funubTv8ou7UaG2bBk4BaCsyy+3
yQISih4BAS5UYKKiqgKcXaf7tTgPdFJOjREwkKhf11pK31fPAVKUmvHLuQhuQ6yHyryrTj5jYi9Q
AlzgbTH2xhLtTau6yZv7qHeumqLZScb1jpInE8YgI4OkQEVHWFLVoBOYLkrnACFFfHYOHaNLLkl1
NdvjXuWe1ZLgpZz7nax/Tq4UvhtGY7m09zJeA8Oj6nFf0pCCN9XHDnNXgBINpxv93RYZKCdeQ1J8
moN166rWZjgO+Bp4tYzxXiluNHCGg9dTnGRkM4wz9rUkeH/ylkNWhLdct12GD7+dYFRUXVRVVJlo
4T5kEteCBlf1NFKrsaiZYgBV8xNEKadmLYRAmn0svQBvAr6yvfi9LzjqtI9cVXC701pwtaD0VKHR
LVZh6H/hTyODODY76hgZ0q7157goAjYJ5aEdliMgwTHALHoLTVXQspeAUnHH1koxvoHuCxkiOXFy
zaSa7On+Ah1ACLBqWGgkQg3KQKigyUi262o5TNmDfVyS08YNnhbrs1nCNjJQOsO1aE+Qp5MRqC4B
JEAse57vL9U7Fiz4U4iNqaBWBBQ0oNnkVwt2coYBru6Bri9uWJNtLbC/wkVoNWQfpOQVZquiLTCW
ou+EXLtq+mQaZGyJJ9zguWC2PP9SoC7pkysXWE8Cp6AbQE822Te5cFLsQ/rNcenuQVbTb/Irpd2l
75TSqANjX5bW8QwAiErF6imbZF9+qDfFsTPhU8W1gExYHrFuiqqJJaUsldXqRzP06c0xr2tqyS6y
y6Ho0QnmeWIlAHSpVYOV+lY8j4zH0/+1ESlgmqUjeCFxoCzoJd/2Fn5DXyp74kVCxkcRqLY1RP4p
HDqPDJ52sglXBfeIaBEAxzN7JgSR+4xhlMOlztUIKI0smWC20s4q1GOgLR9Ngp6XIpMJUdm4oCKq
5dRU77Q0OVqyY4ru87S/yjB1OhP97sLwnrdX9KdsrO+4wO8DAHv4HL8KT2LCCNE2oNS7dNyc/lUw
7lZPIJfFw1aaVGZIKL/9lWuf1etsme+D9wSszv+9bok6X2ZGRSW2eexN7yPpSRNRWN1NjwItUgfz
O1NNubVob+yqrLacXeF1pVAv9cGj28kJs7up69+5Ta5uy28PF5DEZ6px4JPV/3VDLgljPZZuYkMI
YXSECtBkxhOHkAe4jDK10+STlGg2EVNiULktTAI6ov9BHgRdAbipnJ4uhRWQVqa8rKhHJkVpji4D
mgXhSs9wqdPqq8ifgiILYMoP/IRgIMQkWr0QnlJfUU79GRGpCMBPVf7O0v9UDAsc0oKcih2Zwaui
a7nkcJ5FlKYQaDPSgjX6mmQHSnNW34L18rYgvPeFr9xc5mmRX3H5wikrOfTv/L+uraqGJDNU03n7
+/7k6v+8QPvXo3Vsv/Tpf1vWoiZZIRfFpUyQ0jUl+eq3v21NF7yWpJ+/7pVejscZ3tuLt6iIHVfz
WjjuL96mqaEcBmsttwKIqxw2wmKpaWnPiAb26F7FZYr9uu8yJIrs5bS+/YRr2eO3J6RhhB4gV50+
r048YOqSbV6s5ei5L5AY3KiW59hM2JGIz6q62VcL5TUl8+Glvoq9v6vev8YcMFLuSjJSdIIQkszh
VdhkXdeFX/sNv+YDlT+DzePKPa2NPb7znx6WMBj9gMhQRrRPBxlwl+EQEXQSKvCp60fpNAmCkvVv
r9j+owj4Ls09AYke/nslAn6Yme4lXI49RRLVLlSvqJyXsv3ekg/Xghv4TLScOM7hKcdQpR9GWghh
/9vYpbdXNtOd/C3UHVdp8PUCxb/KLBEOoRKesdhgcR2cd+6K9QcALnk/FJJtKgf4GwB3obXfKRqk
VzZv6Q5GqoZzHwtMTsn7QCeOeWZmLGeA0lIRUl6NTlKQL4WCaheVrVYCBnMOrJGK5hXulhz2pSH2
wa+VsVKUCaKMvLz8tmaGg4i3yYTxW5kqhZ/6UYGEQhTFjXjbeAvSfEJkM0AIJ5Q3kpiQnCseELCH
viU4ljHqeP1yypYq2wvGwPMIV+Sl2Z6JuWvkL20pZZcwLikmZHxS3w7+DDlxchjSlMJ6dTZVUiyj
cobylfWlyo/rnfqd/uaop6kE9OTjzagM464gXz5yIRZbcyMp8QS1Mt6kH08wZssR1/IVIhG1Yeel
mMuzhx16tlnC5eK8o4D/lOT1TZDf0sEeQyNe30eS7uUyN8vqXWiDV19redJWRCxWOPeMmIUnePte
rLWI3zQBfWM0nALypmf+13uRREMB/SWaQE6j7LHyX7ZD8lKJNmRCuHyhrJRxcKi+rBKBZ+JHqzw1
1fk6z6HPmWlGwWJJlBSX+Wc4UnM+BknBSRL0TGgwBfxk1/TbOOTQCEsUoPb5rRV8wfw4l2739gr/
aGt+WuCrix9P/eDZF3c5Zk0GyoxbEX+/wIQY5hQjqSG+6+X8sSYYwudB4dkEQWO/8qysLDCLHoY3
GnWYB8tEBgYIAa4jERxCc+sbYPLOTNSzYWXBywpFv7R30ZuqLQCz6ahyFBd3JxUqVIR5pjJOpRN/
jd5f+DqW96qY1p/2KLRsJMAJ3Ch8zRoA0Twa04iWY+c9yetRDkBoOmWYTLzSiYBfSX4lQuWZcFF1
goIfSdcoXa8bIzT424f3p70kwnEofbjMaP7NS0WbnOa6hPrShm0++WR8gCvq6tJuLSZADkeO0kUN
TF63Qq8TspTyyhponVQLn10GJ1EjEmHVXgWpOqNEk1zobvv+znP+AQniA+GhyUcqGp/612t0mpfh
bOWYfGQ4odnMI6KiLJ31TGuACWHpBrCDFnOs9TMVMcpNMjVJ9NE7hdsA69PH5JPRhDr2coiPazGf
aFl2UYmud52wP5Upf3lmScVPIU3hl8XFC/HCcALmKd42gP8mig2ykJWDsIGJooqgO4Phl7H3GEDs
Tj1A0mtBWVSHE4gn4YUtnIh1cteMyxVgPf2WRObuRzAG5XUAv9+LybQK9b/q2pUv7zteSKw8uVfq
zDfp64pcx3FtL3p991IGKl2CfDkOUbudPPiDPWBA3fcLPLEGdyjvto3Rbm0LgoPLS0rh3sC7qitG
V+TfrR4a/fHvjjkJeeLdRNXNWEFC38xf0kt3Y0CRN4f1NoBdNPM/hKTgRu5I5LTMpPnYqpoOL8E5
aG58BsQxJY3J0OQKYS4bbZOkMk0rcKNQAvOSg6vspdPe2KSfrbK4R5DtbNw1CTPEov5422Qt89m7
bVQPn7WK1P4BmUrg+YwZ6qPqpv4zyUzQCHq9VPgozDM4wX81j/yttB6HFubt+HvndiTquu1ynnZ6
yLaLrqK63fb8rwHJjWGRiaGjqS4/B9G407W3wWnoJYnzmI4W//HuuL3xm/ZGK9a7TiTxXHfYFQNs
d/wcLX9nFrPLzyhVXjKk6SHyMJV0dTR9Q9pgudYnQnC4W/eUBKPrXQ4wPlz3A9NcQLVE1K+FLbPh
gEuhsTAsHphQ2Vr+jue/ZpKt7E7Nxlyixwh27vb0keh/D+MuhDfdNmYkryq1DfMzYkoKszPT+coW
MyoqOyeHgW2BAmPXG2xbmRwm8DaOzyRMDgriqvuTV19FzvBZR704HsNfp53+zVC9+6IfPwdEhp7H
sXAUxTI+eWQoBjqgLPu4Im6y7KCPboyJkZtQisxQYY8fi3C+dlio38NBDsPGwvAr6DavqSfvaavZ
uzPsn5CmszcudDWlPcMv0TLTwnz0WMz4TYx7SfHjscfsdAUh0+FsOw8C7OYjpKXNFlLlbZGGX+dx
eXTI7xhLg8KBshkWw9y6QAKZHvQ2SdgMXvtUjUwnmSCmpAPmEQwBmThkr513eoTWhIPEjagnNgQv
jOfpSGexz2XuPQAE3roVriOS4PAfVgMSJR6bSfBpx5zjbhvG/dYqgKYi805pPtYEzwP/Jh9Hj+RW
76Rz5krf5iNuFqKWJMW9ZEgnpv9lvtW+g655QVGimmLD/1pQlgmniWr/ky4ZLjfAG0aNgMu3oPYh
Uxx8ZgwLsPQ9wOb7fg4e6jr7t2kQs55RwIjk2WWEXs5wt8+unpz90V9Sf9xJ4JITq+KWnDiIhhm9
3UTRIBh3Ors5uwoiYPEl/Jj/aUhYJr2xjfz2U0S2zyuyQ6jT8tNDXcI7jL7x568OTFRVvTNg8YAL
o4fJugjRjMHlPp7hamdeBxSbXN1mK5m1k/mYR9320mX3Wrl2xB65VWxq+gTL6kddFLd5carsYIAf
1WP1cA4mOwOwsOqPpTuyCP7t3UKG2qQ0XSEGwfR4snEj4DrTvun+S/0JYlEUrHR60UUepvQgvTVA
4JT1j4WVHphXAc6/WYtBjrJ0hrNf37GkBz110j9WHo3ZgfNgohomJDPKISBExM4MZ+nscaeX9wiH
i0hqkRYJdF0oODdvVkUH9WYKHY3zGH9hqMSqF+3JetT7TtNH5lfAmU0+wNtJG5I2uTZI70mWCOY3
Z4jA9ckrzoNKsZZmeOd7ifDlzJNxwDl9syl3Eb5aap7pfdZBcspTMLkD/hjgduhmac0cUQ9R4zDH
kuM1mYKnQsuwcZPs3rOGzVLNj6SzIB/47mSMYw6hqkFOJ9dBQ6xr1lPoUxhksj6ZMyPaKCZtW24H
EICjFbam2e69AmpvBD/O0HS8QopBV8j22xvmz25dtLn0r9RRmA+rikpbf1824+5DxMfHBYFg/FHn
PaHSpNZc72vEhHF9ZMXWCJxbTqgeWIyp7ckGJNPOcZOjZ1y3XInhcn+GV6HwyZYSCJJy0VX0xuxe
u1vgyfu5B9E7VxIlKf1dZxfQhf2m5+USSjdiQIA37aSOQ859gvi/XLwHncglYTQEWGHzTAnGfjFr
goPc3WYMSk0Z1Cf1n6bTMUgQWBA2Jza+j6djjVy2S73tPeZnJRekzARAyGPVkNmhT0gRevm/2vcl
/88Covh8xkklUKof/YzLAffo2G60gBz5XS0Bsmo26f3cT7uuH44t39BN9T7vD/pill3Y/s2CneYe
r8rIbLgS7Y3ka3KY9c19klKQLWfY3jePAbJL79xV2aeF+1FxJFpwQdlPYgK++1ouhI5TukzGLA39
h8uS3ssw65myYHxsqIPE0XRjTLhMQ3pvcWkkhoNRM/I0OawXJQHMBWosNu9Xs9eDze78hwZ7qA1s
3GY7U3E7Od9KhD+puztnXVSAOGXxuItGZcLHJ1j4PsfN8ljP3p0JI77O3MQOdUNPwx1MZa5zdPyd
a90Gab7Vla7t7N4f/P3i3U8BV9QQf2Y2M2/bi/8NyvBhDJ2vMEOiaUi4lz06k7XpITuIiWQ5fYQe
Rr1HSPP2KACSyQxFgVg8NrDSSK9zXh4L3iczqW2XkZ8gIzxdj4f8DIQr9DbeZ11O7XDseA8Tbtf6
aj45gxlzogMYy5D2j3WV3TPkdGuhGDNj2MD5tJ9BAeJtaZ/Indxm8Vetuh+nHcMI9jqFkpOS+MiW
S7PKEkfL5V6qTOKr18jrcbkSEvdTFewrjiCpzRsGD0vqz6hvCZv0Cey6B91FLVDKIUmzgwxbtgw7
W81Ly4tZfa/GClfADm6TyYGiiSFVrG6CWFxqJkfprXBf4zBaaHXzYaJsaFWXf608evBylzxc+j3s
knv0ZbB44HG4gVV6bwOZd4ZP+nGe56NsmYsMQfwK4S2oFRa5zJ/96rpnrhZsortB94ut4XNgcD3o
S+XCnuvpUQZRJsg/nxBE8xgz5T26XG5bQHJKD9BDerVMyX244KG581EKR/ZeNx2P7MbE+5MAQwB9
PDfMGTH/aWBklwsgFR63yb3uTYKByNP5xkrGa90dp1i2TI1tsDwobB8XXeeis9ANqqdhpw9eLyT+
iJWcIIzrbqbI3Y9WvzMiZ38ek4PMTzIW9z5gcvOCMR6Xo4xjCQlPXjMlvjitjrg+k0TFTV79m7Te
nURiBhS7vv3i7D+cYuuxm/FruI1dkt9LrTP05zqs0aFGdo/NnO35URdeH9UhVhKNEvaxcWhvzpd+
9dgXA+HmGjlNx2Da854RLlAegmhM/mpPqBheDvDhqhr/rywgFXg+l6ej1wW3pRBN99kl+6ZF6sks
YhV48DeZXBWskoz3iF6WpRpwdBgOd2NevtVjuDeYn9Gf6NKMrA/Zw4I6Cyb3QUtj8imSO+3k7cMi
eQ/d4X2KUZLmXXcEEZDT7jJkgxrJg8KnjHSFPCc5X/JGitMCmOObohs9W+U6cAvjacuEqU3dpM4c
IZoNescIvX9GVj7a7YMT4+1glkoix6FjXBJM8Jsz032MYMh2U+bhX5FPZnKLD9Wq5ZWQEDVODYHx
AvHP+QRNqWUwCscDbhUZ1uFSh5RSrCVntoX179h+OKV8lm+bmzD1adgfypskgZemimDQbJP+aDBs
BBp85/rETKM4PLT+TFDmAgE2m41HUhQwHEnC+Kh7L7PNNKtVmyrti3N/L9MWsjJpe8a9bL3y+4yL
rM2J3PQQO+NTE/XUSdtt7uGYGx35xvmLFZHf7JmN5obHqKPI6kcUHOKxKQFnDF/P2IjBIE5rwX1U
zteo9r6a8fjUd8DJMbgnzss34jNT+cwt3OPkLlwmF/rhdJMWzPoEEqfRUF/0xOsn20Z3rE8EZ/73
xB8YxBif/2qXfEeaxvfcfaLWdoRLbpFuE2zWhx5FbjIdLZ0fZfMVTkDqeZAHknTzl2h0v6YLpsJn
OtmlfdTHVN5jena+GBNFeYYuRsZtDjXNVWfC7p4D+cFo9pJwBhbezCnRAFmReDo/teYt05Uh1v2g
iLbB15LajWcUljk9TSFlBpNBW/OXuU9mKg6XD31Rflc44oPbl8Hw0Eu0AR98hDqb0vsLVfYuR1an
nQKoIe/B7D5Le0k769Wl6e4zoidpKWksfZIuNIMRYOnlTmGCzi4o1ty6agNy3AU4W6P/bMFf4uTm
F3Ninh7E19KMTKD+DDXElWL23PP30n7T4D3QVw5hFtyypzXSgy54pxBORqD35t2EspgvdNdm4VXa
nElQ/R/T2I5tP3/v4Ae2ekYGG1szmZ/W6LJnJNFjFauaUl+1nv/VVFICSyFHVkFVn57/1W2Wt5HW
wVfbMR9H2PET12aeVZvfTNaylfdbtue7vvlaJLilSfwJHbq3HJuZAwTEjXFmZm31vV4miM//luMs
f6sP+qfSpSXa3GV8fFUm91aQ38v/KdrkW1UsjzpRkOK72Nsqeg5vBzcmrJ+/OHxs2oebyYaA3n/I
w+mpi41dXMTsaHwTBiJtNx+Tmuz5PFy3DF/2FCtxSrI/gwXA8tJvlaEZT7HaVfHosNH6o4xSfM7+
dZqBeedDcr0Y6arU8zzYK5BS1CU1RmH1aM/zly7y7C/LFENqnxzOIf4QyYXVrzJ2BILjUf7KdMa0
KOIu/sNoGoabVd3n6JwfKn4d+MOW7CeHTShP1NYQXmg7mOstx1W7IzlSMetc9bSg1bs6dvbyAuSZ
l/288xbzyzkPvy7J8si4kfuZIFuWO1dLGNRkHvCq+dEarGPdJgcd6dTDLiyBr9oZFBgZuAsBbrdc
d9CWKl9RO/7eCxhbA7GExFa+X4734/e010vouto8npZq+yKr50XoZTYlNHAcCQgbnPeYJr+e6FNe
FOXuo3TBwKCvt9Ohf2hmhgIoJF0Li6VFz8CrCugkrGcwnNEtboFPBtKD3L9wKCOAonNDFhkqIrFv
WH6D/afyJHwJF8n0u5045YSVEMBN0MWANkCVgIQ6UU+zcGSqTgzWX5V1E371GTwjZLpalNWra/n0
6wrjgt1S1V1AMyELTCP6vCK5GmsLmkTgQsDgt0BMQgI+fYN6BS1wcG/vhq0ayuukJFfLdhyQDzTV
vkoOL35QD8MJTWs79HtRN6RzAMIdGh9gbSZ3qjxqFq/9f+VAQzpNOapOiBFxAQBg8S7VUk36D1Q1
fb8+vj7B709IAUpMPy5dar+mgt2MUYaT3dGceqI7be3keDm7w2aAiEhIAGJI8R9NZ+O6eFJvLLZc
fH0yPe6wtlS8vWfK0/72QHBR2hbNVZ7pvypL2blpOf4U/GhDVrds0P4/xs4ryXEkW9NbGZt3tEE7
YHbnPgQJgqAMLfIFlhIaDq12NOuYjc0HVnVVZXZP9bzQSAaDwgG4H//PL26N5FXd+Pef9O+PjqvS
GzZxpDdW08u/wuD1XIlyrFgcVtzbYJUdTNN3VOpq1at6J1hbwRGhhtWEXpaLcG3TrOB8uq5KAPa1
XGUjgPQYiVm0cQw6En//FTXz34wGdpIu6kHNgazzC6rdF9ZM6gLV+OoomYEKzCVbHdu+dd4XFDWK
mnmrV9p6n4m0QVuoKp9r+3D7IqsFavRd3v92ANr//i8ef5X4CSQRTuo/P/zvc/K1IaLoR/df67/9
8bJfXnX5PHTf6799yflp9/y3L+A9gvKH/PU1P30s3+73b7/apP70wCupgOaH/nszP35v+7y7fUV+
5/rK/98//o/vt3d5nqvv/+t/fpV92a3vFsF3/8l41eaI/L8NW8//539PyVf5L//xm1Wr4tj/4DxH
h47yBNmYvtKmfvNqVfCN+4eBbJWOBkJj2OpMHb+btRr6P4Rm4xgsdKgBAtLSH2ateL9atD/wEFO5
TEydbtQ/f/tPx/jPY/5XO1Pr5+mLrpvBzIVs0LY16Nyqs56df+kTNcagUeDF9VkWleFFaNoGNe8e
ix7OZdYaZAGJ+1iY09kUyfzbjf3HPcNA3WZRCUDkHvwZg8lhSb7GCtxmnVbHdckN9UBWVL1TOzV/
Hc3wJcqll3VO7961eqKDwBFC1em0xcai6Z4cqxzvC5OwpEoA3eWDimsgnwuds9kvOXlKS59d8qw1
vxOvHQzlDEM3aQlOq4+qiGEJWLOI/V5gZx65S3u1B7XCjwa+RLI+jPvp8S8H+/cB/esAauraY/5z
Nlv7lhg6mEIwx9BcRQf88wgmYwJBtquGU0JeLpVKLusrDnOkBsXgFR2L3bkGiL0bDRZ3Q+2K+zDL
lktREFSLXSub3yaJAbXsiAaE800P4y+xGpf34awX965ZDIfMdIjZjLVTZSeEUqlTveHi1k6JSR5h
JdISjuggjiRJ5Js+rI03tU6UTScWMkokmZ7JlfTC6qPUQR3qxYEkXNTUlFah+ZAqSH7JdO1hGJRx
n3coe2Qc18euTqtTK+f4bmm7PeI85cQ+imo3NqZ71U3KbTjpy9qAIQWBDBjFyLIHNoyU45kcDrFR
lWeD//eS0T1Gva6eFXOaqPQJjbjdSyo2ViWbpCJ0Nl1t669dbiL30SP3K2HW4Kg5CLGBt3WjL+Mh
VBziWvPUugq12C2pspBdNssdmUTHNBPF8+1m7LWgMVL3Kk3SxbpBtH7C4B/bBZ5PXyXzpyGKAhy1
lbByvpu052UzJbhghQ2pH6P2Y8nbe2dWus/AydjbUv6/DkkCicmexv+wNv3rpUdDHpcKldw3+9+c
OKtRTKeNZBwZS0Xt3xThKoQz4qfBJnO3W/Jd2PUEfYS6mxwVTOe+GJPSrjHV/cG1qbv6YhieSXOi
HZjq/u0RavkaaHsgci4mO+aOvDX7JR/0D1ivbLzUfCYVOh8ADWSR1MfBq5PU/j5UGAlgiqg/d8tV
TYZk04yV8WLYzUBaMCTggTrgJa2dIRhrOn9j5410HgYM6jStdqFR4Sx9TKzq6ygM2kWLwlsUjpBb
2yznDQ109RQ6hXaCB/L3l98vZLfVwBG1MzUNchvEuMa/9ITlrJkKwp5jqDU1wZfzh4lM5IcQKemQ
bfYtHXHGdRAPPCmdjfNN1Ak0Uy7bfAuT+RxocZOGCbYFqSPfukYJ9HqjD9ZwHdvIflowNNp2raS3
ZcprMkPy2dREiRdEXlw6x3yyNEMG8AFMxwg/6kg6+HLW88Wwq+mA4wIQgba3HSu82Nq4XG83Mazz
E9LivRgET2W9vf/7MRG/zkgo1Pj2uobBxyrit3+Z0zMjN/XKsKrfZyQttK3HUiMRA/zAPC+5Wp31
uJDbDprmOU67BAjdCJfdmAj1sWfvDwtKK3wREoN9e058mdqke+xy5vV0Ka9qTcK3oYuzaLTmwdJH
eU/WHtPX7MSfXfgsgT7Y+gsR3IRIprKmH5UOzPCd9QzI/Z4Yc87E6CZeDDHlfjQho4rmIVxvmjJZ
NhqyW5qTDnaAxFB3Ce37Bb/eDejp44ABylHq0vTycUjv1QyN+FCzdZumpQn0OaMxIqKK8MXcAnBI
9H1GVvRoGOprQzpebyXJF8Vkb7VYUXFam5zIO4Zzrsg5gFr2PVrnXnede2/3pDN8J7V9DuRYnf/+
OP2ykeLcxSzCoihnL8Uqwp2fV44yicMp55w4Jvm3sjeSsx2pwyZvzWVbOxSeTYdT1WjE1tMoh8Sb
6D3sRtPCiUUuku5lZ7xYMn6Lm7a45wqc74j6rs75ohtv9hpUVH7rSDeg15NLQv8shBcEHsqz049m
sGDY/5LbtBPdwWoPmizqe8n4bgo7s7/O7geJGvkXCE3pVmmTyFcalf2M6pKwJjlBCKycvxQ9kGcd
FZ+qyta9phmHg2FJ90FRuorMMmv6ohfLi6GI/zBz/uJjdBs4waVO3BKFsY7T/S8Dt5AIXVKiHwkH
za9YVDMZtlNebqO8077MeU02hKEoW1lP8VOTmQS0JzOKTENpH2fdIMzKlJFfT01HMq75NrKD3xpG
U1/mDCHHKEb3BRERFucz2ZuLZY9cNAY8rjpDOTRlFTJKY3ku6jnexQomow1Lpod9DjmcE8V6HeHj
4pbddHKJLwynJj2RTmm8DT3R9KSsvIBUAYIhgfAWc462vW6H/4FYimX/T1UJ55bLlsdhSqQkgQD4
yxxQlGY5tOVYH204Druqc8ZHR9gnKVPlTR9zGXRdrm/1kQyYelqJ7nD7NqCB4dfkYJhq9q2Z+moT
Nmpyb0dxxTwfTTt0Yi82umGnMaL8rjEzeZipRpaNjFJ19x+ujn/zC1gbMakixtXUIK79fJCNucop
RKri6KjUfUUnPHUa6keU6/pLSP6fYqb1Y251BzQJ3SV3nedsGedPTuRG27w35m1jczo36bQ81Coh
fFo+LJ/JlpW4NTflA0br+Uk45NEtdUZrjy5IYdQXPSG8Rc/wz/njhpKFADGtInBKswpmuq3RqMrl
t4JStC9a64aBO8f1ds5Wk3IRGpdY5ApwV0E4Sl2Zl6jrX/5+eH5NQdLYLq6Tu+PqTB/rduDn4anD
yHYiU58O5Thq+0mZ2ge0pLGf6/maNe1uWiaNrbbg3mJZqL3a3qi2cdQ2gaMqMxqERrwS8tZgbZl2
zwqxcFupWFi3jG1xzSy8GPPU+Kbr9lOa1/NnZSTbVS9i9Z2GGFGNLuLP0jJIeQq5zprUfF9EP+/4
pCKYiG55IM3W73Vx0rA4fCkLJuj1kR6rHD2HpPa/H45f01U0i3wFQbQap7rO0PzqYqHYZm4QQVgf
CAinIc4yEl1QaxejYj1W8QgsN8cadFTih+SKRmuikcS/NT90OiI4ppCJlSdT4/fsOx9zAOnHos2o
BCB0Ok71JqVhfysWzNqGPv6a4nCA/F+ZX4Yc9/u//ym/4DWc8dAhBVs7W3dZvBHq/XxkFXXmKBll
dQj7UXuoks+jaiwfeLddjbZP4D011lOUTMrRLLv4LqvhRWcRmUMVSWaYLjh6FdhMV3dtIc72HFoC
MTGV7n/4lpr+C3fd0tjTQockz0bnEoMN+wv01SYVoWZKRYpzmN/lyF9Sy30ZYZw3070+a/u4O/fy
yUkqXMnwHyVxvMFJNEwgd2T5ZdDtQzxPh1pLdp0qUchU51REexRAd+nSPTVG5ZXrOqIf+ddTp2uX
eOovydpcbftPMjZerrHWfs7M+qpHYRDr3TkdnTMhhdu+O+nNgo7szv4Yqx6XRPuSk+oZrh6wpfPe
mdAXCFheisgnyNkHp9a78FTW2lmrrxbLSUOcXdaNu4pc0aSTnj6M0GheDAQMs8mcoQ3Pi15z5hcM
NpfGXCV7dmKosgkLNsQ1H0o/MwwvayJw0e9u+pE6H8X8YiRbQZSRgU8WXJ59NHn1tJmeBFZJX2ea
ifZWLS4hEPFQX/N7yY9FH5yoz431Y3TGu5hCPQ79iFUmbh8a5TqZr4pL585v3C+q8hSi8++dozEc
Umi9bbynjMgsWiF71BhphXOD74zyLpyGOxG5O4MuYLtJ5LzHV/Pcg+mWEzrmRXkbsHZXTdLDMzWo
TD6hPcYoU4tFfbDV2q9wYLKk8Rja8nmwjLM2F35lArObQZQB2889bMJkuGPJ2ydD6quifWjzhZzk
ln2qGZDF/WwmZIovUD4qsvdysshamiEwOeIOH+RPkaLcx3q5E8V7FRrnXFt8N+0fkBcRJmx6rWBK
J+TrCVlkNUx7y9DpTRobbPoKKn/90ifGLoHBE9KTrLQZr+Z3V1YbEjfNCeXXJ5Y3clvIf9XvJ9iF
GjGqVXTfNq8ZMFvsopkwIxqUvFkyvkdz5jnLNU/p9fbhKb4Po+iVtNFTFCe0K7PxR96DdLj2lyQa
cGnFFCJyPXqsG30F/hWkl4JPW7Z2E1IU9LTzOV2iY/jaRm9OkSNmOEzmi1VdJzon6U5/MaONYX4u
lBiXVlLl5m/9TAy6LXZuhD8mBNaM/EGpvfdlAibyNNBSXZtQM7oJ9vfmc9d8ZNNL6u6r6FNr3w/d
M05ozusY5Tt4flbxkCgxLNlD1wEE4DlygH+16eKLrh+j+sVcqKLRbY4I3nVxrHNSG9xgCXd9chAM
Zk5JH37YHzI6mMZ9rn2wXmB5IT+RINdKH8JQR38l19yN1TbUTTK+M615/S5h0W07EW9INgwMUnol
10cSkyucubw5Trpr+xA7ErXB+7lr75VE96vxVc3Ci+ixaPiuG50/Zeo+s+Zdqiu05dh2YGibQnmN
jGSfdRY924SfCH+qLL24JzzL3c+69Euz88C0vHbhVYlHcw2pprm18j6gWNqA4/gZHkUdheSoTgGk
KiJsgavSB1nXh7JGUq9Zm9QuvakdNnYNsuT2gZKrnhjcrRJBeWtSuE8qfvJnqo2gTauLU2r3dogP
i97TuBhObacfhkjdmZ35FE3SnwvTXzftY8HaDddpvbQjhS55Gm1sGlfLeNJMuHYQ9WvPyYJcuRbx
Q0NeM+HK8iDjfW0QJuEvdZC2/qLeNdGpUgGsDzpXxXKK3U8jkT75/KpnX6GpH+wOf/Om8tw49y1D
2YKIrxjeeZprvO/rZtNQ4czFIOASIB2ZcofBbtLXQjjDttXC8KO0Cj/RpL41xrk9m3P3PZ8mclix
lINzRv6wZaATL6i8Y/sB4WV/p9PZYYnKfLcYst1SXVMnnHZNTr0yKrkZ1AOeG9bSfMnknN8nmj0+
udMY1Clb5TQmcbcazDDQXCXZqk5xMNTGfKwybCDaUA2mZBGBUjqSAPpY3YuFZDoQqpdcmP21Fm5g
uMLXBrV+L+B5QAQk4LSRbhZUDQGrhjJ8AEVpYHZXV1VXkl5bbRKHXiKOivrgNu8dtXLgaom7bfKm
fVftAWOLmt6pWpT6a25Fd7eXVc4gDrOSOpQN/Fc0FfQRkxaUpcNAchATC8x8TMl6eyNtBZ8CSa1J
w/HVmOziQU508yje3GDSzeHdpKoe29F+mZxlOcuRHkWeqeP76JJ+Pum9DMD0LpNKtl1L0N0ckzy+
9MO0MxLOinaIfr8x0sEhcTA9356Xi4sHjxrRbwXX04XvzBb1EFwEda4CczCrQxqlM1enleCp/893
aiyMe3SdEWuzT6E6q56jhNo2dACBmj5VPTvKPhPE9/tn3v7xdnN77s+Ht6/153Oz7fhFxAXemZJ4
3jhRQZMxSdlESqgsnkHO9iGy1k1GQYr13SgzuWxEg2VgYZcOqZz8KfnjJi4Lvsntcdmt+xPZ2mTj
9n0KkdooQRBzxdcT42IrpV/jA533nSex2ZGmEaTNg82bF+SUD4h4JhuHETqPnTbtqLHZfUSYQHVb
wrHw0Uhhy3PtR92FQEUW1nablri80aIvpUGa/RiQzRko+kePV1KqnUchYKZrlyKkAumxlej9ftb9
MP6U6gBGnbkb8nyna+rOqs2dGc/PsjaCseAQlEhJmoqJ030kTfNA29+vydM0BiYMDJxVjPxlmx3w
mACjbXwGc9/W1AKtv05X0hRerZIZqw13diXwfoJT1pB/ah5zJz7NerIbjNSTqc0kCKW9M8lyJW4Y
WV8E/l6my1kFFabJsQVs8WQMmZDrN5/HuybDYxMHVs3M/CLVfCU0/apyvZmk+yzAZ/lTZXXHYkx2
bo+V6YADVApDbFECWSusq8o2Tuz7ykyvED6usw3N1J021L7X2e0PQ1cfCqU8m6rxhEHD55ptV9O8
5T3rVLi8RmL5YuUvPeYUVOcn0bb+4PA9dO0aK91ZJtV9YvdBJC9TnfudyG8Hrx8cuEc4PxX6njTh
00hEQ4qOotHdzSzETp+fhymH5NNisgDFBCPOotM9jAaJkws9NGGbqlI2IUYdjbMcuPavtNg2bpy9
u+n8JMtur5WkFat+HFk+2c8bl47DWOzy75naHQTXbEYOUdwOfoKdegbZVOCqEeeRr06b2OkOAGlB
klcHwYRGthBk5Jpi0tkpbYmpqsWZiibU9XPY04Wiep2LLJMwUZVyyIACpn9I/F3T1eV9tLdm32wl
UiTVUL1+GPweXkE0H5QSZ0Rd2c6zs3XUwJVQzaPYt0N4EYW6czvjYEnm5vdRc+5ru7obOMKRKmGX
TbvcmHbqmD5pfMFR5RLq4MLgmjT1vj4RhZBmRzE7J03Jd4LYa7diatCkD9h0t/7sfiIM2nlVqTA0
mXpuX2K5Y7PWa7Qkkq3dKYhJqFadcac57dE2YPjZCo3YelOIaQ+JcHGqXZm6285lfqD+XnUUep7B
Ckc7v5i7ij3fCFVUYzvrRsouHDit0wYgw2+KyBML9I4yC+wMD4fQx6r34Naqr+jkgE6ofwr1sdaT
Y1PLE7H3W5uoTT1xfUlxT4UamJ+yOtzbS3VeIjjtTJTC0l7YGQUQG48hKtjeSTzmafI41cMyTTtb
f6AVC1118jodvmP/yRXijg3ydib81A3FZVbjJ3YU76rsrpWMXwosgMfqaoelP5gNV7vEiq+BEDPv
VVOeo4GvPOi+GJ9knex7o9zaOSwwRfEbumVRMu91k5TmBYOZDiwfG5AEyybkE+kgiCxY6Dk9KCrT
FInvxbrGxqqPgeLBaiBt9KT0ztnBMaJH2VUnq3tTFvOUjpd2TROj32MuOOREnGsG+TC5A8MpPSzD
TNGzir3NPYu9P6fzCejpuTYXv1yqwyBf7akMhnR5jJbpa243gdsnaCLqe47QIIodtMatLI0Ah5jA
oIXE0TzCMX0gujb0x0y7j7PI17OJw9r4pgE5TLcJ14i8QUs91QW5KL+sdb6uV3uQ+S1GzX6IaxJO
JJqaIF0RfuQqO8VhhqkGT0lMr9Byv6BAKqbdUJVe47TEB3Ayiwdgb1zraLC7IbzhHCFKGOgmPJyc
619yHJmb57zdqLuuX/DxgMKXm4eJXIb6M22Tj7oxD1CEzn2oB3NYspYccshULC8epBToiUdHGZkR
iTRsVCi3KF7yd4MTBMlg24rtOKa7RswHORrXcr7Gi/V9HJ/MMkUzg2SiLR/n2AoSnPhsNHiwv83s
VM1q0JgjEQ0ImdUvamPv53YK4IBjNbSSHQzP6iy/lpmnOu1KUGRuerRFdM3K/lBUY0CfeWvZPcqn
1YLolJpsCvaJDspugpLvQtoDYTNSE+8ac9hXYYRtOCcwzQDHrD414S5NdIzWxk1uV2y3yR6AB9qE
xt2ATMZWCxQjAkm3RR5Kd65d6O1qxVa1hoM9xadOVQ+6aZwmN96YAP3A32/DEL9kk/EUmxQroVHB
sqX7cJkpPEzwBhvXpbpIn6kHH8wak3eTZspqY+k+0vO+Wmp+V0yXKDxAEGvcnd59UiPDs6uTPXqu
gr3SbsquTvPifgnHh5RtqIYWJX0O9aPMYYi0ZxXvdvSGJzWRL4ooHlut2pQip4cG97gtg0R1DmaH
6EgT3wYRfZgTC6sKI62Jd3kuT+v6N9X9YcUacjmTndTtBTTfJjbPGh506M6OU/tUMXMgDo1Kr5IK
erh8Mww5exFr3z6ZShtI29ouykr87gJUHI8Cpx27HoM+Fhjzx892+6GlC+S4OdA7GajqDAKC2qjN
tjgCe6E1HKyqC/B4VyHbWnG7mcPk2sXl66wPF7B1DEvoN+iOD2vzMBUPUTvsi+lDGu6JNO29EpI8
pkd7Tc13sbAxc8JJi2JTGK/5c7OwtlvZlnzrMl9Ll7S4iyL5spj2dRrTI95y58klS8ux/GzM9kOY
nFMYyBkf3SzTRWOTkxSJN8CXw/9tiFk+cxCSUt8D01ySMnqkBRs08fBI5Px91cUHBz8ELJnCjYl2
TwlFfFcb6k6tQmQX0aFUKdjmhDPP9SuEf3YGTTlTnhUlPMeKtq+Wbk/c5d6ClTWG4bOiOa+6C+t+
EI/dZF+TOruYRgqATDxmUnqp0j0UhXsujHi/GN1BVvZW0aK9k6Z+rmj31bpfxpYKv6z7XO/2tZgv
kVa+zOHykKXLySjucqWDVmg+wwE45dhqydwIzJFdUM0FBlDlIJHBwp4E98d+xEnKkSdHt4KlQcls
HybF8TWp7dWwfnGL7tUJvyIBuYta0ICovWr2dphGv1CnI+a4+1agteEsGCdEMzDNNIJYejm/GUu4
x67vLizKjyq13pp4xgw+fGk1+dg61F7rTJmoZ6L99rCRPpgpX12qOqsmYAU6pk0jwQ3bD3sJ76Oo
DzRU7Wz1ddkeslo+qJ12dOIfeTl+TmCBLFV/35YSrh91RVydNT31qnqvjiTBRf0+cuOnnlZfLc1D
hrehWpkHrRaP8GR4l+a1E/Ki96ZHL/4uTwP4kfuxxlMnjR6cwtlmc35pFPfQJtpDk+KWMVlYfs2n
1cwrV8vHqIw/lbE42JT66ymuptGn3B6CrO89bRSPfW0eJyNQBjoHRAAiUiGbPb93hH1s2RRO04vK
0gg/dFfyDqCEX5cyOlQ1WISOCHHaWH0HyS/bujWuFyLcJXpz6lM9oN+V968VIhAHC+vRaqHriyMI
cjsmJ5YAqvR6ZJrRccBWsPETH41j7Lq5OtGvPQymfuznHHSe9MYZX7I8fhva5N3MjCcRCV8ZCdwz
52slntHQHEUPc93Rg9bIT7R4zoMlTqoZIrpV9iHyJLXdiEnZ9I66VTV/MGzc2WzPRecgvk4Sn8LR
8DoBHy5NvSZbrn0EfZfLOOIqXQz4EQak3NXNH623rPzcbgP6VUhRxDEqrZ3lhOdM0VFOzbvIfpO2
OFRokN2OLf6bhiFDONVwMlE6OshQ1OWg6NWlcaeHno0se7xNmoLX2enRnaeLQbyCm/qJStG6gH4k
yIiM5lXhehv7cavUEdcVJaCiU+d0gd3ldBW0Q0Z+1byDp7oHwynzjcESmlg7bcT3EcquJmOSRnaK
0O5FN27qpGdZ6c9aW14x4Aq0NjrOkEGkYXwbyu5I6+YxA6ZoM7F6N2xkot63rnoVhvGS5xrz9Ph9
mAQTrAsPJ9/3mWdNr/jOBHmxXOmYnftkAIcj1KqO672Lqf1YyAdlcV6EwBgRQ0ltVHazlj3mdLIH
Y1/kl2mK7gbkTEo6snEHbS60/TB3K5J5MsvRyyocaQtq7dY82NZ0HIrlUXPTK3vxSx7FJ7OfArX5
PCXxaQjNj7mYn61e/yo6fW+b834cwlNWmntj6A8SWHZI+iP+RbhxvilQtJ2CSYwfUBGA1/cQuNKW
mao7EjdQHYVZHIVe0e9wtkKpfVjyLGvlKc1ZE1T60tM7qZIPk1N+LKXynvTRvRJGiPai2aeP7gF3
TYh6lcmrfvQWaV/zVQC6Garl1RQTNdPemuMkzNTvdJu9W39xbaxFbHCFWtm3Q7yTxnel+NGa9TZU
1WtO5dZy6tl1tsMFxgLqUIQ/RbU/hSiH9H4vHIz/VMdvKYI1RT9mD7UpP9dxFDiK5Cx04SapW5m8
cg0emaDu9b6FYa49JiObn8y5qHPJ5vECzQs8UtlpoeWJUttH0bTXJzCkkqXIpsRYhlPqantL+zzV
4RVx3TnEtz4bKVbm1ZOQTX0DgFIa/a5QJqyVophvZpkY51yVwQAV/QNauaEhrtWDV9yevD2+4SS3
h7ebG3Tz58O+JdpLy7sJa3YIUv8EaW7/VP8B/NweZi62u+GwFyqo8ajHQAFtDAohZnLhxpFOAKEd
JbACN1UoMcAsIaCmSv37c7d7ZUGD/LcXJpkJDplEDpD6AFEjQxp0qCOFWLJeK9mxONOBIrzGDSGu
D3UPnqS2DUuzJjhRIZ4ctKn5/aZKRU5X9vYYzGAtrP7595AWPaTEaX97ynST6tCLilf/+ZLbk7d/
/v19/nyLpZ1w4G/zdnsbgxv4cxumYiQRrChTZuR1mKTo3ozSTXaqYmiH200qjRCnvJQyVSsAn9Kw
oL+qFb/dy2H4MXToi0D63/p10Lp1qG73+nUolCGqArx1f0PYbofs9lFQemuPztw3hA8pnfN8AkEZ
dInqdR3b2xuU+jqiv73X+taOlX4NBfh8HNUcsrpCumy6QbN+4mJZxW8fe7t3e65Ggg++tNAKS1Ea
rG9xe7M/X3t7LoU8gS/B+ufbX9I2FWzdsqc2Y/i7kcMTmutYdw3GGcoMXW9QUAOl82WoWr+aUfHO
1U6AG4V654+dAeIAH/9Hxz6pmPEUHoY1IID9geabBBsXVuGl2D30Y++p3bTJpvm5ngkuqs6h5mmD
cxddm3TejXayLYYfsJruDXSYQzV6EkxcXXGFbCZJswvpAC5LgGjmWKT9LkJ3ZgkQoIzcc3IThtSb
K+tICyxYCvGgNfJKd9Y3goRGaNJqHJjyXi76sVLjI0K0c96oXtyVvmJAwyegkaJ6XjMhXayL5D7q
o0OE+2u6LkFZdpHHsYr2ucJZiSFlJdVtL/RjmE6XTNTPwCk/LAV1izwOE2SCvpFPUAgOfcVx66td
gna28fM02XZIXLJkRpPQ3ymMR55In0b8sWmWk6R4UIt0r7fkZSkf4WA/GDEV7PBtHYYltFFQZmQY
aLAZwOiIbws7fZupzg5ynj86PYXx91Zt/Dg9gq/tU3PZGXXs9f3JGqga1YS0QTRkFnZPGISrFCdz
W7DtilB+KZuK0iODhFnV2bbDrg1T52+aUu8y3HMtuZx6I9vGi7Md8b8cZsevNcF1n/r4n3jw2O6I
x8ElVe4qoMxOoBQf463TPIfsrjJ0KZISJuYjBsUKZse+pga9+erRENOzWix7M0ueO2xHtNUycWFv
G2sPKIpO686xyw0GiSEfzE3WYt2uq91jhA2VhtkrOkgKSFonCy2t1RFlGIl8X3WROSuG5mdAaVW7
cm8s1NQTqYpg4LWyWcQadmpuchBKRHe7mJ83yBodNb2n0Ebr/NYiby6JxGSC3mTxs+Y8auxRhtLd
jobroTHaFuc0AEXG7G8VN2Ofi6OEQqyv8miO5h17hm1SfEusdxuFU2dsdIfCfcINXWzbrNzZXbUb
VH1fGR0WtoQ6wUcMa8DnaqBYR/uJfXliyGNtj1s4RFtRP8gem5jV2p32qb1E7JvTzSTruwWFTD2H
2I0oxH5lWxlVR2QrgZhsry7YIWb4Qli2N4YXuoSxAMnMuvsyrD+S0vVbPiwNBy9xhWdm1udF0vxY
GeHY5KYhKSAY7KtLtk1YUiIgvX75jF46EvS+0P1nmoJMyoFNW+2i9BkMAQ3aNnPpXCJkyCLcaEYT
EAGvibzZoo+/60364tgMNWMBwrjcaX23KaYJwup8ELH4wuYNKpqC8Kp6FYnweic6WANdgkqHy5hv
3E7ZKEzWGnxNpZ9WqizocbepBRmRkbXN/PTbnMa0C8565OB3vngVIrmmODtx5qUqBwsbdC6ehS7P
UhDUEmXb1Um/R2Bfzi6xuuE9/TjP6Lh8HAqbkR+RnmAf7h0l8v8vXee13DawRdkvQhVyeGXOVJbt
F5Rt2d2IjdRIXz8L9J17ax7mBUVCtGRKYOP0OXuvLSP6lIgQM9SvHTsk3f8GwrmaGrEl5O/iVM3J
iaKTTDHyhYQ3dO0+YswS9N5m0jSu4nmDHDZLt0Ql76LGPowTrLUayyoQWQ+ZRDYjyWVC0Q7ebphi
3MBcnAVxqPMfU/8qLL0K+dE4/dc6PxbuSYwJQQEpAxATb7q760QFTzpbB5k+zEl3bCrqkECvRfx3
amDQWiadswUwzt80nwSCh/kO9+ugsm4du9k2YKI8WvISYeZu6RW7HmUU63FKvyjP/+q4ehkZPoZ1
d5DsJ3CFnvol2s852zkCFNqYsshPVRndRPDNGSXWOfhHcXWI4w+vqBjgB7uKoZ5EfZpzyyBhBUg/
M0/D3YVoVhTUcDcwNgZLZRu56NztVWT0mAeKY8zmpc6jPTvsk5jUPqx+F7CpOidaaU3iUgDU4jyB
Zp4GGicF5DPzTZqAB2zzVNfhzmWUqkdxstqOWvcep96zFTCNqKvXFrcsban2PNTOagoZFp8LulfZ
HO1FDD9/RkqYfGDY2RkRNumU3jeLZxyBNtc1rksU6fUTVmISP1pYHHAZpwmOcr62o2FLk4Y1VwGD
i/b+TJECuNz3wvPk92vYQmuLhmBA3GvBwptLh2sg3M+olhNGPgOO8EkJgiDumn1oLXxMu+lzzUqf
+JK2gbnp7fBWp842miNaoC7bgOqQo/yJ2gDiu1r7+Oo0sZ6FLehgWs9wCPdS28exi//K9iinV4DT
87oNlgGUd9IYgT2n2xa9OLr8ppN8JFWWoGP7KhwB049PYDN9q3TyPnblk+Oqb0LJH07XnNKgPC7U
IsazawX0F3tbcFh2xH4m6NY5qP6tVcYbc+2bkszSuKX7nXfuETtV1tM8Gker1NekeLWj/pom06uM
+u924n3NDbsg5b03go14ldBAnb2LtM2X1vDxWWCgc8d1w+7Oec6s/ObqlMKGUqfHdo3BDbvgnpzd
q4iS19jy7k0svivDeAst7i2lfmvL9KKT4GDjVo25EGJvVwTTJug0DSqx9lhDJwQIKC9f550X20/D
mJxrNYN0mbeqVBsnyeAMjVu2nJAIONdwu0zlPowvFWkrpWtsGkVz14rOU2qell+DPR2lSb9i4Mv8
8RM7ZeyMNrp5Dmfn2C/J9lQIQiJ5qC5y4mbRp1eg4VeWw+Vjvyuky/IAjQkqEyMVMU4A8YK7xyBS
JBnqLOOY2R0EI5om/pVe53tj25cyCs5lZZ0G4J46JbFHxufGZBxWpZtIx/Drf4xxdJpUekxsfQxD
mouCu50Tbhva4QON7yyNqCQvqfFjcMzViLcg7yQ4cqoLdj06w7Lp/sYNtOqdFt7Ub5LqQX0F1kdB
hV6CB263JulwQfPNt96s+alAl6hX6G6mmfTbTZSe4+BZ9X9n96k+GPJJ6z8F+y/2mmQsEEug3xwI
I/Yhsrnun8sAnzKSpuP0YeErHzbNm52scwII/pARcFffkhGt0aZF8myuo1/uz+iTNQWfKOK1W3WD
IHh0V+MbmgCKjJo/G4P2V81SSRh0uNPMPlZSr4e/fb9y6J9n3J/YRPtpw/1u6J6yoJ8ZtGXueQ5D
cVOGrjaYF6w3nQ2vCcgOQdoVa4zqXmgV1ydvhB1o+Va7SoTtM8lBbscPAlc7SUGcXaAxW+AGsWpZ
HjqZ6/XDHJLDMDlA83PxcZgXoXXw1Srz1SvEeIO5UP+uJf5kETvBsJ3GZollVcZp9MOeD0O3HbzK
ONeDuBbRgPWf/mW3cQ2PIrVMAnztlLZZk4HToLcc74hPVOtx8f2U5PUpdxqfPGCShOfk9T4VWcmq
Z6Qf0WxfcpOe2zDLcAsZFuAxa9p7Nk3zlgXaukQSq5IyF5bo4lyS/z0Yk09MpcWehXjca+JHagNc
GeIYSrfr41xWFu0Bg22zt/yZRHSJwUTV9vTDzqojBAQupNF6U6rJnh+6GiK23x6nMqvaTF0Z8zFi
UG36tQJXZ6pbgi6WO6Fxtuld3h4HV2YJfSmkQtbFr4S64NObbk0q5pttWdNtDshOdWr3x+MUU2H2
sUVy69Xk3GfIQ4+/zOOvxX6SvetCXRczdJTFRmNSm26wgYnD2BnjazqBI4Dou0tCZi6Pf/k4VOnP
xLKd5ziDC6snM9pZddhc4iBvL49HntFcfHIJaj+zIKDwnRGh0GWwNGAVs/pjpKb3qjuQSoWSoBCo
G69uQpm92PcMLxuvkkyBtc0ft9cqPrnRHJwHTAg7A/f7c2Ua8boaGLMHTiVWaUgF10cFr25wxTYr
s0uY4s7F/DOTP11/Mr7X5jzvzBJWS1oN8Ttqh3NOXLAsiurFdJr42rhOQ5bd6HwWBQPyIfmDmgWb
NwCM1cwjNTRXOvI+sJc+ejZHyzuwfWhf2WRJ0AVz8XsI4xdQkBRxoWVsWrc/GU3hXNKenn2NCeQp
c/hkGS0TnnZ5Gk3lsepN9ykO0rX0uvaW0/tZURXCFHDdCS7HQN96qAfykiRwhPxH1GT2tWzyHl1M
7h8LnQ9gscVAXmiQnpd0cUv7X7r2wCimMdLPeSj4nTRuecysRF47/3mavewiTOPJ7NoKBkNfna0g
TW8qhlo1tmOy7QYT9UwyPiHMd/46OljBSk6+wGjQ416yMJPUOFmkTADEb/0UAoPxl0HKVXi186WG
7KpMpLCNpqlVHIJOymtYNvI61+aqKnIG/rhsiFnQ2d0AnrdPyFs5e35NrE7bJL+q6j6z12PIb2fb
x2VS+7toTPNXV/d8yscICuVUyisNBgE6xvZ2yQs9f7WNEG5fGrrxl0w22VbV8ofvNvroBIBgVtEw
IEajiZapnB8fRimDeSt98kdWsrh33ochn16XiXfrFHo/uhUDXdpRvqvcv5LQWlpJwU+/q+HPTCD1
Z3oHm8eVLQ5pGiKvbm3nnR75UAwvwlHbYs7tV0WfeExi76PBoHYTUSQWmp/3IeFsHce+ZxLt1tZ+
tpyQm3XJmNtt8LVoq38TZezdbUV3M5LDW8cEaGVNZbWu07l/o8IEtpF5t2gy+jeswwOQw0DQEMj6
jZ+M8Vm8ZCwgEmp4eQ2EHH6Olo2prtD1u1MyRWvKkRtQ3nNXdF3uMYIruDUP5qzTL7Vcka02hye/
RWDmVSpbx3aZIi7IxJtroh3Oxt7/ctkt0PmWv5qG2xThdTGlYRYyvRsSGrkWjEBRJtdyrMl6a832
dS54FzYCjS7w8Fwqr71j4/CuuGUxxej2ruAq3HUB0bvL1Xx0/XIEvIGxzfebQa4bFaCWWayrepoQ
YKAw1m7J7CQ3iiffEiGTu8mEqYcp4nEwhVWtWr+bSJJGGAa3g94Jf6c0StWrWD49cxDioM8DBoa5
oGZG3RzWBRgSsRgP47R6FihdBPicS/r4yYHdu7CPoI0XEaIKe/Bw4dTMK4aQ69GZxHUYQNJY84TT
NGrVre1kT6BV6bx1HsqPMsJguBxcE1oNBI1qVySRtYoXi+KUdunzMNufahzEYU5b4F7LLNTUDO+S
EQ+c3VJRPPwcGGmzTdOxrWY1/1YPnvvpBkItWS/W3RPtcAjz3b8VwO5ifJKzh9mjl+pMswftgnZv
6TyPG7uhhfkwXuWWmNl0FLtw8V49Tj0OxIyAOzPNS+ABPCtd/butJdU2A1oqzeQEKfGVXWt8dtDx
N2Rv1fF5MtgEQmQDtRTm8NeDeVQbJixUJfaYIWYlREP6cX5uZoVdJi27zzwRqJSK9CvV7vde+z//
+YwL2xCA5nz5CkBkvDqe9+Q7Wr4+DizkgtQpxzh0yA0P0vch6ucZmEQXzWkaMhDwvfaFZhWBHpl7
c3KJkjC10h3AFYJyFNIOqsDZ3fpJzzYnnvzoELnpBRM8C1zkDwzNHrZDa+J3VYfldHscrMGhDeTh
O6um/5watYWhaqAOp+LbBvnU/PDcat70rV9ccySgF36uv8EjEzGEja3DwmVMSX5tKr2kjNb7Qajp
ByqhGvGodk2ionD3lScvnvDzNN0+RVHjNWN+NZnuX8WCGH08fTxiemKgtLQP/zulsZpsMPm4i4PA
uoyuNi+6c/9zMBylQGkE5c5wg0mDtlj0r6NVT6c2SzdNEJaXajlYRhvuPSN8fpzycUb8O/949J9z
9j6MsuKUWyn3yTIXiGLCDYm69RWFUovw3etrRtM87wyFuyWPlwSqmvyupr1nYH3/HaKIpR0yJx2k
/3vq8YpgOa94/eO805TtcVAgqQhT718rzP9Z4g3Pj2c2drMNGXD9btB58hL6v4rCru8hO8jJUSiY
lgN3P3cdNYb171y2vILoRNLGabzhy1KHvKLkqOyC+m7Ig++JTUMH9UL55Pelf6+jvFolyxeEJg6t
6Is/fmO4ey3N+tJPDZq8UeZ3ETQXhDnBobFpd1mUki9tZpkvw1JQh1XXn+blnCNVuTjdRcZoUtA+
QxjHNunBbvPq/OJkw1WWlvPktlZ4RC4JMqBHZi5GeyvaOX7uHGpHHab9MZBMsx7nZJhXlyqaro8K
NoNWc8kahw+xOX1htdYRDgNhG7vSr8ZraqcfOAncXU3EKvU9PRFk75thdMN27bofhMu3b8PcCeZS
HfTsMMu2oOS5OyWN8eSZPcC02NW/knR+boTZvUezWxzc33bmNQeyF+x7MwUlje/G/TTT8FvAPegU
thDI3K4qlyi6bIciyXmP4uS/T5ONq8biFhTOqitUf3v43CIrgnIpnH/GZjMp/6QW3ex5jrFSyeLN
zpnVrcJsMlhubL1OZ80Sz0YaNTU89rG17RXbaVonFDsfwh3YL5m23Pfo8Khgi/g4cV0sep32GuS2
2tEya+lkUjDkEALfi35l4+JbDV4Z/e6idM3m0P2beM49c4fxO/ppENNqpkgd4H1GOu1PeaUhC8Mq
XbU6fckKX32SFGGswryMz8nyNGvjfQnt44QYo1kAwPa7DZyyGua3hz2ZJ9K1P5wgj5/zIkbhWBbq
UKPf+Uim9JovnaBY6eAEqSl9QfrYrkaHHTmja7QP4Ssj6KB0pn/fLIqfpsoKYT7W9U6Opbe1y7K6
GXWTH4bEj7F3FAycTTM74JWvbjnq9G0bRcnLXNI4lZo8Waki4xpW1avRh/aTY3jDewWG8/HeMhVe
O3uyj1pTzzZjWX12dWns5yEjO81vebvZD6S2JF9MtF0D06Rw98vMvlvzFQ1Wsq4j5jmBXagbCfXl
7fFIiJkRToTEMe16+AK2Rv1pN+Uh5X53iLoIlKtREmQgdH2uq5KwPoEk2YwyCBHLuSaqqmqV9hiO
mvRVtaI+/+8QYin499SqNU6bokDCuryk0hCc2GS4u6GwBrWvCDfZmgUemXKAm0W+u70LIXudH3cF
oYzhVJMOopYbhVl3APXBSZHfIoqDF3veubYG5j6Kzmfr4rENlnNW1eBTMd3sLYhfHxbyrmws4uas
4RYXo3XOjNNEJXawPb/cay8LP3UwM3Nu5a/Q3Rq1GW/oyaq91ZTOe2X3xVYNvPJx6eSMgdfSQFpN
wAEzN5fWCYHB/w6k0YB7bIqty9TA6NZBi8avrQRMT0dUNZYXTbve66KSvjyNtY9IdUb6VtlmcfRm
t8T9lKS33vF2Je6Z59lK2+eafJtb9/+cmqPmGFRcEb2vbu48xM+pkcXPTjCLgzuKfP049zjwi3+z
Z2ovoyQ1IVk2T9lyCGTdH80MtYlRTs6TF8MFrSPzmpfOcE0mdIBNeBsYxMI34/A4PWVoxrVGa5jS
35l8BUhamBU0Q8flXq9mjK+a6IHVMJTDYTa7fouhpH5lcvcShgyWrJDWjlrWxyaigz1UrryObfAn
l3X+yRSK1DCVFE+Gs9gvgjihOZj8mdGpHNzATp5hY+CqshL1s4rezAwD0hhl93aIirfY0Oxguc0i
UHPKZ3tROlqDe22r8vCPVFAFAFxbA+ocpqvojHRPMenKHFJJPQZBctHKmothlc1hc45dPn2aWiZo
bf+rZVIJsaH8NXcRXH/MeH481yemN8m3oKc1WtbzG+vxgIjM/NuWWfqNf4e12BAeZFow9ZuRAAm+
g38gb8HjjuQjNYzb8o9ELwi0kvX17PvOc98hjHg8o/gp9nPu/3zAYAq0K08Orpp90roEzS+kgse5
OsA3VzbJiyW+m40oXqTU/Wuq5bAxxzkkNJKnc1SGyITkM7uBCDLJZ1WLac8Au0fQ74jvWe4+u12g
X3wZ1vfUc+CWBWF3xm/RMiWBo+OmtPEfv8jHYZr6chO54bTKWhrQjy1gDA8EE5oRMgXpSEf5VypH
Dq0mexyDT2+Mj/Aiq8P02EXTQYIOIxXegiyenx6P0royn0aZcK4W3yTpXoeA3dUJcry1UzJ3r2GT
/EFO/tbm/fSjznxJaKnFRw6w/grhqrEJVdnfAmJcYJBjCecmQBBfVRvA7KsXv7PMpzZJ2Z2a7eXx
bPQstG5aBGunH6DOaSzktdOXTzamcdwz+L/rWTeHcOqbNVoqbuReLC521jUXL2zWxWAHT54rw6ex
CfbuVLWQZTn1OMDcQCteQdGJ49K7NPX8TncZC5KcsouclTyJHrzrmNbDNQibYidNc6BJnnGnzor0
Q5fR0pqIN4KS9t6otn12CwYFZWERiiCneNOIVt6US4ycZ1becx45YtPWsfHuuHRUrWiwf5S0htLJ
D/4Mdk+cFywda6rki5eiDa8Kwsn6Rbuihh9Db1sr2y/1u59TGcZtz40t9AZsCvZBsP09pboqSeTs
XWrlodwrzIH/Hs3LObl8VYyee/3/vg6SbGvM1gG7ifNpNfMLHbfyeWoYtokKq7/I3IQNfjXjPJ+T
jais+VUV+j+P5H/PPb76v9cpv/VOClbq6vGSefkG/x5Nffri9hN2QPm3DXpu3qZt9tupocteNSp7
GZyYpSIBlahL92dSu975AT9hauBdGB++DlbFOBzN0kbnFNoKr8/hseRUDoJSHYcOii6/esUTNqum
uUbeEv24XGOPp8HytFvABcgdKFmzZNz0Mb4JyQ7mm6F5l2mDSG7gjvlNeK+NDr1jvRj1DIqIDBKp
Gs7GKABSxlaNvO1BYnocRrrZDa09lRj5qZyTv49eIhbhOshatI40kDN/WmxAXr4FJLD719LLbWaA
TtldGwhFP6CtQCjnv/tajO28lWHhXI1Ca6AnQ4CULdS3XA04fvVgvlW1NlemCuOfDdLcOJavjGzU
e2fhq60SL35trIa6UzEs1WHmnVtTIc9iXXyVoyQD0Ov6D3vyP/K7UXjiu9GV6jSDsto8ng4177pv
Ous24sN8tT3vSv9a7kaVZARHpPMOmOi0r7Km/m4RNM09fXofJr+8NAR8rEURVd+LRkZkNuuZgVBk
bWqyl7fQYPzLGIzgUy0rW7ld719g39IjcU08Cqaodk4H0cZbDjXAsFWnMiwCVRtc88rQO53bldwB
U2zv4BSZCnrqWGufhY2VGjl6ZSqqfhwb/xqaTeCvhE1T2elztBxLU9qN8byUjcF9felYe5NgtxrB
fWxkPu0Hi4nCfzp7LtSn0WHKl3gRK+7S7htmh0D4dkJZvba71t6ooavPsF7qM28jCtePh41y5d5u
DbvG+W4n+BjoILMjai9odt7LQZv7x6nH4X+dZduRIHTzTqwq6m2IuU5mntMhwA4ed+a5/3IiSMs0
j/oaCCdnHi94HFAWTyt7zhgTzgVx5gzYGDA6CXTOtgMSlheGXvnFYpUulocRMVWXx/NBsK8oUHPP
oQZTbka3jqqfT+mQ21dWuRCEtPa2InOSxfThAlIKmtes/YhlrIm8SK3yiWf/mlierB/PsrFon6dw
4cwqItWMqafxAqHtXycePECxa9Iw27XLtkhLuvCPrzZmCN9q+eq/p5ArsVOLfh8tTCL8Vusg6Kp7
sXz3x6nWqNZunlb3x7MHfWN5VWqPKGubmQSHLL1Ji6nYILT8nsU1SXmtdtkxRPpbMW5gmrRPY2b/
yoXtoQ42e8bWhslovMuO1L7lZrIn88Otexxp0WDxCVq+SuN7FWAowBA6nFIS1r7Fs8+ezAjfwPap
u0lLZ/XvvM8/QtFH41ps//2SjFbl28fzx384nKwAaT99hNrEzp8KSL7/Xvh43prJFtSfQelq+pfH
wRPxfx7971zjSJDsZKvPiN6QFbjoexqXwtHC3tT+qHWxs8RECuRo049p+bhMtBiARa/MwJa4qWl+
RuXetOgnlyTh4QT+iIgOCRPitA0dzatyPo4N5bdw5Up3BIbrls0yxG24dcC86P/uWuM39SXTzw72
S9yclZvuinaGWUzyxtxYT6T3kH/cYIOKxjYEs13fdOU851WYrjxZXhwtPPyO9SccO6Rn8WFpqCOx
YYuHxikynDu3fhynVO8swlZe/cRa1V5M22aoVNvvOgXeZlRLDJmiUYJ8N4pjhtfyOXRZbuA6MaHC
QmMiwlVRgXIz+4lT5oVB8s6OZ8UQssINSP53MqB8X1DL0XApbHyRRVi+eBFSF5F4Vw9NIX8u5jOJ
6thvpf0h9unDSLr0Rfhugqri0xa+ymK8yJSuRTxE6apFH5yw1KyaOvoeq+aYdNb7spbszTjaFJ36
9EdYTn1WPhOucPRIgS6yX20pnkahfy1/0tRxqCIV5nATVRETQLH61vl8ngefXsY0k4IyGHg/tH2Z
woghKwbYDMtelMYfc2+95WV0Z8aGbSQbKRB9+cuu+2+sZyBNjfEZb7TaF4610cyva9f+40j/y1Df
FARx4ik1HsX6pYlT/Fbtmvbe16D0V23kl6phYxnNOCLCjiCr3tr5gnaKkR3bPuViIhU8o/O0aii1
V7ZHPqvDiNtF3pgtNAwCCuy28U9Dnq4Xy3PMPDxv5r2Zkf6hG4jvfv6iZueVSM4bPbN07dO7qmuM
X92YvNWN/ZlEo9ha7nTqA2TU3XJxB4X/ZJPPVIu82JHSckwHvUsG8x6m4z2KnHuuWlRVQ70O6dVO
uAsQ6+C1CD+YwIVT97Ptoz+VS2xWjNx2wvVlBWawlg7jU8wLWji/QgMvpCiJX5gM3MmZjw6vCld2
3EwUgd2hHtWdltFPT6KqRF3Jbc4ShGnnX8IGd1R34on+mEZ1U29l2n+rvPDTjgw6bF5+ZpScrWSY
Hq2qOxmsrNu0ACCesWUbFz1aRZ5SpbXYVPQCVIWGOqz2ovbFJgDFrmfTOivzTnpHvXWnfB+NBRyR
McLekhR7idB+1XvqmXrjksT0+Zquw6yQze2qbbwrnkjByFkj4yItbNUt2pXepqVZPXVW/hZ5ibWd
WugStNjWnnLDs5gHSEY+7k4/w9Vj8VcrbXRVPoQ7j2td1cj5RvGn8nYxsukNd4+KDlnBysZMBKbX
ic8y8R2aTUtbv5hhUu+qTFHfR7h1o349FJi2UcZge89T0AcBeaJJfuG/xvKzTAAJUltVnUCi38gT
XvXntAl+50mbbJI5uloj37mkpVbOXxEaNhQWOJIlNISWhvpO48ZfLaTsjC3lhJMR0v91tA6Th9ls
rE1rPSF1r4t7XAlnrYL205DNn5CB64J5GNAzlj3ZiLNl/DF841uJCEUJNFF+c1rCcXRz0qN/Vl55
BJeSE49CVhTCI3/VlO53L2M1zO3plwhjB2OiCXm7QFZqSbbmgUtWdGwavLmZG24k9gm9K6pfGpNz
Bq09NRBi+LDxIS+91nn3SfH0B+PhC8EOX1S++1CZ3PExxrsAqNkENdHG/4U/6iXr0ncDN1fT/6V9
yR7L8CykJhhLUrlxFFIb20CxJATW3yxlpvzITp/bH7rR2W6o+KOYtb1qEos3KGdcitkvt2h/ThGE
EEzVniaqFGbXD8y4XAs9mab48I5APfeq+fKCguSLInmOXbnrWH0DH0VnJsNpZ/v1xnG77sLo6qcO
wNSG8lzWU76bMqSGffnWz9mXqDqm13776WSOpkXg/AEMsSR7HvQ44ZaMmoOYZ+vaF+Or7FuMxFBh
BucQZW2xmmKf2LcghREEWsAMGu7YWE/h3RkkWZEblMTyHGXIAOFXOD5swtL7Y4zTJ0p2+qUWrwiB
29WtDMnDiO9FqY+zplgVjNN79BzGMG9jGk+Zu8lvkQq/aweqCsO+OyXnyQk8VIYQG1Y0/t6smO+p
IgvYaB6TUKoZ5NhfloUoS2J2t5d2eZ2O77FCtTQI5uNkbG7pYwHOCS5dZDvr0CH80usbat05+O35
oLRh+b4bkSRZvQtXududp1C/kTHdZkwSR6d6r8tJYI1K91bQTVs/jMyVA2Y59COPLEZit8qe1Kfo
EGj7K2zR64YsQFiUx/UEr2nF/fvDCLt7Y4V/RQEWXpcFZCfPgaAdOxYm0f6pz4e/A43y0GXZlHnx
jVLjg6tH72yneZ7Q+1mzaeJR139supjryhpw22XVOjRzpJg5Sj6mTScE9dchiW8l2su8QWlqqZPh
93DemmmDKfyPnRvtZlAFt39jJ6k3cjKL1jEBChvqgTspx8kIpKiuSzZl7Q+Xqfwq09YH5EHil/lg
rMZO/zLbmaFqPBGymd6FxjAchFWDdA8C5k5HABXRajU3q5zxtZY0/XP/JTCkvpU6LrcTHdgVWDe8
yFhmIUCR5xuEiIA90F3UPah1kH2AEBEwdee8vNk+RvU0G2fadvqtRxBxRKw1zC7/h6i8Vm2BE7yh
TSATxGXeHH1yecLTdA62bQfrrqK1lCbmZ6aTlLCaZQxbDewbzAl/npyRV4OJ6Gy5KstQEh4Vjyjn
2/CNbs1m8Gx5C/L6t1yQzKURoX1r51v6ADQvB4Y5M7lwDDjTrGlv0JRCat6bOZa/h3Zs3oR3A01l
pkBuDl1H0yItjN+ArgqhNM23GaKQ4mae1A57XDNiG9XJlJ1DtrPm6quM0urJ7ogWnFOFtAaiQEsq
DQP5hBkyv7w+QRILfsuX5IOMLpOaxmdIuU26YbjZNVeo4xOjPlfRGdERGAwW1SynDmwJV2lj56kI
WI9DMrAzhN6JU+zaysv3vidTuDLI+XXcvTSoWzBgqWyH9Ze4OZX/ylm5bQ98UukPB88NzL3ZzL9a
Wf8JJwwgNrviVRVZCyMJ92cmbRrvsqsR7+VczkC1WhmQ28TNWXZkS+Ydxu8YQlzXeu9u2Pnbys4R
yNJfH4TxVqdhTje8pgbQXzkSh5U0r00uga557fexNb4aROOiIijbDSGKBWly749JZHD3HkP2NR39
5KEfP9Mk5AYQ2dPG6ZOnrnX+QlPLg/57Fi1dwZb8p4xACN023OUH5Mp94tNvZ4FwIeEEkX0o2dnE
U+Hv2pBCPTd3RZW8itrYhwIShRpHUoGpfxIT72Dfl/NpQgyOqggQozLdtVUzBZkF2iSudYB1vGOU
7euon5khzuFv0F7hdjY6BY0OEW1lxuG2HeUPIxkW9fVmjOdVYAz9rUjn21SRHmMYCBAoNirX9ndV
xfcG4vwz5N/182ie8kA9jRWu5bJ+npX9ZVKhdXPw06usL981iVhxF0v0rhqpgr2JbXVjXJDMLR1j
gSijJCJaxySKqoOkfbFRaYG4R5T9tpB9eIji8CMYZmNNufbkdJSms199yYkGtx01sEnoc8hdGOpT
pMEmWUX80yuMeTUYf6dkjrdm290Bd6vFuEBFGqdL7FTQv7vYUId0+ixpmwANhuer65+VlERm9VdX
euVuJFUd7cfeMhAmeyPN8Eyg1jG5uB2byYFNo3/l1vTo7GraGX58d1uCtxM+WiviqeItqcMYXAHc
SfUcVUQdmVlBCpfgFhz2n/ASdpPwYS5lgK0aLyfr1kfPWY4fQ1ROC+djpo1gIYb0rWLlu+mn9OoL
vERn6+YNARlTPeKewOhr8bNVS8XrOUd/qOB8VuDOzWhdjm281mwXyYMOP5Jt2dGPwBkh0HmcPcmP
rDQjCe2SPzIGwIJ7ix5p0ODz8Foz2tou9zm4Rnh0/RmPZgK8ImtxVPRHT6FQVh6LLEskfgBIUJ1j
MwbCJ973bMvAcy8uHuS0wQTkoy6TizKdZt06/a5K/TMG1+JUKN6xkZAK83+4OrPlRpUsin4REQwJ
Ca+aZcm25Nl+IVx2FfM8JXx9L3D3rRv9QkiyZMsS5HDO3mvPasigmKgTMVxv3eCZbiJo2QRXqVuU
BxWSnBKI5oQsje2eye5XJvlWr2LJHhrqtN5VhNeRU1lwzsUk3E3SlIdcZsOKOt2u7jB0U8tEjtiz
E+5Z9ku9Ko8mfrZVa1OsQ5twHpCqU+W+dYYCmXzDKJZ50WZkXLsyV6PQhT3iW6xVg4biIX3fYdVX
mIIlNeujO3Im2y3acS+E2YYyVK7rS08Wy57dbkFfks0ep153ZcRBntLcuLWJ4NZkdZW1BzgW4LQ7
/wMAoDLtXwYVorXeqvoyTfB5HQeuvFOY72xQgLmn+HmLyt+hEtJWXVez3W/zz0af1HZMWPh3GZVD
SxzN1PYwosGSajw6UGlcXZRdfosBgFTprfRQ4X7J6OxoaL5SxzG2oGA5LTSq5qpV5arVTBxOgBi0
eX2WD2260eEyGq7zKRjAdn0gTolK14ZdJ3ud/B2r1KobCyHvYPIqiEoO76hnYAUulEj9EKHnZZ3t
rOJOEgCair2RYRwYjOAtoJGzaTOX2qyevYKIfpK9uLM7NkNwaKjz2nuHauOcy1msU6/AOaYbr+kc
8CttBHherNgzzKsi6FWEJKAltgIqkgjjNaToTOkv9BYfq8jNt/BZcBhMqJcbC2V18Cce5a0P0TVs
PYsNiqBwxLoO8myJOY2A+ATSXjQ1t5qV/XFVjEE4Y5FLzeENJfo9qiwCnBJLrkzJmMkViaEhCTEm
BSHj8MHXOWGKXvyGu3Eca1oIJaEqdcAl3PcwW3qYSAWX/batySO3CUdb64qmG4Vn2jZkYU92erVx
UzTKRkAo3e/UZKIM5H1TClBu7rEIPLxWJQpDJbFLTfe5cB9knp7xqpEml6M5kiFcKfeF0V44dKZi
kqm2tcVZaQiPXGI8Scld55mv7qCTfj5FZ1qIx2SsMDQ2AkmY+eX68iuSUCxD7RRJARfSrZDR54Q0
466hMMPFhGAdGwfcfdGtc9//JdGkAaSDMz0Yv8v5zwW4uldtlL4nOmRHvWEI7Wjfs3YwPl1JZJbr
/7GN3uN8Go6xw760b8E5so3/TKP2cajHfYMijqYqi3T2GnvROC9NZrCG6ATXBHhAD8eya3XawRRO
QQ0Cj6ArP0qZJevaG49SKujtGZZkTxARm6u3LKTKJLNib8oWfnZemrduGtEcaVKfZfSfQMsOI/lE
D8shpp+wD1Acrpe7DTstvDouQt7Rq44sLveZC0ooTDDVgQUJdkHWGzcT7/GGfNJ9FdsjmldGUszz
M2dHzaFf4U2YJfeVnrXHtg/vizDzDlDsnspZXJpoX2jd2SoxR1AjpyPhx4d0KonMapXHJtAa0BSQ
O6VjTQcRN208S38tZand5SMTbqQHZ33EvKfpGNM9qF/9aCfbxsCTFXi0+I2gPuNT1leQfLtjb8t3
pzyDpHkT+eRv3DJbKapKRzopT2mUfSkKUn2rHmFvlwc4xjUr/YHM2zx69KjCbj2YVNNQ7qGUMJcp
FiMUmN8zkT2mVnWyGxNPPLjtLqQrUMjsXpPtnTtMb710904a3wkPAExc4520XMyESY5MhvUv41T1
FqXFBRDXRqQvBhrH2wnru6WR0TiisGTm8ZBk1TdpA0w2oneRKtBgUkJycXvZkNyOXaHHa9RJi6hX
sONuzgq7y26QH9y5Ws5mWA+2Pl8+cWXh3s9n0BS1OlPCyklfHZrosY/xIzTVfVUUH6WZfGq1fdKQ
RxHsqwhb4J0gmA3KYE+vzIfgK6yNPkhkInG/tmSfr9vCfa1MzI2mBea3QBQKe5FaXPaYIdU/SSXB
aHB6wz2Q1UnWhPPO/1QnM3tnUjDzjeyambFPwz7+VRM2gUg9rSGTDtGbInmZ3jNrWfCLAq++hdUt
YidDPAXNneHs6thp41YwWhKGgJQubVAm2XlEBzz8CCxzyxBwE2fZDKorQuJeYSJ2JmOSiUmkLVuB
lTDEd6gDFe9LCo6e6D96bMhJ2aAcM5zPzg8+2Rw/Rk13mxTdXTPk68IibyvNQUxPRv/qhulHR1DF
qsypIQx1cDTt4LEPmmMsxq+JCJ5NNZh3AZMpQ2lvriVMMrI7ejd4ssBD6rn2lNnMJtrsfhyshzi5
J0AgJHCRLXLidWerAKwc3uNgPTWRvY38nHa/9QvFPWQLamfEgHNmJZSGDPOTsx4MqNffNFV6RO6k
1kDX78ZoH8gu2FEtLzeRi6Ozac3vKgp3sBVvaENQGU2JkZrYCFSWsYVI9nuMKUjoNTuCgC+6y2pC
4TKnwegmTsjFH73Y3uBLoWYi+utQ1b/QUN4gJ9VXfV54B5O6X+43t4aOk3z2srrI9FFsMwxXg/dC
a2BH/vNXU7JSj+rqzPlDTT44azV91aY13sOJcD08eiuXM7Xu7gyzP7pThIMv5tOujQGxMAZUfYiA
8zIz9639Sy/Ht8pVh8FKka3Xr9l4kwL6pJo8oskObn1GFid0Hm3bfGl1QK5d8xI4/mf5PY7Wo/Kd
Dcups/DBP3KNcPVa8F9lf57C6DLGIt0B/nmq3AxidYN1oBrfoK5CEcPXCUWBmm7QXsVknDs+rEps
q99+GFxBu126gvEgn7eHgqaFy5SjamYnH4IDHTAiCVEqzraZwBZPhT3xMbTutLXnEyTGKKkq4y1m
w72RnXEF+iJXY1SDNK80PgjrBeL4h3iva2cXqRB1LMu3lVn073YFUi3BEWqcWp/5x6N8O/Pi2KRi
Z8+D7ikajFeVvHbhN9SLq20m/uoS12LfBAqao6eewSMf84m6MDaiVYO4RJQju07GAwSwMZtCrX2x
dWaxMBp/hWjKdjb9060xDudphEs62lgCqLshDGR1VIvP0qrJGpHlesKdyvWtTl1iv5S4Ix00r+w5
+xXhjne+1vxB1LSLx+TTMUEFeN2He2lC79Ba6l6n4F+5GldtwN57dDW4OQW4lbH77Mfom2qmDdew
/J68jHMG3xpOk0NgjR+KgXY/8Rmb7InV9E2PWLKPKFo2VtWht+b9d0P7NsmgLOZ+eg6j74Rsp42m
QXoWfk0zR4Amcihm5hR4zZwklHH0tVWpZ2A9d5TiOW3afGWnFgvQVEZbv/D46Kyh2I35AJ6p+jJK
Vqoh40w4eod0mH6FWo9zyY52TcAuMMvvKirmKCe/VOneGDmiVyoDsK1BUxZ8u5SQIEiO7JYxlkXP
1BbuGkno+iHxBoT7LlS1ZjSpNFEX8FxqJzoSOXx73ZsdwxQEmlg3CTMhXEdKEHsB62Pbp3ABu/Ho
953FjIFV22voHXbaq56F3xmjwtqzvDdZCNbzDYDHAnNv0EfeGm/gGrpSSaXxYLXdvdFjdKdeJtmC
Bene2FaViXmzxm5cfQWz1DSnjoffC3V3wYgc5iSqEvspXPWWmoABqA2ImTEzlIyCAcHLjKUhRUk8
eBn2gTFipcf6uSpDawuJkeGcpVxrejd8sVgUbps5Lqzu9nYYUZi1bnI730Saq3EWLGNLfGJKUOsC
zfJKEn6+kt4DaOe3ro99gBI0Qgb76ul6vwn8/kHvinzXZd6zL4ZnZKP4SfIBKVF4IgjxPjLoCOjo
5Vi6tKvEFmfihwhh9Te4RHG2TyzdfZQ1+yx6qDT9ybLKEL299x70LFKgO9xOcXYbUUFcyci+Non5
6HarpiFCM8OzvyOyBd8dsQVF6AmwkNMHSVtr2KqcrO0XVe13jA7XIaTSaGR43UbN+fKKbyRnbzkF
OLbCPOZrO9FM84oV2Ik+h5DWGBm90L7JCWptvOy5LtCOxKl3b2GT1rLyyD7nTfeIBy5YIq17u2Zb
ng4Hy6bw7+nxntoBglK73bi2CewzoZmCVNNgRbiOkChtYtN4AIjrrU0I80ObH50YjIZHMFWe658Q
reA8y1kpzhDlpBRMfWO6RkRDrVnqQpBxQRba9W86EXA5EutPF4W4sEC9hPCc2pqecKmN3tbBgsD6
CijAKJFHohmLUUH522xsH7mgIJCE1i8RNu8me8FTBfIjnxDbuNoO3xkDFzo6rWIQFphZaTxhN9Ae
JfEn6Dx2VnMqovatIPqdso2/bhP71a6621oFTEI41Vahym7tQdx1BiJlv6wAo0h2aX7VPOvqJnbU
B52vfU/IeEzJPMVB6I3Rn1REFLbCciDIJLujIXUO1PA0QDFhYTDTlWL4d7r5WVPE0Fp8v5GEkojX
fV3leMdFfKKTFa1qlsJuSyT5WPrPlZBk4YAaNWq6q7XQAOkTraxbxQ3FtYexjhlGqndQ6HDH++Ay
k2gnPHi0+sZNrOBt4MDzzBs/a35rmSR2xb71h5j/2V3rdgCrNKP/4YdUX/OSPWeFJyYEcuhYahUX
ybFT9ictNLf2biOjIvM6qSrAF321lmHwy3TzZzY3zL0aNuCw3yOYG9Yy8+5j8Ex7dxh+SSroThBf
AqXKo+wu9FKm9TS3tGzMhpQMhq2phmffhifrFPNyK21O9Zai1m8JpZBdNrFUTsqASH+GgWeiWQm4
0qw4fZzqNQhjIqVscR0ouWB4/zRdtfG8bp26vbqb7Lxd6ab6cgJjWnkOm2XfyV9Ylr0kLGMcjx2B
h/0X8bcz4KBE7uzL/DZznV2FgAw1BaKMUE5UXvJflMTvUusZ20ywdunSr9jj/elFfTazbN92BfhZ
s5WbsELaSWIsFevu3taKfRFHZyfGx5qPfN1tckv96btkDlpR1scb8ZpPvXvsMoiLup4hJQmIDKT8
XFOKWhe6dihjCp+Ny8AR0gL3gHoMULOoeTmnPkWSMHQfTMkRKmUysZlOpwHpTyPqJ+rt9sG2GyR8
SXf2v/1pcK8Z5UynfWJv7WA3fCCTaIYuwoDJmAPzxyEeMoyB2Jt7k45ablDDBrc3cR0OESwmC1wL
aAIvkMBWEjj+ffMqNHRFKYZ+SrNpdOay6jDKbQQnjdv0tzKrdkxB5o4N2WYuIYmGtlER9KcpRMvp
Wooqt+49NKF+jO0uPRDh/myaFVeVyXqAPehv9PhP7oQAwekC2CMxs0QboKBJXc4JkuxX/SvIapYD
DpdpCPkdXxnRHOhFQD0d67Hds91EXKW2NQtMFrLhK/FYzkp3WPwKNJ8t3MBVHiU9uysHEGoYv/de
mCMhyIO5A//hdrhrqMJbXntx+NKntHxl50tgz9TfDLH7Oxj1YdUSgpFB3lmlRfE4emejGR0CThAy
u1566PESRCMfo5Ju9BH3mloxSnXrpGJZ2Q75jjJb4ZOroQ4iEiBdOmoVwV3fyTNjFQNn0hMaop2M
MX2Jy4TCSPnKyqw7pvrwpg+ox3CUy+RUlxT9bL+jsIdb1wdkWKcdfG0wa1EU7SQkyZUxJHMKDWuO
yKUEN+Xsf1ZtpR1tz9ub02Bv02DGsnbltfOzc53rJHZRxYInw44YqUPfJvwjS+A8cxDVOPm7cMlQ
KnMn3oZdd23dhl/GNgttT2pYxHZP6IRtivt7ctIeQQVDkyF1eTXLjjK9eJiQLa57kT3pfXQcAos6
KDiVavotKhCncfrcZslXF5nvrcvF5qbac9hQlp1a9SEC+8MzAbfGgwPtYEQ51hTDyrLTw5eoNUDb
Wr1JSxMyOUlz2Ui9k+o722tW9GzJPGNqdjrbU/bx71SJDok+vFAmWsmS6yZIn6Kp/hg/9XqgyKZt
YmevF5IoZNEcWeZLArmoHoK4QubtYlCsELPBm6DFvJUBhj0QIbsBBEgxXtEQvRqB+VWM3dM0Ua3M
7fSl9uKntmlwzbor9gyZim8GpulRl3dTlb7rKSIk20iB7ClQ5GX5jFGAJgDhyG0m9jZpKxOdts6J
5N4eh5OIrK2BBWYP9PKsWdpX4OSK7ARyzOhCMk4M+Cbnyid2UhTUA/vlTVcDencB6g8+6Fi/hYRk
sPiHzItgJM02tD4vbVRu68r5zC15NL3qT5UWd24j1arJaDd5R4NN9bqsYvhziQNFizZrSXRPFagj
vswLi2t43yTk6Hp5z3IGHlRLXQbVMsU7ZuWBUDPRgMnzMosu73SOMkCncXWnRq4lDGZUWSNYC8Gb
h6x4FRvU3D0w/aycCbMCTb3vmdFoZ4Mta/Ha+5b4KrXkO3HE9wjSjuz6w+BQam5fB4XnQcbmtdWo
0cxBAQ067hWJG/TljWmTKQTdTjtu0t6x1m2TvbIygWOFzJCiZgdsPCWqNZ/fMClOUuE7n7xnCBys
WcIJDlBm+1fkIlFT4NKS7rkWIcySfSSMal0pwgoCrIrE3RqMvb2BriX+tNyGvJpIQLqqh42Zd9u6
z4l3m7A6aGCuAcdgVqQrw1J/Y7TjxexyiF3W8DElxVNErsgvzHnhgSA2qjaEtTLkklEKyHbKGQcl
uCGh85UQLnmLbShYD6l3LlL1aunWXac770Wqb6Rv/kkKepfj2Ml1E6w79DAbw+m9Tx9M9LxuIrId
Sc/Jq8JnTFqY6pkf0vBLN5OBXf0b0vBv06K4gBjnM0vHVzWwhmxCpg3XCIgvKIHlAQfLUnbdtUAU
iLgB5O7LUBkPjtB09uUhtEZ2XX5QgOoylM5gRdI8fBouA0pe68K3rTVZmC/6CHtO0Jo3WzwEqIl9
ukJtzTDSJtVzX2NkMZjnKjofvf6Z1+MxmLxm61jTvWppG+ohebZIOQqIa/muIUps48RI8yOk3HC7
XqYwLXd6RcS67sluh7f7K+2ZkTRB31NjpxUBGJ0MwKVh/4R8aqO3/EI/1q+CfwDmjxUdXY/Ssclq
Rhz8atSxVkxvpYJrFZjUzVmCfIN1Ynhg36EMCzFRv+mQjKynHoWCHnxWKcV+vXJ/TQabWSB3175i
ldvZt72Cv1W0U0/piT4QThDxMVFK9vMITotDuT1KTNYT7auTmTXzJI1wIqIwG4lEA0Oc7eymUZvG
YWOUNIDzKOrZeizI+GEbP46E6prDDFChNr2uwQ2vS7P76jTp39Xio2ioojumTFmWTL8ZTdpbele7
RgFTp7wbaX86fsj33OEzDWhC94FhrUQo2ViWOyNHoOACOxnn7oHXGPp5jFiJpu41zL3xYImc3fA4
lFu7TUGXG8MeW1q9qzQn4XE3O7TMz1vXTz56MyAMJPOpsQLmFDCcHopkD2JbRea08n1Ai250ydrm
u630AsM22OlRji+egpiuBDW2WACRC7D4dmY463XK9kCLFlAEOGedRViC+nqN+mmqw9fMQu9t9XpI
WIh+ZvOusCLGVCNTRv8xiWk+emdNi42V13vvrQRilvbqT+uOFGM5qTR8CXpJrRL66BpuC1Dw1jqo
SlTsCUS0MxD6c26TYm8U+Bxi8Hl5nRSUCLozuy0jLArET7NsIsBXUrbd2YESZdKo35bk8ezqobqJ
G/GeAvagEF/fCpEeybN91mJaNaa1I/BzLnCClbNNw1mHRnxftgC0TYohAeq5/QQtY4VviwEp2Km5
CYPOlA5T3eJLla/CYYWtD2wbXcc8UBPXr6NOCxWh5dFOWv9q4n1BzA6ZzMkBtHuVvckNdIRqpLyG
ZY9MNMbMmA+mmMrwjOea7jewilWYMFVyCk2Gzz+j5/YqG+iESaoOZumBakrVU27o34Wp+3vDJT4D
GNrIfMln1xUsIicyvEAfkRarxbSzG9kTXMIOoNFYvZ1MTskkivOtaMbqphaQT5fDctcp63LOxXtw
qSPDm7ZoettzxM7PTZxbNSr1AhlPj4EAmx2q1LofOU6Bi1/Tt9m8N22BPLE5I5DTdnFg4madH1oO
SMfZsgn75HTI/sUcl/P3EM7BOPGSjkP+8gHb67qb0aE4oAGDLrdmBujfu8UMurLgNDMDquym5ApN
fm7qM210nA9+5tP9xnjJLhU06nLQov/dWu66MziVGNEWiN1RK5hvygx4IItnbi4HwiDI9xDFRczs
2mTO5omZ3FYULclennupy6H18/rnVuZ6vbFdHsRk1yDknZ+UGmbFGxo/svmiq0NngEWu/nsQImJT
PZytLNQw+phfXgrgUPIO2WYYa0lRjAWCBzTS1/SaN+H0fFWpIm2KzojICqqtDaJHf6CJVTsgqcxh
Ijhg/mSWf3i5xVKHD6GN73XNBmuAJXQKUqBwNwm27RsUrTvHVqds/nZ78Vw3iMbCACXe6KylVZQw
/BMLLEAgaNMQjggd/zRofOp6RPLF329m+baWQzN/b35LpAPiIyJ8PpbzIBqFt+0M8RE36PDzk/Zb
BNQiFB+SYzyOSFk3WVHRn2MvbhnfFER/k12n4TXH6NryWyata27AT+Hrqmbqc/x/n4ugfUaq7mH5
rH5+TH+bScv2WARWraIXP0N6a92GH7fcHBIT0G2VDQ3Ric7Xz2M9Op2fH3fLzaByipvlMGQz+7ly
EBYsNOFItm7CRTafsPNpapuTJOIteTUbNp4/J9P/n1fLyeUnmb+DYHdmjvSrt+WUbHsD5G0B8cVQ
cYzgKjwGCBz2y0fqLgTe5cNW/1waP9fHP3fzJkOqigjD4WvNQAXcLLeKYKJsV9NnRBhBSbRq6puf
g+7999byidFNoN1b08EPq3a6SVk43YwqQcc0HxJba5EIsiTJ0cWw4wZK2FdVdG3nA22Fbu1CyNkJ
6bNvHAVRhFXOPAmuKbx6Y8yXa1YxjWzKulFFaUSoSWKl9JwLPST7PETjTZtZ1rrzwhY1E7iXejlQ
3w9pR9/9fb6BTm1ltnFzXF6+/MAMXeIhcsoEy6uWH5Rj1B7iicRpIzKsk215F18PvEslTdq0FIaz
nIdIQkNVI4G+WjLr75dnhH7tXYTVfSADnyOU/vfKrIMVHpSM1qOZbkrKzldbc4OrUw36lpJQ+/PY
YKjgqrk5MS9VYaL15u5yIA5XnSz4M8urltdjPWruRyaJ7p9n/TwVj1FeZt1dmEUXVy+cU1x14kKy
JcYEbNHsk2NxCefHRnzQ24ym92YSaQgbh5U4A2H9vjzl7/Oc6AQBUrtfftEwsTnmBJi2aD7Q76pL
VNrmzx9ZnoALR5CSOLGBwyfJKMif0+3S3WtpQHgqgkl0ASGaeL3wqbVHzjbVyatapXZiX4TW3VST
b53H+bWM7/ZFIwNgnWHG3S+PLQemX5slDoWAv48ZY5ye5/XgGFX+UVXqD7XI6FrKZLyU5VZR97q6
EDcd5Hd34GzNi+OMj3Gi56e2Da3L8lA30hWUpERtNKQey0PLD2OU60fHZDOwPLYcPGts+LL//YhW
secL2FIJk3icv0/Nhwa6U6no4c9PWX4Q22RRtY54/fvXl8dhGq2SWhJi8s+78lh8UZKmL788Y5zf
fNa29a5zNPBApawuUJdz1/bvy/lQu/BqBclz/YQByA0G+2IU0r7ojMjrwhkrpIc8Bv7JvsA4VzOp
lE7Y/Nhy8CBFnOZscNARf0+vWLPTO0d4NNxOA4WpVVJ1cqtNQEqrnnRI5PLPyonjk0I9T1cY8UAn
6Q8rVqKwvYdLWz2KcHqsW9brk1QbTH+fTZtol2o+5LUKd6Hph3Pp3L8sP9AL8pZN8u5XNjpaHA0q
TW6V6o/LU34eq/1TxZ7/8nMv1owrORenwRTmnrj08FBqBG1gN57ukAWspoL4mbnTFRXDOajtT2as
l6YhYstnmxWrCOV9Qzs9ubPRYqyUZkQbrxmIea+3U2Q8xb3prYqKXqwy3OfS9A8NwNTG5w0zaqzs
2lk5EiVJ490O+JNGnG6tCr5LD1ZjVMpo0xTOqiJjp8l8bxel7bc/dMfYwDBWRX696sykXnlF+qUS
QkZx9eam+u1UqQ4I/BjkFlUvpydd3S8/hWdYByuIiP5AvM0VfctQbd9MLNZLfs1tpqZfgUYeKdf+
aUTDUWHS5eZycFpXZ303SG293BTz/eUndlqAFoL83Cb3U6MYNpYneGns//e5y/3SSA2gpryq/ueW
n0/jzZR9k09C3Njyw/977s9Plle4cUN4fKYfK02Duv732T9/tINCjZpm/t38Ny9p2fq75XX/+uXL
T3/e2AS4QbYxccXzW6Kwaa3q0RSb0fX/97aXZ//r1/68MLbaclOXEd6n+ZV/36/x93//+ZN//2Mv
jGssu97X34f+9Y/9/ydl66N7EKSFodXmO/j7GgUdbI35DpDmqB4r2473oNztUqhrUZb9gxYp7xCM
vlyRRjAzdgWSVXhu8dGKjf5B6EN57anGzHeWR2JZq33phuTJRxgp6VUfZdqjS2gYQW7HvhtPZTFc
rHHfEdbxohytvkNMTyBwrOSDSHuKELNP9mRP9UgXKBltmqERVVOLbfhYe0iPeP5GE1P/sNwKcvS7
dJ/jE/r2miq71+10S2seHHZ4lLcAz7DRMNh25U7/6KEineO969TAhlUSZWy4g7eekJLul1ctBy3L
N0kjjm4FIdUh/u5sCroznrRv7KRPzjbX8qoyXJJgbJv6do4eLBQECvWemo4V0InlHukJEw0EtCZ5
g1EtAD5wH8Ho3uVjjsl5vqUVQXwc6Bf59PZcj/ZS95AS1vUI3tMg8mnGFeodpjwsGEyd40fpD+9h
xj/v5mzwdR25aGk3/glJCFGAZi1fslzuca+SVhcpwp0G65aWa7CGriPfXYs+MX3g7E4kjnbVcu9t
oLPwXpXuXWamL77rjx8iRgZEe+PRY1twSm2zpNJYenfoHzAqFdoLJV15raaxuufF+FRSijjsByiz
2dObGWTYgPzKepWMQKMmogdPy0nEzrsZamuAdnBnv7VGM/a2SIm6I0CmonzSJsAru5O9nANpROue
05BiIpb3e5tV6aGkrAfUJ9wt7xIiznoyTaJxuumgKY06PiUv1LINlo5c959KUAVzk264DQgmvXFG
PViLzPhO7Hy8UPNVP4cqoTJHZPp+UM0fp9ZqC726kgepU4LJCc32p7EDXI77QmrjvtIVfXwpY/C9
TYs/ASGQht7eI1rq7u9Bm+/WQ3PJinTdzRizFmAJbpSI1sJ8t251wRnlqQsQTIoK5XOaBeIPbqdn
mBTNG01Q+O152e78iESEwtlDaZDNOlQuJnLCaM8m9v1VO9KmJbgH273BTuzkO5Z/avvO/7mViF9x
PmjnMBlLa1MhYyPiyCgf7BlFh8z7ufY171rRY+ESQtKndQ5kz0oZ2Bxi1pa+79pQaxDU9rGb3ZiZ
P9xSgGjw0vk7NAPtEaVQ+coHBveaIEVTMG+WiYC5hvx70NLq2ljllzsm4StURbVBFh3fdz5CO7uk
DWaV6itC40AkAYCV0DF3YigriucAV4eQSqLZ0B8QBmaYqKEOMiaddz9Y7LOSiWWbPt9dHgN7cuOV
FVEZM48kYt4QTfs+eADuUxZ4u4QVFWNKGFI1qwlKwoQ2EDx0+dchre8Dt3RPwqM2mSkB0XYeRqqI
Kyyf9EvqxOVtXwUPRAgQDKnT5jqNFlBxizTYe4KR5Q1N4mjXQ3V60aLimkSIkaE9+qCGujdDGM5r
J8p8U1amdV+3NuEDQQLbwQREW/rduY4Vu2BaQDtinYmNtkL70Q2L4BbHDp6b8Zh74bvlp7OlJx1p
5lRCLY91unVrtDAmdqw53WugITa2MSArvA1nz6JuJWzXvAlcYsHTGXET+r/pu7h3rWCJAiIpZCUk
ZQt/jGK90Fr70bfreusixd+xt5PnMoy+0HoXN5jwQLNoIRc0aMRPV/nIMSl9XK0axS2b+uBDHwA6
FL5FodLJTmHJrKg7+icJvji/tLC99uKxnFxOW5EmiE1kM7C741vDMoLp13COsZW086DIurbtn43E
H1n4u18j6RpEmhod4hquXqcgUZ4pKzkuV/TYm/UB81m/UjNX08zgFWTwaAt69Zsxmhdwel9f3Zk3
UGQ9ZdLeR48038X5Yd+xK7j3Ul/eRlpQPjNMM8f0LGJloB8BQfM+c/uxmaR4tPzqD0FFuUiMczNz
DWwbVrZR9vltNd+V891Qj9QagwWxRIUT3YFJwtQVJdmXne+Tdqx/jTMaNURvVxmO9476+24h10Kq
XmtAYh81PnxKVDpDWpcXf9CvzOI/hPiryI6pIWBZO/teF+3CvjEevSmxiAsOurXfKMLHZlpgqayI
Qr1XcJpyN0JzeNLJYgNjzuWtGWtDr9eubc/ESF1Ge19X35brYLysG/q8wplTYJm1IXKkRMoPIrl1
3pnSqnqr8xbWhqyLOyATaicjBMfw69XQP0YtSJdS94CBcy9saH9qAf7ngdMoqpPHn/E9BsZ+hLEW
APJ02vfKLm+lSKDQJ/R/87znv+bMX3M9orVdRuBsOXoD0RMDldGf0RDTBmrt1LpOI/0Pi1C1bYPV
8RpY8lxhUX0hpwxrVYYjd7mLs0dboa6EihVz5S7DYCWAdKaeeYyjwr0jUTc7hGOY4a3oz3jR9Hdw
GR5/RTj3U2rTC7AaO0FNOdlPOZ4HetZzuXd2Pzjmf29pwajWmP9AsM4IKRdm0qF2aE/EY0mTfnmQ
tKrXSA/3Cel6g910O0MPWfUqZazDAIt1mMt821hd9pQjE4YO7HwPLrlARlAaWxQV7aVEr4QSxXxe
7umVRw95pylDfx6yOjs7NhXJYsa4tBo+nsHE/TwgBbyfnHGN5mt8a2uUmoiky2Mk9PAx1iUBrGO8
i5W+F32DDHyZUTW2rH1BfWJ5TDQlYMFhrK99Enq7eiQTRANTOFTZl9E7T4UY0htBNMUu1zHSVLUD
wdJxrMtygBxDlAjFJlRTPBYqjAwuWc3LokwXljyYRlivx7jDKW+Qixf2KZEZGLO3an7Lg1MgMUxZ
SOFvNC5WgOmec8b5dkZQlH3w1SbPaQeYoDDc8D90ncdy40i0bb8IEQkPTEXvjUSZmiBKVWqYhPfA
178FsO/tuIM3YRCUulqiwMyT5+y99nejE4GqjmF218be3EN8wRs475gecwcS3dzyBr3UXc+/2Xyp
Chiite2CKEVUKjhDvuqB/mEauHtS2MsbBUjtzVYdGk7olRchH5U3soDrurNew9Js3/if/tXq0jt2
ClHLoQyd9t7JkEwU36lOuYsLLc0V+83ViHqow7S4EGaLptdu7mnqdheNU/lDNap7aw79Zf4D1153
z9SxPBRxcQVZG14bX1LqtHb8xwvojBqp+qVZAf42N0wPvuA7SgUALWHjIJ8aBgkKqxnZeG1z8PVY
/a5tzu6B4rRIOqz008vhyPdOJrdKWaWfFbu+bVAZSDcRNztW74buJZ9sIu4mKeK1bqEKC5E4EmhX
rTKDZTZM88NoZutO8QhezNo/rYUuqG7hXKVpR0pa4Rtngf2Rngw+xLCo7oNIf7kuDT7EDNAgvUye
YRi/0/oA6e9GwRvoJWW6sPBeXSAawQeOD6gN69e2SJsLGp8IHcK1K8v4p4hvHqajH41/hnJbcx5Q
TJeW0U2WpTD/8ENBuEjiMnGaLiuqAPARNTOvAhusWRegwgpXHi17JPYwxuf5XHZCw7WY3cDKz1Xy
ufOIs8h8OT/M/HzyLzFfOqUF6hMsdF329knJXWc/UiX6iNVhWUyvkQ3K7sJGe2pLDa+SlArUpJL8
SDzoS2eAhPuiKK9wWewL/leu9GZ4xIYdH2xaC9cG58deVcdvWpl4afISPvW01c37HcPABJJgjgOF
jS8vo+qgF/5DiLQ5Jt2k0J22Ju3/Xv73VSU4UeP80/ZRf69Gp9ypIxOeHE0d3XToevNtaPeCQX+k
Eu4bhvbRUkaSzELtrOWMrbJ5S6+CnK3SGrKVbtADS8ohevci0qFhfkS1jSRUVAF9OCQQrRllZ33M
NerXRqMmpe/9IjOwTk90nciQ3JeOaOkcsE6pDNo+ZTu0S5S2YqdPl61vbsnuHu+pvBAvZF9Sk1MI
58PhM+nkla0vZzbbm6+Gpn/0iNFw8Pk/KPQLBKFgyaqwzJAkQz0pZ2pZLeFQVMwK28HOv0Ih4Zvo
7Ydpas4+CRiaJ31arHq7bil+M+VE+3wD5KG8WRGB91W69klwO4eFDYHKGitqCg6G6FHRrRuAP9XM
V0+2YKKupH70FrBMEcjjrEGMikVfEebFOITrKsrFwoLydVMS7rv5jc2aAJEsqRMLC4vs0s/K/mQr
RJfQYfpGOICe2P6lRN7P/z5RlP67MAvjOP9Lgyo+UtFnh3n9qlBfYfuNxUlKw8dxj2eKYI0aNkHe
/UKnzCp8l2AdlyixAXg5Jet6VL6VuXzjoE6E7/RSZ9MqK0wdr8n0xb7KG3g02Ejnr0aO85skhXid
+8hU5URATARii0517eMIk+RBmtdqft2cFnlI1u7z0vfND0HbgM5zQ4YkgtP5u5zRyFYZoEzamnWx
LkOTWOfW+PSBrP5NRo796rQBk9xVpiZyDczd29BKzD9ZI/9EiSq/mFjTO+zKYBlHg7HroxL9iO/i
Qm/ac6zxVjAZWhvkzuNqA6Du9o373ZJXGhn2q3QC50/buatEsVOkcKCRPS1qflwFCEZUm58kOeQE
hiFopa1BQdz5m9pSIqyMTXec4E/Qohhcx2gTQAcVxH3AuwGZBmiRB3sJRNbnHOnlb92HFuo03myn
urhKgxa+NBw6jll1ynJwG4FaOCTQ2tp6IsrFsCcDqapvrtV9kSGvngYSQd4GiAcLzuzeVtj5euTe
huaL28rquT1l1VvvQiocw43o1ZMYjJJRorc3DY63pk780vwt5JCfGXH6aBorbR8XffCK25gS1Bpu
8xXYEfwrDt3Mlqya+SWjcINXo//Hn77JkWK8VqOGIPp/jqf8CqBbVRX473RaHZE/r3MTRXEsc3Kp
dIsiK/Os3zRQmUpMjD9hO9ZKKS0cjtPlUKAHcmChyiSVX4GdvTXkQPgvPnAaCrx/3Mz/xB9yHD23
PyYyk49+7rDEWlVSbzUWHn6gvs8PVtw6p74gUI5V2Pusmu8gbNQPSkEO3vyJXVmE33WjXNokrR+e
pottkTdvXWvhqCtSNItjLC5pEohF3etLWcfmK4QAk78IP44veoVTTKItRvLvrninIP5z24FjWTt+
jSMMzMJvq/gTFRwCAIKp65wtD4e6DN+NoFsotXoaqdxRCRJrg/BfPzk6swmCdMkvQpYAay2YkApk
mIxEnoWtnyJa9mFoCT/ctgmicDihNlE6eX/yMjKv6iZ313Gv2OdccejlaNojLy1sAAZrvWJPmqek
bK64nxAc2j7jX5z9zANQOslC21D39leFWv3au63c9impPSLXjZXnOxQbZtOyvStbnG8TyW9sa7Ht
x/ZPblkcpP1RAxk9/5/Ik1sZnk+qRVh7wVbndgMXhVe+9wKCo/U0+4R/krU6QumqXicsBdyiZnZW
605nYly/CpXYdShg5trJImtPZ8hAHFdVt1ZMjAtzsoGOr/haqxUUMgUGjVndnw8A3zHVauCAOqMo
11m0NEJiJ9o6rO/zQx/nBEjKetwEafzty6S8+zKGuqTnP2Cink+mV3wJsXTUQg85fTasOSRmW4GT
9CPrtpnjcv5y4HP4OcMJteRZzz2VFfWlKu3s0sqkhsLlie+O32NLViqhapF/nMGzBGhAF7O0EcJB
E55Bh5zI6wumpD0aUgpvFUjvUr2EyMus1lPOz+5pnYt4CccFLUQLjYxza9CtUcttiISawNZ6RV+x
z/BodP7u+afA+zysQh/2SC0pXZxEPXLfxruOagTqIdWv31zpFQy3Kkmz+/Sb4bzwO2H9mZ5kzmD/
8WVHPw1SYd+0b5Ylpv5jbWz03HbfA33YiSr9246RflXVOtlULiSguEqcxZOWqfjsP3aaX4oKJcMM
7dRzF2pYYh6CP4gr+zNKQJT+k1/8efukIj4VoaKQKpCfm0CV5Hw28gAF2D2EPi7DOY0m98A5NrEb
HCDHo+NI0d/IrgUIomZkafalJGTTG4ar+IkLKgLGVeTTFkLdzrfBMABTQGAUrBDZ0PegMzI/qHBv
0HLj7NJTeMLMd9a+3su7PtXunl/iE67Z2zRTI0BqWPoTNFNLSmcTQlVax4SenED1Ic1G2+3GRcD/
l7emR5TCFOQWSNP7qbt/MGYFf1MFGVZeIcN6ZohE6HZLHMHJspFRtiX16NarfPW/H05PaN4T8Ppc
BiAHCrHoQnpOsmqrA4hJzvVmGH476kFXUOaVEg5oLcI7Hlz1zox86Zpdcnac/q1J2vYt0MP2TRI9
BH/51XP1cp9lnIYIoYipQHWteisFO59qYVAJgwaN5PQxYlyuMhED3mRUkzDc2LdZTxRggdGgqRKW
CoG813cacX7+YnqjBxvcjTZqL7ffFMhcNrGL4C+SmDay2HI2xlS60w0pSABPjFNNgA9yu8ySJ9Ft
SxsqKsg/c6vFpvLR9JimOLrshmKiHzcxIJj/80WZub/1UTjnGSNbUn6cChTDM+Ay7uiiokg62m1d
LjKwXiCRYrScg4jJI/C16/yXjkCw1kIGDN1KbTgEWdHt1YjDaR92P/MnJ9WZMUVRuqt8xz0VRuRA
oHEkgqzms04yZUvkFl5zT7k2oAG+YhYlXLWBe8WDpW0MRb/mTTAu9emYXwiiPl2PMbA2EbQLmq4z
VJ4iFvLKvHRBMiXRwHb3lULH2O1NvFBpMxY72uNp1UxMBjoWbTfhRHjFl7cgsbljMZYvFdsYDr3v
4zyUuM5pyI+/HTpVL82Ial1xYozHtaYcjDofV46rFVeglvwJ8VuEWHIAEmeZynroyJ//nshV4GlM
GmX+GXnSX+XGiHHcFX/7NBxWETKBHf37giUuaba0iKr7fHqPplClUasgEDX00SBaItcCsv4SY9D4
1vxw7eqd8Q/32N614mxjAclbmW4ynPBd+S+VGju/KbaJvMF3dAic3NhSUWRMo11GjOx4qoEu062b
zXP9AQVIsEFiNu82yZ6RkOMvzyISweglXVWv9xjaC/z4hqnTBHSJi0g1DE66+1qXmCe6qZFA/7VB
TTns8qk5QkLGsizAQMhyBDypcR/bYXKbF/si9G9ZpZpnQrsmS3CZ/In6HyFE9TtHR76EC71oe2+A
WEgl1ancvznxMCCSquX82QJIVt+7mJRU1Q4bhDfo8CbQMccNbRl30UjeoUJwJEHohhnSTRhEwHAd
PpZtqut5pbCntawbRwzuyG+fYTFj3/8jWBdvhuj/FDHsb6CA3cILhg2Yf+odJYs/Gve9TZxxCy8D
8qfm9ftMw9ZWp4N2AniA+1DpHok1qh+IjdSl4fjFGcJmA82qODVolvCNgM/DsV6UwK98b9F31oi9
LXuzQMT/U6rf9OvMNTzTbNWDwD3RVF+aU+pSnw/JSW/RmHakFs0P1WC7Bzq/ZPqaCxAF4aUykz/P
dzkotNNcD1Q6+tWuBhBBB+gvdbmyyJp+YpG36nGwYtLzfAJH4KLvQ409aKoxW+bupwpZvBAAZPJc
EdeWPIW9bI2DNbR0r7M87F7h4JsoVZPylGAvfSFCZ7jaAhRgQuB2Zsf2XyfQEWflPWT0xINg4eev
HimHuKNASg5oqVB0weRVy3aB+9oncgfSjYatZtOnmFzHLibYMMUh7GCYb4Za7Ough9ELqgmrXc+K
WdSbeVWNfEhhmjme3LBSwePYiL99Hc6OM7qvI4EraNK7V8Vyw818F5VG0++l3SGHZAJ8fu6rGSvl
qZcMIQBLuedRyf+61OUUyx24yLSifZ+Ye5sArVeZaa9z9o+Z4XWMXXkr3fgW6QxrArtyr89/sAzp
jvhhuVaJJl2GFt0zmhv6yrRKmrJ1xAAn/xWF/sHx1WaX2oZ/onOlo9KlWMEk9iKtqLo0jtW/1I2H
SYg8IPviuONIs/Q9bwoSCcbMspcgPJijTcWU07F+UcGQCmglQEm8IFfp4trYgoviI2gzAmzCcFiC
OhFfnFX/RAaz1CyGFIXV7+54lcuhDRJx3IT7XjU7xF547bIibPCu8SzS23+fBf/7bERs0ovMePz/
v7cDRY93DJdWyYLUjxm0gCncgCmSgjWYfvMcakArGSai81ql+qZvEm2Hlz9ba4aQXyEhYvh42++0
0RDXt4ZyKhyd/JEKBBt9Gd1T5a86lruo52SKbvyW6rH/adnoeQP8gSfy8Lw1jcKTh3F9h3iO2WnS
jGezhj4uq6h+M4JsEoKAsxoUok5pIKzTSSs11/3zA+BFxiV0R6Gx/PGKjL9sTNKPGcF+MBSQw+hW
ONxW+F0GQ5DqNelwAhF3K3qq5UqSHUQYNA/FmHc7q9CdYhNEZgHcGU57Mp0xkwY+VF2OuO6THB5s
SINl0GgSMQfWXgLOkkBScQ2pIGv3cZLi6MKK8t4OqJ+xrvib+RIGFEIm/u4hp1dCtDyI0TZjY6EP
4bf0KX8d5e8ztgATVLm1M62j7Y+HcMCodDA7xzvk3jT0R6M+882Eo2en+dn84NEkJdyczLCgMMKV
pgPF00dD7DUssfOvOD8MyTtjs+wzUseDPe1bOoLmFI7xtwFGavABOaxTrTOWotXZQb14Jwguw1vv
a4d2ephfr5J/U+TSQLfWRBSPNFwZ3HIH9Rw+uK3mgLa5fPfy5rOvCH424WiY0oivuLdMcMYN7jXp
40DQ4EYETNEyz0Wfk1nZNqVZfOwLdORSwWoAZovchWmjmReLPnDfnz+pXhLzRE6gA7EBcW5TRofB
TNgve7rgZaxB6OIBd516qPJcrGIw+kB3pXlTsOAxX1feA59wUODdEMinS7yU3pJxtrnqPa3HwBXq
2OJGlGnb59QHSP4uRFcOYKWCBWTPMyuCq0LikhOASTWsz4zuwH8KDoMtgR/01yxE0MBnYygBmhX0
eXLrDYmMYqDsJDs7knbypjhmsAyGGIV6TcJb6BrVMq2cm9LF/Z//+8SndBqVwDsaZFow8MV4OTen
NA33waToPtsWkwBfJIe2tCYFvwrLzBQ4S5R5rt4EVbjR/XL4LPEWHJ6LZKHFz9vKFjr6r0hwf6Re
0D/vunTs+kVdYs/qk/jQF3nySHmjOPEaNtEFzo0Ij6l/wbTaLopo6+dYJoLA4PBBVOhLiAdznTp9
fpl7lEoWqmc1Y2gnq52BpmM1C0so8lZ66SjvHkfoXQTYfQE6L4NUpdJmpx/o7cArcY4qUmsZ2faH
OlLTz1McnWL8GlYWrDe361fmdCkDsRdVZu7jUa9Wzp/UhiasT+WT7SraPSIOr0j13ajw8hCo5Svj
wm0f5fqHW6XDPqCziHrqD6El3kGrpoA+so54it8QHHNIV4MkSTpIcUamRIPab1Z6FJNZgo83sfQO
SKJUOP7aSsP65OX0qSv6Sf5UJ4E+bHZKwSiRQwiQEm1Cq2oBrn+QWnumf9lZhPg3mPB2tHNDjRhc
ZVjTY6RBnzorpWNEi+mUVtkz/0wPWQYV5jn5mOoXDU8S9da0jkxz5+e5PMgTG/dGlL75jezXdSM4
AhV6QsRO6i9R1/M3qivG+oPQg21vuUezqKhHCIXMp6QUk3vrxKJxSKsog9Cshx7+Y/g1OvguiBTt
sCb0VnvMl2Vga6sYjIFXFrm3AOxxTJnLb1EWFpu0qsSJ7uC/z7jJ/32WnnodGqWrSOa6AtUJVokv
w1TwLU4PqVtAmIoniVZYpEdiTfJLXMg3IeSEZqsH3O+B1626acfElgs2TpCO+3yHCr5pYavoI4Cu
KEvDDYJj2vkGp5EsLPk5I3kypiJv3u7jgN57nmPvbQCkSENtXnEAZ5NyK+JjcTdVZ0OPTU7vzvMt
SgPjaLTdoc3jzyEalEvsKNW7NHfzuAf1WHPWDqNX/VWb0MM2gJCICX6mLvCqLkmyhPChZALGRBL+
dhL5arVrO1eDb7Pk8I94PDl0vdRvOJI36MeZRlG0C90452B7OX6Eo05zS8o3RWO6ZiY1/rfGbrON
rerGjjxtD29maC3q6aRQNKmzrbwEz+Vc8THuP0GhKDa1qVFctJHyaPJ6gd2S7u5YMnByLd5p9kWr
D4w9ygjkYj2dFdhkXYEbVYrviWwV+Cvf1sR31KRfs4qj1jv9lWgFx1ROz8Ng5nY05L1UObrYYl2c
shWkI7cN9LvrWvWWWjzacq5LafwwAGoVgi29pl+q6WKeWpPsmFznZymEPEdd1aNFvS3ZV/KSIzbt
P/Psh/kDR735rgkDfFFioM9y6YqDNGhYxtctWVMP31F/0KnufJ29IC6vEEXp4ekpd9d8qm2csN77
cVStaqqOHcaYAruh3MxSEZWu64I+9ob6Ir6rRA4sQisevqJR3mvbpxccDdQUslkxend3qBjkptcw
4kYuM063m84DNHnW8+dk/tjMl45Dc30w0rXZp8oF32ZwaboAKQrUIiiltCOno105jbydzIs3z/l4
OWAW9I2Llxbadm69d3ZvrDExydV86QSFva+BcBBvzt7QDH/JbyIie9LNuVGEotsPjUvkadVNCPcr
jxHqJqXymx3g0JUMNacnw+gMV0IW5GIUhjfNwAk3mQ7984NcgsTdRuiwv/3SeVjpoL73paWtyO+z
DlLPu1OdjhrWU8joes6oSlFtd6loSnjyzC49AnO6JwJ3uKQL/aaQDEhTIyU72Mt3fRVM3XVUECWa
H8ImSjReHY1MKW2SzaK2umlai1BDo1kJvosOLP/KBkRwsq9r4zZvwjJDqVPptcoBFTtmmmUtEH0+
0JVSHdBmxxeDERv0bdNdalNueEicyxklJvz6sQhWfDLTnRGUSLwEH1sB3/qiVuSRiV7UH0NKR1MT
x6JVnJ1pZDYpiJPsFP0HTSHRkCplBAdHL4LzvE+OCdIozCofVQ+Vdf5AmQWExwp7w7tv66QMYXUN
RmCacv54Th/UcmqnPBdA2v/h3dQadcNxsl/MfwOn19xlOkn6RqCAK6IBU0RGlvZAxG4eKcgvak1a
c+/0+qkzKZGxLYh3Rpoud5hrIM6eLkfOvr6K8IpfKyTIuW6WZMqNdA5tutTTqV1j2d+UeoPTe+qz
1Yb+MQgj2MWTxk8ty2Tv6E21lBpLZmEr44U01vgSCe6/+cMzfwGoNkzQAYKkxvDkVCvQIkbDpeXD
zdB2kf2oFTaMJIEv4pT8sLZv0O2fNBgExB3UBqJh4DQY921kdPpkscgRKzYYLE8NZTHDsWTnkkv6
4qhlQdw2AwNkf8PVbGDQjHZMsoUGxg6pAV+dVDLeyMOQMiLPmi/flQIyeKdca9ucNByIV3vlXVWy
+/wepJllvjYA5iMvKnaD5UEHx+O684ThHn0bZW0dqdW9yWmPhPRUP6vI/CA8YdJpNTaYcItmsjEU
zglZj1UWoEimRbXsMRdQpsZXzIH6tg0HfSvUMjj3Qbbqoka8mAElkk783mbqB0JTyv0PXXerJdt2
uBNRayzJkIlWJTnWZ8XHN+Y63e5ZscKzxCQWy79Do9fYwXHc6moXXP57cHMm2oPS/P3vJUxW6yJs
i6MTg06dS7WsY4wpYiioPuXMMnXCdhPOXt7pmT8/G1ImKVGEl43bo8tKkBJNBTmva245HWkM00b7
ptJOd1XNvldOJXdh65RLxcLH2znIpwkAP9kmdOHpigwyAjxazHZNeQKcN/6uTEzZNqi5fSpLsudT
5cMkHvfkYS1amJ2d85v22hI5BZYFnJaHrqEgwruuvhmd60AWKIkxU5yXnNPvoifI8eVZv9g0/qFp
/fPUWQ2dGq6k+j8xsJ3WO7tWr7b6NF1KKfy3wK0zePZcqiaTw4K2DwepfODUxMPwv89GY2Tlb8Q2
ql0URrb6SQVINg9RIWBb9SjaREigP4fYwmYhgu+K7goKPWep127zoVrqew0f7wcx1qKPB3JM1RS9
tsNsTMcffaJHk384NB9Hml8Py6axbppugT1C2TxFPLWv3fzS3ybcrae4Zu2Z1HXF9OANukUuSruZ
ly5pamKpeQTlREGJfKPEMOK4U3vAx/PMcA/tFzpHZi/GuZ2uQgIur7EG8oH8LUY50+X8BT9yX8j7
7VaBJHZs/jEcRtXr+VKdusgT0YMuaXRJygmSMZ2GIFfFp6TWfs1XJusrB2j0Synt67Xij+3lv2dK
NPXVycZd5lUEITC3PTxT42dGP/Dut8HHUNfRgs9dgRSPZ/Se2canZ+H0mtL1/341bPnV0i5/fu/8
+vwd8/emIZRq2ds/Fa2LremMcqW6sfGhRwY9xBjKbJdZ11nZEHUm4s/hvdPB0qtEf6/nwqkgr3Yt
mEbE0hmnjChAuVOD03OHS6MQ+GjbYbabv7WumoKmeSP5TBFY6GltcAiHXB5sDfxFrHAaGjgAPNo6
U5YJXuEzEA/2vQSuTCCqbzOsqo9eZwGe9PpDOwWF54bcESAakgo8vro1wMukDeJrUA7t0SlS4nyE
nbyXmbpX0B2boi7uuRFV74yo7NhVHnGo+68O7ZD5Vb8FxesMzcNStfI97uR4RPLSvgxkgT9G4+zT
glhn46TOtlr7rjqsoMTJOd8wHx5VFMYP4DXKBqqTspkv+zp6zN9Qu5OkyrRtMnn4z+d/qCu6EZH9
BGNrne/ewW/mO6W/dp0AuaCqekelz5GlkLfyO3Tdaz+G9VsaZNW+r5FR5sBLf6MtAODiB58uFsSt
reC2JNOveDcDulERmqW6+9Kh2++ILWUsPF0qsn4jSqW+p3XfnBsyJSFe8nrgVQO0hiI5DvRXH2pC
kwzpLo1X/1RM099m1JTdHtctFXHO1EtDrbFr0rDZlgDJjoaVbOJM471Bibecl8e+oR4sFRITDeRF
nO3q+xCbQIZUIf+2RIRoov7hvZ1IAG39ZoU9aUNBVi/6SICqqulvxI3rrd09wk/GKo1f1q8ACcUx
TSjVnteKj+fBgyOeN/1DKXJa+VT/VxEMNicNpTym0lN2/LLmliQA6zSMFGNF7x/m2iLOyujq03iZ
r3CQ4f6qW/tAfim6EYr0TsOrYGVDea/sUt1y5zubbmQFyzk3bijH7E3ltM5OM4z03Gcwr+JOUd9T
vf/TQOT4JyLShcP7z4Cm5QUGSRB3waMzWkT2BZuPxt/5UNo9URlpTCJzxl40Go34cb96YYyrVhbK
kSqAWrYR5a1hOT6mpGctS10vfyequuuIAHkPMaBt6aPCiIZygSTV53DPbaGSFjwJhELHRJaj5Wyi
dRx8MZwnGYvHowgjRmUmOWIVBhDEjNEbPsYplMoI/sJlhbceVqSR6A/fpOFpFlhKwJv2L0bNhC9k
rlGjF2vgxByY7FewR7ikFdAvPURuO5K6arQbBNs2Hnw3TD391ppqLdWkx1VYyHbmsmN+rRjeHRei
Q5CZ8VoVTnTvejHuDLynRA8zRJ5fK4viVx7G6PxS/PAtg5RgBX1DZejFNZzRSdI2afabNP+cXUWN
Vgc7p1O2SqDifSqTSQ6mTYk5FDENILdsUefxoSis4UwQkcJ0yi32YHsw3DXJe94KSOhRoa9tSPJf
OtCgrMr7Sxa5k2iZ4kwWjrGZFcFw4FZga7yHZU3ZCzbTXR9wfValt8SWys0qtOaItOReTlCc+aEx
SrzjsXfuwU69cwOdUobD36nDkTX04xybrWEfAlMBRZK6yVFJBiJfusx90RBGTVmk4q4HUYbLEnZe
IdU7Q2T1LiWqI0S9ePDc4pd8nStU6mcyq0/xfcz9ca0lUv9IdUiMnnQECVl1van7gNkHVs1hQzhk
oCLDyZ0jGcUogJKU6OQonBSDW9IRiyO3EvOQulSqPWLtBzUIcsUhH86ypubze8feGngprpHUQB/6
bK1dpsV7suqzs5/rn0Ebei+tLu33+T9Af2i/cxLzXhjBOS963huXYKII+VHyR6eHtbBbvb44sqbH
WgXrcvStI5BmsWJuliws1300dtSfiHZu32rltYRW+Yio/PZZmLbH2Ddueu6UB34cHDAwktpliapi
mczR3UxGF1Sj3a3Qfie6B++q95X9XP8YwDpqE2VyqLEhSfLPlnYcGPA3nI3W6WhDbVFtVN+7hyXV
ueaQlBhlCIbGdsri1jsQlCgcl2ofFl9NDkjBa7XkEk87qS/VU54gs7gVYTzpT+K2w82FttLs8t8y
tPSjWZH3QRBjsG07C+pmZj8ktfQ2q0glm5+F9EBwM9jFpsXVtglwvfxC0JI13cIdjQD6pvj3S43C
alEi8KNKnNc3gHkS0pfeXNvMD/aKpmrgwgb5BhEukHszvSfaOFxiJU5RVfRgm0fxy0ZPfDKQSG5H
17wTnJlsHfTDL8ho1EdmFT9+IZsfU2NCZVb695gyviSYPb9J+Ixbm2qkIlJrw2c6v4kMxbUgffuv
Ni6zTLf+9gqyNs0fHAS26NElhK0MHvNKgC/9Xf4Aicp/Eynor7Wx63ZaM6GXWy/dhzpcTDtP0t+N
AUV5GghkkbFGjfmLIfNwT4yWqDVwNITBuMNngEoyqzrlTTMRU1rD+I6+tjpGlYrwfmoh5CW1M1tV
c3IhpZHmZXIWtNFc2tgG12EHznhB5MzDUbstfTZxFprrnPIBZAMGpPC7iFGvZuJWa43+mhZNuMLu
Z2ybaTSltfXZYPG6Gw5K8CSxbmybwQLrY7afT++xQq8SM5k0KHhbHT+RNDuJLYRG5uTOSpBg4AKA
hZUSNg0cd3xX/M4nY7AU76mPslDJfvOeoxW2RtJJdFTgrYrHOnfN6K6aU1dLu1ljzLKql94+7mkU
FCGFZOrQYo21BX3xiVtoxZ+c4/yD9PJ3V8TmEWEA9fA0J0wrgpYjxBSkiPiPgi7bqfRIsgb6sDSE
fZw7Ai7EM5qN5Tnvy/qejyxr1qh1S6p1avreZfWl+wA+whxo5uSj2KaJh9S1V91pK/We71fJR11B
DHh3fSu/qbn+mimuuEWdvFtaxepLaMQ6bEKcDLH9I/rEv5ZOat49zzvhg/zyk6kqLjBxcfz4kgVt
ASlN/dow538pNMQkCdIinHwcO/OQtBKIvC5s3elQCkcCV3aqHKr41nSlfqkbB+0Rf9UHkjow945h
fDexTbuyTH/NnUKwlTc1qMjeIOXp4pWevmnDJDgkMbLrboirTeMNwdXQAO73LclEBRC1tRb1yRt1
BY1JHw/kfElLjR9VhxpjAfKbT3Kazvf+dymmS6OsEig7hrtpxloBNO8RFYvJbzXfTCFdYtqrLjis
Wt0933RVo94bs0HZzEadasS35hP5OHt3SvaS3M+g0E+pXvmU42K3guhoxWxwlkwvClzxjBJyMiSn
S02xogut4VOp596/nSIonmSra/v5KGbknTxWJLjlhCVclSJ68MYq76TfaPvWIxevMPEV+Q2Jk07c
ftPtwiYyivK1zitxrsf4aFCF5otWI5OsskS6pw1cvvrUUnuthA4pSJbXUE6fC/oENsSpMIG1Loft
85qMMIQxRFUtcpNYn6hBjq4B8zDWZQpvB0iJvvfYZA3cV0g58nilZIrxquWOcvYJ0XKBis4HwOeD
VDgK2smXpdjTYIuD4Xx+dLLeWycuTsexh6NA6FK8DrGFhU0Na6xxXRvFFc09aRMoq4eh88VgcGuH
IRT+SUWo2Xyq3dbG+NiugpQpPisonQObKNAqrqxdEItyOS8hfkaXIQ7C/FBNK4raCtbfKL0j8aTX
6xVomiKr2TpG5S3nZn1vM1TrSKLeta7dX+1a/5sFw6KxKvODia2zjVBwr5+dEHaOoAicg1eNKYoF
NMVkAP0/xs5suW0l27a/UrGfL+og0SQSN06dB4I9KYnqLNsvCDfa6PseX38H6F2nbG2HfV8UIiWb
FAgkVq4155jW/ip5j7KniVN6DZHFfldZpIXk0hWH68OGSQwYv6WzY0TyXR3am1rvTqU9RkdBmX5j
sCiOiFA3Zc39IGoJorIilgrFCY6SVrMK7Bl1nh6v/S93Qr0CLfR0fSSWbpiCb7z2cakCU7SO1/Ln
+gWo7bEvy/r2+ojguPY4sysCQ5+23D0plWJhFjRqdf2uyPyRTPi6OlSN0A51bT5a+jLwXOR7Q95w
dSn/JfGbDKFABaBqmc1UsQbxmfnwvYSydmQyge9seXj9gjzLIg4QYJw1ERjsGsz5rpdS2kw3Mfnf
t98us8HllaXMv/3w+hsdA32H2cjt9VGQsLmYOhIVopmZrG7kWOvGkNiNgU1RzWyy2yCxO/kjYwqj
+uvku56BBTYn5rFzjgLj390LsnAxkhDckeiY3Owsd72wVcFDSrbI2SmBTyLQfbg+FfRNt2M8xUe/
/Mb1B5aW6yic5mJ3fe76BXXExcI4C+W2TIF/Gq27z4DhjZXBBBM42XrGm2kSpZb5t2SC5SdOv6OG
cYotmyI+pCdtZmDA8wxoHKMccLfnXMeKch2g9ZN1c+11LwozY4rrkw1PGMdg9cl2DeC2i4UE9VW6
jurYP/Zj2L3k3D+6iryEKFcPV+F/lg8nv2Z4wKXUP7m1TRlpmu0GpuKj0wMcpuZFEgidpoA2g/Ia
PPMx8+W8r2SNZJ42NrTK5Uvcd3991wBNOwDkxzjp72rfGJCLcye+mqVdIjuOsz28i5qs2ivSRVZV
MYw336ani1n++p1RZQ96wJTKpiD89lSUEjI7s1nbtFZl3C7vCiquf8mvJCK79S962W9aw41ur89f
v2iaiNiBUsGWwgcIEjGC0EXk0tw33oVJoR0YVOqftWLsd4SnIzOMx/TD9TviKrJv3317zmDlpVGz
0vO6ubcjutwNxd4W51b0HivyoTJFvWfEo6N17HfalHcf5sj1Fyn0dM6Nur8xHdWtE6vR13ZSoVzw
549mjsPiuqD3MRoY2N3s6dL7qETCOTjHTPjqOHS2edMtX67fYeLJbmS5+/ZgjK0b8EAEEUVI3Iyr
ezaySpcwDlyW125ePSUfnXoobmxVtDvY3P2GNEDGM7Ow1zT+Sub1pv5ukq6z8ovWPsWj0s5ZWQta
C4RITGn3bo4H82BGDSvE0lQKc5v+jonKvqDR76NK3PeS6VbYhD4ugs91r2jkY6HBTxO4Byu6Y2Eu
X2wE7y7Tk282fZnK+3lOg4eh7rbE4YnTQKlWbY2Ju0Kjf2InQFSIywYpgR6wEq2DeHj5YrGBPl0f
AjPlLBsdmBfLvHbMk49BbCVb161QrRvYQ8HOElq8/Oc608JT13fDoWfC85+nTJdQxutGWK8kBrul
7ENmbh6GiI7gtfC7PjckioxUwBWIccgbwzDUBYV5yKIyvu1TIlPpHOmA/aR19G3M8iNp2qtvA7rr
YxYuOrU6H1UehvZeuOZ8tp0gppnLTMNJuedk09AcrSIdbm1I2fWm8dvEC2zUh1U7XGCApTcInS9q
Ss0bq7e87wpcpozxdr7UI0lrYeTCUFlmUNcG7/W7XJkTNglUN8byZSK5em3r7qL9Khf1T1YFbGL8
yHnEQ2s8K2dxJ9ruo53r5vNc/vWoWEZKlt6PZ1l8ZXIFecFxglsRzDlgIh5Spdxlk3Ae9GULlxX2
CTeA/2gWVXBMcoSFub8AI6tY7dCl1F5SD8bGT2csJL2xBKDpkb0VqYaRQhaCQi/Dk2Z18q/Hirpl
a5d274kuUReVseHLNL9bj/Q0L9fn4H0OB51WCrFgy3NFMFLTA4/U4wLNOrdMDumDNVdYmi092Cea
+9d3w6C9KgYUe6ZBzZqWoPshZBgtcgIMKBz6uyAuT+VgFZ+mzFHcL6P5MVIzfJip67caUln6EL1+
h+AVqUBloF614D2nrrwkWYIaE603IUoytgkNqlBld/EW+SB8m74kDQl5ycldvlwfXr/MUQMdf/Yv
QG2Hs9v6PVxpviM1E3JTaY4nP8euytOhPg5nzXcQlVzZGRohGElDkLZeoekv/IZMlP/90iamdhMB
Rju3TJsIk4QWueDv8nIEPI+cGeC3WH9beWVYnGd6bd8KLqxB3GN1bGLXkqslP3c/LYJC6nvhoSCT
x6uEphIUBILdnEWw331DPt316aTP2a2xy3C76dNUsS/RnELcl5xfXqEUJkJ71O+vP5ALKc+qWufw
n+dGOV8sFXR0KglyQ2BkeMXo1HcmZLpVFAv/iAKi8ZKCSEXy5cyX0GfCnGTDEzej9iIz0myXp2vS
kHH54AhHWL01uZu+QOA9GCACPrc2DaPJVMGFGspB7pM7a9Q/yeemQT3ELTSMUUCNcGHUAhdR7G53
VdGpYy2XZV4tDUrSXx81s2I1lZP6ZLUBkbq4wiTDSpURjRQOI8Nt22L0nBAcPlZsAQMLF7hZJRfh
LIMgM9fA8FDZNzhgvxbJU9i2xisDRjSeWVijDi7lRrY0oSHnlOeKLdqGhK/hmenm4iF0jde5/wA8
JfhqCIVtpWze+xm77pRJJjanZL43CS3ehBbb2ZHpyo6ryD37szT2LSTGI9PZ8QicRdsTJjoiUpbV
LvYJemArphh+jOm907O7C5tpuZuJe6bXAD7DRv9QmwZT7aR9dWOyM0HkhCsLUDx6OuM1S6t3xAGo
D3rk0xFjEvwUqdZY574bXuieoZKgeD07EPSOGK6NvdPf5IXmn7QYSeA0ldb5+h1luHkOCA3aXb/7
z3PRj88FiS2PNDPJwR3zQ08Ha2/HcrydRoc4m1lkzyETbsQAfvIF+DqDkhEK5AxcJkhG8ZlN77gy
tLG4q0x5F+PHW6Mp6+/MmIG46eBm4aJxj/TLgz14EUWGNJD4KXTDuwrD8WTjiFdNOx5pdQEYdqhT
B8QtnP86biGcRm3pBg96xakLnSH7Nvdj1zNokXb/xz/+63/++8v4f4PX4lKkE7vMf+RddqFH1zb/
+sM2//hH+e3pw1ce2nAksQkrx7ItgyAUy+LnXz49RNCf//WH+D82gORa9viwLKcFC6Cl4z0ET6IL
iBn/aErrxqU1/6dhkA/UGc0XqQjacO2gfLIHNieqJHwqrIZ2nfU5DyMnf+rrEBKRnTVfGAqsu7FK
12EXlDeSATRhVh1djlR37gptXmDcbfOpqbBuNkXFDdbCDEVHavDMZYMHsaf9VBQGNNXAf0WWeBmj
OGY0HDQzwjMw2wr//DcLeYx8D632vx8CqDdPIxKdbz+1nQbz5tWxnBUDHPpFoXWVafURyH6Udqvr
cf2vHw5scz3QX4g/QS1Oq+LHh/9z+6lvX6v/Xv7N//7Om1+5edw+vf2FH36f//Ov11x/aj/98IAI
26id7rvXenp4bbq0/ffHvvzm/+8P//F6/V+epvL1X3/gOM7b5X8LoiL/468fLaeJwVnzv2fV8t//
9bPbTxn/bPUpD9JPX1+b8O2/eYVS+K8/XOOf0oG9oBuOYiZlCv634XX5iVL/JHfJNG3bEZzruuQn
OUj4kJeU/5SmcC3FzVCXrmnKP/7RFN31R/o/bccCwQAExnbhA/zx77/8rxP+2wfx8wtA6D9cAA64
GBfWELAAR0hlMZr88QLIAhaUUHOjPbdgRWpF9JzEcpU52sacyHB3fXqgONTHDSMYllkU8N9OlR/O
lO8vweXP/+4SdAj01jEuW7ajHIW42H3zDnJT4IDL82A/+QoYqsDKDQf4viUHwpS4XaccO44gm2rT
wJ8kHxJMpGk6JL41NkBqoX3+7tP7yZqgfvJ+OOaCO4BSrnV9v98tCUajhq7Her83VFlsgU4A/I1c
9I6iOijH+axbRJN1HZ2/X7+ucP7+wpaOGt0wLZ0PXC5v7LsXznusEqU0on27duJi62fUbDTgCZnT
ybdzh+zJbPH9DMy7I4I1yn54X/vEbTqFogXYa492iOi76/rnx9+8szeHRHE00NghhxZKCJfz5Md3
hlQdw4ut6r0Y+mcVWvDwB6S2kguJPJSmPOBV/LLUiMh/iaPHodKaHwmgbTdlEDi3yZppQLhO8pIG
t3VqbTD/v36HpvvjseMdGqawhcXp5Ei+Lqf5d8cO8yiELimqfTX0CBi7CsM6mWt2l42HoDTwmc3R
SZsG5ilECLp2aV4cP+oOjVoP2TtDK14SYhp21QIbQAuKGandc+kw3AglNWQ/r3GvOGyJogVSRPgN
CrbwwAX6XgczxD7L65UW7ecya5mbaXtu2s05xZ+16sq+uJXl3m97YwsioF7riaM/ovcwf3cCvbmW
rwfBMHSWDcM2DQykPx6EqLBZMgEZ7CsVMpar6DiRUTPR+qjsfttCZaI3Om58VX6ANGodf/MZvLmQ
l5dXxIEJ22Ft0i37zYWs1a1q+7Zr9mFZxltYPONdK0GJlV0MRbrZhXVc3jJnX+Wkt27yQFkPcnZO
QZPTXwpD8nXoCnszWtdtHjEKdRXMeL2bUBYlz9j3Pjv4Kbwmf499094RV9i8j2AOmK3ttWylPti6
vTOtzsVpCss8ZhSco9hAsCTWv/5L5duzzbbYkrJaOqwOQlhvl6ysc4qaxOQE7UKebopZQvwo4nkD
o70v15MocFpYdXs0sIOw42Kr1PtTsC3b0AHOEzDLm/RVrcv54BAekKcErBauHp0dn76HQMRRm8mm
tT8kCqsecggz0E+gJ44IXtawSKZLDTKRhL960QvsVJfUW7ob882Yle/TsD65Q2meXScj4tIA6pmp
5rkMZXKYCulvFRUrjZFCHkuz+DxOXbrtZwPQ6ozGuHLSs1Lzdkwq69L7MQrPvGyo6sxqncyMZ4gF
tFBsDvpKRz+zmRfCQxoPhqfbJnsOR5xUSH8M+zQr1BShM+6BQSwjYB9lxU0aQ9kWyJg2v/5InOXk
+k8hh1aaj4RaTHD+L0vo28WzbFtBDRiRN+SaL73jkMjB1uaM0/zZhKrOB9D2O5yfpTeAXmIm5iLl
97kkzMx/Cue62qQ1eRg6VGB2AtN4ZBMzM3F2TAy5UuyiJi3XPUR8PP6kxlQWfzIm4ZtOb/MTqDKg
FjkmXIUywmwzRgxhCkghkmzwN72wtQvZSukjzfx0IzV8yyQ3ECnt0oRPUiHXth2gvm+iQ520A41h
glw6UgQLgg78Wt0PUpExDYGURmWsDkljl4jzTfnOLINtEtLOM0zX+aTXxdl0yCFsyO26dfKKmWBF
+J5siT6Lyv4S8wnKvEhvtUg90lLVoN8NnRdMwCdi9L3sCNyzxX5zn8Qrp2Z79+uPiarl75+SY0sp
qG7gg7y5xaEzQyyghek+qCNeIJ482VkcdeVA94nk/tev9pPLVOgsg4Ywl9r+ehl/d1MgHMfpRt7f
vorm2KMfAT4u0Qmb8nsiMCSzRLzC2g3v1F/HTfC7G/qb+/lySpLcq8Ry4zSFNMSPy7EzUtnPNS9v
ZuAiRxR2k7XhvRL+YimvU1DKf/33Cvvvh5fKBa2XwaUgHWP5+Xd/MIkQeWA2DfFoTEFPIvoYhe7F
GaRON5VowTGv412URrtQkr3dzLDB0W0dXTw7C/2g3XN7eJhVevfrt2W8LR+WAyGkJS1uTdyWjOVz
+u5tmRBr9ZQYxj0a8/g8E71q0+JCMT91B2KUCX0fiapmwyxXYUjwVcjZuS2sDqy0LVjBNdLR1zs5
iPqIwn2bybGFsyow/7ONiUsZbrB5yfXkjuWHDAL4AxAJlj49w2njIiworOE3Z9ZPj7TNH+WYbCEl
NdGPf5I2ICXt9aTcd5Bk25arl+yZagH10OhEIhQYaX1YjF0rJ2RFKegaktc3+JtckCbaTdo2YNTp
uTmqxl8fbbGcVm9WQsEVJhfMNyf/22LNyGQiaUeUewh596h4zw6oWfrr3cp1ayhgKjut9pBKh62m
RPq7V19KwbevLpVc9iXCNlz5plRE9Vw1VWaU+7aqfRr0OOkLyzzxKaBQaHcZmwxmZXzQrqcZlToG
zkhmzUDOTb3MfkQEK+HXB+R61r99Sw7KE+m4NlXf2z1+hRSJ2Qol2ALy80oTKibF2j4NlALW9x7J
psL5etfVo0MUN56aEUEVxvP7ADeCg/p1DZwTe444zsHgH41uiHbV4E7nZBG/BCV8dHOezqXQN4Dt
nrva/80FJH52UB3qW+SBoAAc682yOTfK73tll3uyzyT7JFQSUxtAkB7J7Slvis72mGQv3dy6OFr5
gObQmIKzUUPv8WsCq+NU/03n5KfvyZW2wQ3XlbpzvSF/d1ErSgK9argCaoBnK82kqcskBDZbrhX7
ApEDhyaN1intdMZ1ZPpQr9GhpgW+b10rva8H3TNmTf2mNvvZWkMCtgP3QUmHTe2PF2YpGl8lgyr2
Th6xqmOSWZd5dkhJldez+iXv0vf+wDzl1+fYT17VWLaxwlGc+Mp4U3ln4FfsOQsZGk3l85Vd4MiE
vnqqueurdY6EnpW2uFR//bpv94zLPcbQWYgMYVmC+f+bmjtlEddKbWAdGj5rSplnHbkFUBSG2wJh
KtYm8CtU2LtSGNXKSCbdCwm5KhiU74PAAgCmt7oXcMv39Ll6Jd/xdwvCT27C1B7sCizHddmhvTk0
5CIm/Ti2NeqP5uI35bxOBNwlnU2tN/Q6w9++i56spjm5es4kTmM9ZfJ0GHu0LmlunhNp3yaAQw9F
zlbcYWa4KbIgQhEsP/36aP6kOjEs03bZKAgBLPTNfUpj9TZbbpJ7KBDaehr1I4iCzUQE2tCDIvj1
i107K2+WJSoDiMq2Kw3DfXumkhpJ+zoJ6j0AqtbrpqneAwUP1xoRLbnzFBGsoor7gR7IdmYIcciI
9Kigyv3mA7J/UqaYJieQwY6Gaul69/7uQi5sHQaImxV7ADdURJb+zBveGJjq7lLOpak2tPfTZFC0
WOJ9PwzVrvRrx8ut9n01leO7sUjnVVR/HdMuB9xSBrdJg++WyzD4HJphtbXm2R3p1hhE0YVHv1DR
uRfi6BRhfJPpQbDNAT2ssqFydvi8uE21AeDNJMekaCTGQ5FA0Igz93OUNWxgBQqwXvr8QkzVsmx0
Gek4B7PyyLLE4x/m1FeJa22tkeC0PIpuEov7bu3oasPuY2WcLdg+U0k+awGBz7WxFgV4zIjtiX5T
Jfz0yCqCF12D5p5zPfLfHdl5AE9r5EDskKzg6Mo1Yy0EVAQGmnIfZwWuyTz5zS78WlW+Oa1My3Jt
8gLpbf/tXoEmh739VBZ7xjXT53oiTwoZW/lYGYD+K+rspA0EGzqf3M9S67kN1vt5sVTMpf2CoH86
oAa3VwjAESGF6Tv8/NCE4r5fbm6EixPqfQ7V+dcXg/33BdRi40YPh/ubNKkefly2syjQBn30631Y
TZnnty66AndYT1MYbysspD3RjdtoTj5ZDVSTeiav1I7NI1Ni14NPQxe+bJItPs1unW4ZVWYfUxc7
limd9BYNPpy3Um92ZUUukuXDPQ8EEyErGPMHcsKIeAaNvgL40KPiPA7mFxstoyxp7QSDE+y1xrdX
SLj9DVLOZKMSqbgaYnmjKv/FjutsTwt1lXImXACUXOSMAiJNdLmKsBTfWzED/3KJhDLwy6DGLV+o
bE1C20nq5XdIW94PhmaRNHrICzWsy878+uvD+7MTkRPCpWvMPUq5S+fmuxOx02dqQKfN95nFLidr
fVwBXUkEvLAQvRfBQD48doFfv6j4+2dKF5P7kqLscpZWyY+vaiaWXHZA2b5KBhQ29OfWjas5G/Dl
72P7dQ6q/HYKVbbJ0M4fZsnq0pYfbKbdL6Mui7UJWOYIxX6nirk5Gibi8STLnN/dQn9SXAGvdKmu
QJz+vZR3NZoeI0afveOXeOuyj9KqulOSgisYuqWo0gBtWyakehdqfhUUT0WZj484T5509ig3Ai3H
b47cT98SW1a2N4Iq/m0jD9E1RJjUz/Z5K15SVGZH0yWzIXPtlTmBEFQ6WH+YmhEB4v4Hapz3EFDi
vWWXW4iJj4wTLr9+R87yWb1dVWj8mstEwnDZzf74WQINFVk6wyMhCtheY4lqN/NY5Q8Aq8J1I1wy
GDqLFEnf7IERSOcLWcUedes+Daf6a+7ukkx/TNDwnluyCVeTYxvH0vVRyLjsQuOovm0DP9inZjqu
bdUAykAXtOGvaz2rp2RjePAsymNS5PA8yMvZsZmoDyF0Ym8WTrnGCTdu0tbCkjdPGAwEEqqYLJD9
DFSSoTjgcq1LkHMb9O2lUSWrLAphFIVRctKN7EUYBS0an/EavZKeOLuS3XIyHFmgh6Pr1ylOZxvy
Jv74E3qABoUDBB2yKUeJ49pie+3VjaW2MFeMO+Zlx0mMn1QuJ2ykOVFPGaONJB9vbZD0hz6Frjza
MEEg2r9ES275rz+utzOVpSy0dIoL2N/C1sXbDYMp0S9YuY4dMhmNjVvLIwPQY23WsFlafYD7rdN+
sawPSdBfUBqzWx7NxdjfmZsgTMVv3s9PVoJl78IygCPJpTX849njMElRk5Gke0jAAZLl+V01IECc
gdauXXkbB+4XV0+S3xTlP6k8bU51NgGMZejDvFl/Jr1a8GdTus/njMaZmu/lZH6erPKuli4pamRh
OpoYsKpT5vz6A7ge4B+vF+LHl/6AbujURfLNX1xZU0NSBPMIrZcv9dTVNH7iQxm62p4907jqm7y7
6KJcZ9Qndp/d92AvdkVkWWtVGIRwNs6wqYmrpeE328dQr+iyNuqUcn/J6bEcEkF8lYVonuZJ52yN
ib5WkffB1vTLM00vdmOq+Ygp5mYGyh5E5IiBQfO9TCyJny4NdDIi6SxDhywoKtcySg+djnEmpO1H
ooXe4LKd3H1tt7sg0BAaW9q5wJPuK0LoB8xPvzlkNj2Kvy0yOK4xNjMM1E06msuy+N1typ2N1g/Q
c+5FxM7WidzyQhRwi+nxCNHnEVZG9FAIGBARhp0aE8hR79x+RRxa/ez6HybXXdlx47wze3s4taG0
vXEJNA260N9bg2hug+HOzkydLQVd8WkYP8TqGEqTsOmELihUy3eJG51swo9PQfS+anvzUrwWtJXg
fOTuRgZ6vwlI5Y4HurUg91dOSZiMgSsIh+3eRX29oU0dr9IC94ExyM3ghmScdhtaQjdpNE6nTs8+
YuQGBlzQAowZcWI+WbeQ9suwYvFKrWzngyJ3puapxiWxwUoIYjJ9GgsTeo98cEdEr0FJ7ENZGcRN
OV5Qw+6MkbOg4POQ2HugO178UgVnvxz+DPIQjnrnEho3kHJvJfoqNOlZiWRo4Z+DEK7m11IDnIpg
qF/lEfa9wi+lN8j286zDfRr8HP852TpNjP9tiCW+dNyhPaHz4dfaBcIYjPWfU6p9Qda90WyftNf0
z9IJ/+wDMJ0Di+dKoOzKa0KmDM1I1klcU6bBL/YisWh13GxdfSoB7kClUq+xLx59SA3tSAy6Mfj3
ECcQ8+etj1+aF25187GzySpK0+GCIJNmfiOfTVX0VGtzuJnJMsRMXm0gTTgr59W02MQxMiw2fLYq
19DVB43uRfgIHUyGfqZuLdW9S1D8rWa3UzRLqJmVNWDPTf10XWF1jxZKJSUjSe9RRLt6eB84U8o4
/DXkpniOCuOZWn/TivCEC1hbNwrsts/Afy17RgZSl18j+IyrQkvw1ZFthbkz4mZkGh7oWXNba6Bb
JzZKm1LkAybodhWEyos00VAHg5cj6WrVZ0kADrPeIcK3byA91p7Eki606ktDnMHRGKNT4sDHdNgQ
eQLxIVgzCItxdexwrdKnRvWLeYF4r2E7m6K5DOnFrZP6PAY9tuJWnoc46r1UAnxrpvqgUtu4TDa5
7AHhxs0UqBv8g/kqR0awyWSHaCDUwM6a5SY3iz3wuD9NxAxnI57izWhWgEHBkJDFrrd7s3ePIh7N
ncqrF3BNcqNQHCAFJeyhMcF25r14qloQW2ym1iGjOwxvwxezKN93ZWiv7NYo1tRERI8RWU4gigZ/
N+vQrEbhHtfgqrOsVdk1yA0HwV4wq75atXHyo1wCcrnHC4ouN4gbL536ekOmUeBE1a2rPpKehRAX
OypnN4gEWlM0JsFM41D1V2bv7FQqd8jQvwYmxQiBt9t0yFH8DsnkETcPsFregm6JtoGGFXnCfuPO
Eci9p1S6uQdJ0+A0ineuWTEKbGt7R9Y84NDQui2q5hLXzATMGi9V0L06qjqnzXhbtdMHEbrEE9Ww
OxacbjC8o5DatvheHKSpRDafNXCq4PC7K2203/oBSp6sQRtAUE5gfGJ0Fx0GlIiG8T4JJ/PQTzRd
jbhb1Yj/6LOGX7IJFIsD+4U8GlpDkbGplX/nOjPP5uE6mGB7J2VzmJpUZ4dEBpdT3oUK2REG2ZUG
xMTTreJQo+w7iUYiWlroPzkqZAoP2yoNRls4bWcNNyKpWzf0Z8/MFaO1FFw7iw41JZV0q4MH7W7k
aECyDOdhLRr9qY1bCF2OFpB0UK+4wVo7v0GDZuv+YTac4iYhrtAol9N7bs5S9rdRU783RwWarsE4
GW4ALIarpuq+CIlQE3nAqRy1MzWBuRrkQEd0+ZTm/uKbUE4VyQFJHn9RGo2KwYoPVajfh4Q4LWB2
EgLAEORemC/wqfRoG9pZWJ/dkVsLa/bn2mBFjolKhqDURh7oBWKuixkTTdp8mEzjbOiMrTHTpis0
4au2NnqAVmO6btiM9iuRo+imHbUP6O6xUSxuZJZEcNuDYEk7rI962L+fsshbYrlsi08rEsWra9tf
RuF6zhxduDVdLAUTh43Es4SJFDzPE5863jjpwlebma+ziciIrq2f5no4kTBgrfo5+RqDtTMsJ8Jt
UMaesPsDWIXs0M7UAzVSTeEq3N7pY2LKJ7Z63kS4TzAw4O+oLKceMgvV/YqRLv7yBbOAu6GgrUHm
0KxHlTcofSYwqniito+hf9hcoQk1SMzcYK0P8tkNjH7f20DCFZR+ZznzStJUyLJfk2KcnbE4ckuA
xOOSX1NY8AyI3xaLkpNAEPJQtd58naT1pbK6F1oGT/jCOPbLOtcTBaHN4wYaesxoOkIgSUzgnBj7
GE484sODq3K4B4Br6K2tuug+7LACa3YEGoc9Zq1nsLS78GmqC08T0lM+58JypAtf8Bvmiy1cJJJz
H3Fsh6cSqzfV9cKWi09RiTE9156LkW0aY80vUkR42Qhhd8b6ybb5DDUz/xjBGKhL54Yu0MfBjXe1
ixIFAsWqnPSTYsEfqjFax35neuapngYQm2Pz0bealwmcktYUEfmd4QcyxtYyvsTsmlZmmTyOQxqv
rFI/2A7uiZ7Y2eUei0K5qfIN2hmXO8EIIkfurXLcgiD/Wjly25sZ7ldBNQXoGq2T+RSHCV1l6Aul
zxo+3ML9VGfT4tUCn0Kgx8KTkcu0MuFX7CAC73MhQmhvyVYKZl+ERe2txoD+ML7rxPDMdUjG6RTu
UFuetSQnXka/t8W8b8BijDF2OzMo/jQASHkDhVwpuFOSCd/ocee1s7UbZ5IbJrO+CS2zWxlB4hlZ
uFgkmOFPvrazjOQd4WToxbjvetWA88HS7gNJekqbPY5ATzqmghufy2k14LlgFFE9uPmoe41hIFwX
w1crcYgMdtf2GDzHMkh3UxrS8eq7cB2H+YL9n6AwkHZAkRwzO3K5X4Skyl15vm4ZZp41RF/1EdlD
4ju0q6bjkNNnS0Q77MqCnAGgQ1oqj6RzCH43QeOp8Fvqo3NM6nTXGWG9sg3WTILHswVRsMpbIAMO
ptqCYK5tptRHy30uNZV40JySFcV0S/ZDWHm+Rf5IeOur+mVWXQWjgo8xml7YBT7M8+h7lhvh4m7p
l4pxDLzEZwkWLiFIbVaTKpLeNeAFPOwYp9iZjypQl2Rqt0PJ0gtR8XOblukhzHFbq5JQt7np67WK
C9frDErwinsEUv70EJfOa1dHmBURj69sCJlDDug+ShwTB4Z/KHrXBI3kwJchC8Z2Z+jPyGK2nWKF
bdxogCkdiRtCK/TzZD/TIr5VcrgpkhkHN/eXMJz4rEgA3fU94qYg38wSkZXi6Bx0k+IgQcQgprHb
aIJk2nAkwLnRCm+UQ8aV4F+GzA89GhzRQQ6mlyyFbyWaknVrWhs6/KtkHP11EMQXRMzwsLNSAAEG
ozZSZ3mUE/jtietbiqu22Gcu3kbC9NDLUOJQjEHNLe/JkQJkUmEps2vjgS7PsKbbFmzQm1MDkP4A
q2sN4ZZFYcLNbjr6QTZECKY1vDQMnqei7Fd2CUKixBeuIcMUPUhwH6s8fUy0bRbtTRlc2goINgZk
WvU79G/1CX7AueKyzYP+o03j+TQXy9gX4KDnNshZdH9nyX7cDwC3Iyx2ChSIQoO8GqXzkoTLpqvP
DS5E83ZKgPCO/mYOzM9B8bHoi22NPH1VtvljQ7rRytAwi8bZlpYPVbX9Dlpe5pEr1lvDPeyVcFPZ
2qFrkXX3n0Afgrav4Q9iBcPSmcFwO8YT741JD4FWXB56FMLaGw+OW2waQgIaBA4rquVXgG+6mdWn
kKb5JrgY4afRql0SLAW2Mak/8ZkSMcJNbyYxGydAMHTrJjc2Nrstd5xX6VBRPsctZcRA7VrPxk3v
gqYgAYQoE2IVx1Ndhke0wae2q7X1XMSUHsG07pwSLaDOCqaZq6rUn2iwUl3G5scuhe9ZDe9T5T/E
pv21EzZKfqD7Rs2NabTsr5FuUonkWMqyky61jY4AHr/EvoiruwAxJFDg/APZA5XXWLejJhOqjmSX
z9EXX+TPHM7b4dp7btYyKdpbMMwPfTGzlpOw5nFDJ/Crayz4WvFNRF7TagYChO+S2L3UZHxkGvdK
y1/bBf5ZuuG0wf93nPzggkczhBfOqTANm6rxX+kdotGCotXE1r2+QLFK6kj5/zg6j+XIkSwIfhHM
oMUVqiQ12RQXWA+bhBYJkQDy69drD7uHmbFusgrIfCLCQ1te9FbrDr6cgEeUNTywWmdY5J+Dls4f
piQmDIidsctAQw5nX9Pe9v6wZd6DwBLI9hcqg3LMiPAQ2aEas9U/UknP+l6eAjlbUHacJqTVTykK
7qZ8B5XQa++KxC3ML308OjWGEOdFQRYLlcceIxj+7bU84SQDauRzNWjBJ4jE5iSAJxAFF+iEEpEF
ZnbPyvI9koth7NJdrEBwKi9xqXG6TqXDppbEDQ6+ywHLC127/EMjKJ4Xv9bCuaBbmGf3x/dKFW9g
g1VhE/3gqUsgoUiXwtUCAHWTFi4omZno+w/KJaZjmU7uMv1kBhKWxijuIIX8Ljb6/61CRvwQuMHA
FEXYMW688zhM2XVsrBpHN6oXqMoavV4t3aM5tAqjukgCxAnE6k4Nf3dOcRngUAuAwNpVxeqg3YqL
uzmpNTnvKuc9GSruvVUMsFOjrOmOyMWMA6nnaCxCuU4/9mL/tRrcMIPTnRujfPUD/uh+z99xntkx
edGUS5GFWz4DcjFlHQqdyn03Ooy3s/Nam7IPSYv2Q0Pu7NRG91tTzj9QOHbc7fB+Z8/7qQYj7itd
ixcF4X0sF4qoKfjsiiEEu+q4GOB1h/yTk6YRNbNosM/HQTvlO0yKqoF/4HCir/lIMej5/V1WWTuM
kup99bgUR4i3a50q1eO9wyq3ARgo7SUkpwl24AQZaedRGtQfVFXYOGyb5pXTJOzN8gpO9U0aZc0x
Tl87V/KtthdBv7j/ZfBYHnJcaFo3bmG71Hqyu5Fezs/tSG6CY6/k+sBZkbVajsJxnoN2Abpaw8V2
wd2AhoKWcssUdeBKBn8FbWScC2CaHE5PQ84YwWPkNGw0aTCHj2gEbWBVHpzMbU0M0nWK0fXxx5Fs
Nbswka8dyQlUjLTXXl18u4X4YbA/IpIaqO9GrufZSkmjf907EYSzbaJq2/s9Bh1rplnwuYoVADBd
k7ytchneTClDlxsAuDqZu4/vqwFWVQHqjsSE/awvtgQvFdxPsgViR5IzPObVs4fS6l6Z3QcBS/AE
PEdEpe5cuGQzzhfgvGXbn/SxRlkhcoZL2Kosl3waeme06tYD9xwaz4YYGTB0MzvdW6FORQDHZSlk
cRiJZUGiOI1AcmnSaKhiFtNAPehq0kwzp4s/3We5g+MTRxPQK9lHFYs4htTNe5ktvzA0E2ODdauV
ppbkuNzSYNXZFK94r5EKkBy6JHml7MtS5pSpnoKcPiqSvsiFCJRF+BZ0/lvUydyQINDxjhmE+hjV
LWAW+2xYlRPCYvSkh3q70gUN58EWjw3gowQ4Iaevb5KSWLQv5thPz2X/LecOcuWYkQHYlbFyHJzM
2nrsdOx4tqawyRXyse2a7pTJAUj15L50GN5iXSOW4RZ94ZYO2E3y0S5Nyy+R0RBWnvtSMDpiAmVO
8TQhyHUsyQiGPrCO2ufC62wKi6ELy3qoTlleMCHTeWYD6fsv+4wd39zcGHpAtK4bQzVMnl3may9k
KcfgDCjzkWMhAaR8RJHaSvNc4ZWK2CsRGk8mOzkg/wllPK1N26aG0YPtGJD6FF1xmP1JhF/kwZ92
R72P2tHvz0bdu3hkSa0irqZKG/I0aMVUaPOchX5lPO3N+AVn2k7rncJzmaeC7ERyijm4htVidmLs
52mi6im8z0yUr0UpkqyDrADzNIirFR9ImXOHZyBwQ19YTsL6slNBG0lYeczH3Hup8z0gmf3xteFs
dDIIg3LnmhqbY6Y59rXpBZ91AfXLa+vxyZ2gUvh6fjap7q6bGUn8+onIbgBb/P+Mda0P7UYfhuJ4
XTFlHZal+gw0ayJZc79AwWGuRnPMi7fdr82rDDamqjfFFWT+N+VBjg0CUkcqNkmz+8TsmphWjtWw
YDxz2I3srYC86LERha3CwFFb8hvgvUM+X331Boe9YzVLJGY78hCzAhVpKHbH9Q6trnEc4KffDeW9
7Or55j19RV68JdtIKeEPBmhlOnYrMKLaK6u02BnG2lO/xVODms3OMZfY00tTBki5PVOmRW7Rz3R0
wgE9Nlyl0JE2GSgueT+1Xjxi1mOPtU3xUvRdhHaiiEydFsECns3scngedj9LcFqacNOzNWo2fPJm
RbSHntaATdPF2yKTnKhjabkA+m7iAgcGwzhLZhhsJXLcFNO2W9diQYTHkPqmXDdc+PM8HCidgmeO
4KTSM6RUNLSnDSZd5Vwtots2IBCa2T0AwIOChMeTWvnFh9AbYvm632byde2appLhrWEt5NdhXHFM
WBEAUS4whvIU4sdJus0Urzuq54oUnwiYpZ+CgC7b8oMWQKQbYv02n+TtpfurbTOHuZntaMsCHhyH
CHCfWBM7b1f2I0RC+0sZrgbQS7O5N3yXkhNTPkZcsn6QZpw5Mc4IGYhQhsWqlDoiynrV54e+mM4V
s6BDTt9CEAz9WJ7I3H2iKmONbq/dxR/xvDPSLUu6W17voO7p3i1hgYIoLx2SDWa0Gw/RmO9hj//0
SjrNWa/jfWDGNE5UWAP6nbgy3Y+2r/YXs0pKwkLPusA6Pc6czg51umr+DKa0r/aCFMcA7yw7BLaT
H3qzZ509v/kwxZbuVK+ZFYTNULqJ7NRBNUtznD0wwnMxYsixvYeFDtfrtTTT4Yb42oFNlRG2NMoA
/JxDyYI/MnvgAcZuMSpzqGZsb/8aDSjvJNT34UYSpmkytQdevSYUgi9ioRLe9vmP7Och2aALma71
KIwLkvqvrZFaCmr6IfusW/CoI4KY1FhU9VgCRT+5jf0j8KCwo4FUVfpWd5aMqzTk6YQTJi3zqUS3
eKpNoxkOu3COOQN1IYv86C2824Ge/xl65h+THEjQEfN8HPz6KBfTvwuqNYtmeGCc6CI/YdTibmOh
SieW04bY2blag6MA2534av20J7e8VK1P+gu5s2pkJ7nnakpbU9zn2fhnX8ATlstT2XvvQ8EXk639
g+lm8jxq0Iw2721vKxvZvjVAPizL0yREzGp8YAljGonAtDCSHhlaojjJLNMTTMRgVNHcWkHFuK++
kF+sImrWpyVTWMe15arbAl1+q9UX+vFD0GjUPG1DJqujvljwJkFPqQ8X/S43PWaj5GE6/jzEYu25
+AqVwgC77+EJLQQTnXGEUYdLMzuuU/+eG0576VrUZKwrtXEcInjcQ+R3S1KOBPQ5k91FYLtOLkVT
nAc0OhTo+uOyVlSkhh8q9ucXYjaNk55ptzSHYk6dzXdhYnDJmmpzAfBuf0lq+UFN5Kekzbqnm2gH
qmpw5xpQARq2KGpEBaxk83fxduMO6pCdCp2bxS6p2RA76AeXPVg7GxPR0MV0N7bAFoZgT0a+HbZZ
WHK18jBuBlM7chKQtubJWArmejSUgviTyGHZxVrjydvE1WmGtGDS6RlbfpbBbRfmMpZk9bKeS36Z
Q2E7BLGP/cGcwFB5PIg3XIV7mjt3SmRJ7onVMVt3ac3mRXX3WnFzdizcpBQxf4I7VcgtzDbya5x1
D0dOsJu/ZCDBnnRTUmfSZdvGhCy7uJNMEBWvco0qNtRa6xWqx9+RzO7EB0YY71lFO8ze1JcP6+g/
OMtsJ47WnzyCzFOoBuyhy4e8GPYTWe0fKGX6tKyYPPqNRX4qxIUYcGJcOt1vVpRdTG4co+aVMXBh
7lfVencIkTLsJ4izNHBXiV6s8qoGKjBcFFcwDSUCyCJUs5gffYvbdF3a2wqYFBtbauQJFFaaV5Ro
avQYQ3WemwBJ2+5Y3213Xee86JNH2+jsiQEn6eH//0c8YP1A7G+zFQmOLSKNGhXz9hnPObi0B7Go
DzYf7Z0TMHETRevApofpZjOxn0eiJUpt7iLXII3GclHMoZNhNZhTxtMXsGZU/muzzKx5eqETOR7E
ejVr7BaMPd17dub0TU6rBeeqECxAFy2Lei4j9HbfQrHzVZtGRZR13KY8djdJ/tp5PWJ91lGjydDQ
6lvjxMqSLMD2QHi2daKQikRBYvtoD2WY6aNI+c4tyP9FpC3OW8k2gDWV9kKYbdr2IyHXXmm+jf/s
aewTm0wg5qtanuCCnAjR7puZNXgNUqgCxBr0Xqjbhcd1p8xHfS++2nYlKTrw0t2blovGwUdkx3oe
vNsie3WmWHffeda5m3xgP4tgXqVQKaEhiJqYwNrnTfd3uG9jFxk9l2ImEPm3ouaT6rSD1QS/+gRY
qpEH2S93yDyda2Y9SYZ/BxzvC5Rtu4x3LRsPtnXLZxPkYhfd/kWtdlUT5bI1jt/8Alksteq47sN4
WuvlT8Wg/UzKY+h3SHDkipZY02/hhfZmM3cR1hnl8bkehnsyq+ewai2TkqdLMzPgRkNhSQ0oLgsx
cckE4yXqSJQvGP2UmnmtWAkMpXqq2u6XTDQQf4RIE0R+66qbCzO1Z1sUkGGn5UpyvEKxZX+xJyCu
owIN0dKw+qv7x92g4SyEh3Vz/pJ7RN3kI37/ddzPrk0U5NzPCV0oHlXvT9kSvL5Cz6Ll40RVlh5a
lfG6DgAacjv4QNmWiDzYSA0EgjaSAIowolKpo1FpwndBjGCm5TAb/PFukMzTjN2bPZDWeArklPXQ
FvgKjHmB3U5wqWe3DIgDK+cUtv7l5BEhzvPCwhde3Pbuh8FTF+7UpJFXLGRTs/qZOtJYWxfefmmy
KRXDp+e9NvstbETrFGY27VwUwRMhA9uhcuqW7UkWL0F2ByniNoDXd0JPebhyqnZQdC89it3JF2fD
DJ4RnNyiTb37afmx+uCfn7HC/WxGJGeVT8ofpQG1w51Xtvd6XzBA6VhRNJwsNAxJUNlXQNLvfHlk
b2/rB4lmz2Pt0FUyMgwJaCD9kMqvYCTTruqsz+K5G9jrE2kUjTfJmSfqP6PVnrlTgvMuq7S2+g/a
3deqNAXFLyTiYazukN4+624un5qBtazZHVa8n6Q3T2S3r20XjZUPdlw6S5g3dPNdb9AOzn4cEKoo
mu5dKv2n2pr7SZDXVpsFjqmaSbcF704zjHja+HlKknmu4+wFSe898NMPyuQFaI4gh3SwchzQ7Aiv
7KMAG9s7IenF+O6umJ5B81xB4kfOdENYawhne+W8kZoamizqLpICvVftvSxhUBSVfLHm8jFbn6px
2yPmhxhWB/Uma1ZEUpA5zLU1Fihsp7aJhkxUUV9dO3a3YectGn8RfLMOHTE6U2bFU+K6/IXWvDIT
b4bPdTDfM7diUuX5/8Y9S6RpLmfbXMeEQBQqCCJb91KHF7/e/nTnEbFinvR2dskX6onMy15bdN6z
hJfSNcaSFmN5aKzf//94vPtEpnMwcS8HJLgirVBDE7yyRcKcTvqKS6URaM7KZ1e+CGCw6ewB2JlT
Tfo8wRXTAn+t/iqLgI0ccqeuWSoVls/60R70A/kqn2zKWDC52VFkUoXVa46P8Raqyq6E3FNlugmK
DHplzLV5860DW8+Qvn7ozZmit0UBDmPIW3irDLpmtAg+ok7llbFEoDabn1ztXjR58jdrgvliOQRh
QR/ddcZ4lrisKy9PK4jclHy520ZkJ7YT2SKTafWuCjNI2YdxMN9qVpQs5uVAQOecQ75pcX+b1bkg
uqfTFibGgplI89eQ4tK63Y9ZQs0b1yImzDc/N00zhNrg/2WOqWBckyz4AU4wgCO6krw3ls/MjiZG
Crwgg13+68gVufCvbiMBRD52h1HDx1fKsCsiIYfx38oEcXEZ9FQmxW59rsptJP+3+bE8ezy0eY/k
dtUT67ZfVMb3QDpaCMPlkc/YCcf2Zc3kgy07xjY4aRpF8uxiAk4djPd+K99UTmrOOP8UFRM4X29+
WGg9tg4I/lUw2erB+aL+yNjqdy9aBS94d9yk7a2fTUsw3YK7kakdCDqFXp66QX9qGnnJfZdM6Xx8
RUH3husbj/Xo0LwKRi2bC126/wu+p08ss3tlshkuK+GGmbnFpsmsNaBnR6P1AfRy4zVl6fbBifYl
0RRx37iKdCvSJSbzfoHifAv7/jWML92g3SfyhkXwhoxA76ilpaaj+DXONpKnnYxH9Ky9uCvlLuJ1
sllkrduH1sm7xplIzm5+q+om8yPnbyUPNJqy/L3yFfxKOhPGH7sKAxO1lcCllY8QI12xgcGuEd13
PQslQO3YJ9nQVk9+u7x4Tpm61l/BBuOyLRASfAQ4QdCE0zp/2Cul/ODWwKqqDlmYZKTEIpwK1vVu
0asMjFlh0z2o+liPm0QtzGe9TkPS60bOj9aEbV1FqlKfpVfc0P/yUVHJNrfUedTRj6KqjHvHNE5F
bx63nR5cwoELEbiIsyMueBdAWQoM6bVckOJWqx6DBSLVvste2iBjGWV/SKnVaf9CriePKmI0qjMY
IkhF1p1EJCsXYetMz5bJerpq5oKDygdkQVpWqLG1XmdiBFSJX1On1au1grW0V7PCw8q7gXHAa1fy
kqFEW0Bb39Lr7hyZpbZTEZenmXZszdgrVkpENPHX1oQF3rvq2RUNDwffJo3VH0kKT9QErbwOA+gw
y2fnouaM47JAMZd3CILMcPEKiCToXoC7BpFbs8ODieSGOCA4RLrajycFTq7F0BP6WYCyQHwyQThw
rVoJm3nephrSlVLt3yxzj85NxtMHf6rh7LUOssvXvSG5YJqtG+C5QNXRl0c8hergVeZL1+sXJrSR
1Le/g24iW5rqr3lDAFFslOKo/dmdSO1lUKirg2U5+33zl3A4Cg63fXPE8tpxmCQCkmZim/ZPY+sv
zijQIc/ll2XMpNASJm60Y4/0k5Rte+d7nfInKZs/4+BWYElJDqjdEgmgv1wBPh12GOumgcCrGP14
dPc33XZpRVw1nmxn+p6Itl4yJvzDgko2eHQyTtgg282LKU0+UDnHw1C+zsWUmvV4x/SHZ56UIAuU
Q+/5hNyOzpIwxGhTy69ONrccpgT5IKr5nov9ghmKAY3HLljpvBRrNUbBIn52O6jCyWzvZgMxDNnz
cyoEMLdiIx8RWjg0lOALPC5fPGmPiMi2t3ENyth37jWiGA9os3knmrIJO0Kto4pjwszqMdHpnkm4
GDkNdOr6ooHSPS4TwENEe3PVhjmDO97g98Y5Di4iiX2ZHYqsLp06+3dFjlft8sWeuXnUXrMxnt8s
a0+s1kNHyIwAFyOj45ug0Ipu/2PDNYamE8hzxxGRBca3jn9WyAl1oIvGpuJKQEHpvTiCJFnLrc5k
kP3z5+wi3MA5ThtPT3v1KMe578SjxGse6wAxKuQ3L2Vj3HNXxt2M+tZjhl3QU7VtdWcp/6NYjXcN
XQilYEOJMPxnbvSVM0tHMSlqc8+9lutYplx/VKt3KGD6CF7DZSTD8WxsZ15YCb+Yr1PTMKcVkpPd
yNwvM0P1bJ9MhzQWuuMyezK9GUGYx8Bz0Mheybw/tjawI5iKp8ZhprybObXm6yDU/VBpF9wKMZmA
98tuPdtVhn6DzBStuN1bi3ctmhqKBGEbG/vxZgKhsNjcjaZeowMps8gUHTKV8V+DnDDMsElHQ8dZ
skBmIKayoNEOvDnx3CxyrfwHJyK+N2ueEkJd3yq7aEJYFTBcyF85lEy+TT4VLrOB19wtojarD8yF
rMRsim/k5S61vBCpr5HC2Wn+P0fDr2RpRJOW/O281OXJNMlNMiiwusUM/5b1bJ2EPMBIH6My++4o
lP2xp9zXXVjYXSJ6H+atDf5/qNp4kBNTPuTGOlZoAKZqDRdmpDJgtK939WXWJv6JtrC9EnPLIICf
yG6aFzuH9Kg1wMT11o73Tgd/SdacPo9rsvE81IL1e3Evhtt1mqVdRvSGJCjYVsVN8bl9SWt/CHr7
CGwtbbLlzpT5P0gtLpt/HWJHzmqgZG7kVOOX9OSXTbBr7bVvDeXJ7SNZ45o0gEnZr/vUI2MiIQCi
a4usLvcex8lDaKex/HHthcNRv7MrOvAuk/ApDJlaVfBPkNuaC5OiEm0fOZO8/rbLYqsNncn5KAZ8
zaR7HvZJPze5fWAaBntQws5E0k1xnZDv+OUU9aNH3nDY7MF3tfL46+20JSbadgTVN5zh/pCb6g1t
7R4WHchsJJ2ChE7H2xqkFwwiDOyMY8dofWhi2yaE3DH7aGKsSo4PlPTmQ1KMM4Rc+U6NEBEK6cSO
3kG2G7TUkTWuq+6AYftquONdv/kGi7z8Q4crM2jWP2Ni82dUrCj1IPdjlsBDv75Yy8ZlAWvZRuMw
S/klSPPiQr24oM8dhMKMYojEHZmQSydWpkkg+pAEtEXhWOdPTeESydiPfKDSmsIWNdXeMDRUjHM6
Z7cjfR/VsXL5nT1knVNePywVg5F5nl/3muGng23hVq3Pt0g0s3eYYqFncnLnzc6S2jXqRLTOt1mx
a17IenXb/dHtuLadBcNAU83cinWLNm/Ln8AX818P4oEKTOPyGv6IxWWivGzvY0E2fDO/ixoThKkN
a1gEAW0cCbic35YEH8Co0Szv8rroWVKpewC/Fb0rUfZcr7/Qw3FlZOsJ8yAFCWCC1NObq9O6R4Df
FG8sm6/ZbeuG6XBwmxMLH84L7q/TbhbvHVvVUED/3dCwCQtRvt27pOkw/dJm/hGYytAvRuO+CiTm
jXn7mNS16LwSZd38BNTXhHrjcSoxuduFhYnSGe7mbfqvxL8ZjWlROhaehYzgkdzj7AWIjl88dXaf
AR7Xa4JR4APaVdKOdZXqBOHE1IN8EoVBXrFOSC6JxwAiD6sS73I0u7hFc1Xc5m818MsDzIBIZuwn
9j98315oZYC9pVdg28y7b7tyrIPlglDbkYqnvtFdB2252G7mUkdVZ7Tn91uJJjezaTiBxFiZ76dO
KFDUHbBl0rTN+oVAjmNnoWOe5X5lw93xwI0vlmHeZLIGNbNqHxcydSLMTCSLq4mYgcZIttzm51H8
5ZyMBvGox43vIdIUH6vtKj+uebfN3AeSMwlJTKj04sJRadG9+4W1HfodUYljZJSN6O2ICP4yu8CL
e4pXflhUKoYkpqO9KU/QFfYeXoMskG9a+1v5wkx1T39ve5tolSEAKl3lab6L0wzEk3Gvdi8n62XU
s7dW/d+UIzZqSvm7L/afXjD1DMbxFydn1Hl8P7TVkTvC97JoSDcmCkSciiMDeT4wwnvCjpFIqMTw
u+RIJ8zqUpvKZnnA0MfYHYOd85gY5AATzYgsdciDISbzcCcXuvnPlc1b25ofxP2u5/Gtf9UkDg2t
wlNNqC1lxrAhrRuziN4YUJCH0A/EL/JwieBdrtuz2Y/Dtdo+m2VXRDsjehPK+JzNkWTFbK8jR/n/
yY65uYYrN62djL1OVuFAUWMVTSMRMqv5oAq+YzHbP7Y+seBFpZtaW0kf3N6jKJ+hOWygBHr1gnKT
0E4jZqh226DDDyWMgYgpNkAug0tROr9Ko6LN99qkEupRdJpxXbtLPCxZOsnlt2XPc6yxQCMkeZ8J
PONIm85y4qA0sFhHnl6dLZY4z5TA35gr8lBzMFgj6QCRNWlI6JqCyWA44kFL2sC9qDYgKa3+rvlA
lk1rT7lh8QeSOjCsC/7DfbaOxLaToarnS7ovAflY7llfX6p1NTgTaSe07qOfbS0sdEXg+y3nz1gf
gdBakHoQOU/MjdIeH7LpuF1CkjHGxan/WXaPFMnBPlHRsGcFvBo10uNsaU+6Cphkr+MbSSLMSEve
HZcdn6DJLLWvVo9LXYET88b9oDVzrJHNjGBRncbZsWlz9Q+vlh/0vuhzyI2JNIQGR1VAwVoZBLa6
OAGsxmeDED6mqv8qqu7TJb08BAvgREbVvC/64MZumw8MOTViGloug9USJ21b3s2sQz3Xufy5xgFc
AJW/W3RxZz2Vdn37wOw/zbb/R9uI8HUa/JSP/Kox8rrolv1LJ5e6AXq4maXUal/l2I6Hcu4RWDkJ
ENGrW6jf1cW1ETjte9MxgsV99AaPZ4vUAmDOa0FpVwZ4rOplli47J2RvMJKoiQEJOXPODAXEHOFc
cx+7epdHzUCwm+2aHx27Udui8SVgDRL68qGI0PacrSa+sT+gpPrIjP7TyaYMZqIWDegQLbyQkcJU
ngBZXoHOFklh/TXNdj8WyvxaF+d53bb6pgDl7zeoLTcPXeK2H7NCf4YM7JyGbWOON19X9oIhFhcd
LFwR68P0oJPJEhmC/ZCjeMPy3qvRYdXVedC3V6NDRmpkxh+vHKNp5tffXGxTbCBemZ4ehom1tSZF
FpbSORGNfiiJkgh9sMBoQsfx7Fn9m1tPR5hLTbI1AaKDi7RMGP6ER/Fy7LHqXDalVn0eDZFMK7sM
14jNkoFBhaITB8LJGdS/prm9VThB+qakTs2WGb7y+tXkr+AKvm1/wjgjSaPEUXq2deZlBeKh66KT
C8Y9kOMVmu41/75A85qyqerTbdz/YZGeEeRyRi2X0XLu9EprsMIwKSIutDxWBt0y/JMyERafOjsk
Nw66/kfi6X3tFFxGgo5k7NmSlW7pIU1d1UF4vH3LTlW8jV/bMoEQ6BkDLpm23gzrO2kwBjeezyMK
3PKt80l7Il+FEpZgV/9kA3G7tOy16kxlF2vB75mJGmIg1F47aI7G1k8RPG91teo87rfATjC0/vP8
1T+quriTOTv7sQ+cZGFMDJBtY5WkkTCicJPhPFIrnbH/vVqjlbi1fuezOwkLKK8RUdkBIvicS5Xr
9+DkOakGSwuQc84wnrWAVoV3pxeE5c6VTvFWSP2CcuwIJD6u9qA97ZrzY2SUTI3N+VxadNLkbSMk
KhKmpCO7CXTddZvbUQDi2GpwDBWDRoOVj5Hy+uGQmZZGsWGHCxq6x8ZyPp3yNtsjDW1At+wN9gci
yt+czTTbJk5t2WJ/Yp16mEB7MWdGUTZ6RjrkCDKYG2mLIrVsUynEKOeKR/NZ3IpDVBxfaw/gH1f4
yDq5vQzPyzLlp/b2uBDCTp4cF15tUBTaq9Ymjb4hpAR2voLDwYTe3mU2100JvFyUdnTz6/b7e51r
U7TIhp3sXn70jdUd1Lah8RL63aDLMQxyj28teKKCwEcL4moZuY89klM1eG8syacjZijJcKs7UYnT
IUzb384mY6xCis788ZxNziuOJzuxm/Yp99aPuWWXxSitI+x45p5tx3jsgpRADUS/ukXVNk0MU14H
5x6S2x/S2Gjh/BxcBmteq7sHh92wv6zpVQiEDTcoICHnx0dhmvChWEN2yP9j3U8JsfycVkw+INsP
AvlH9lDP41sxBE+ydp14sVr8ZnfC8++m+j854CJxUDTMU/swmMU9Ll5oFr6ux0LWwRnhAEdHdWpv
uX1l432bqPwZKewsMddijPrBZtLrrqS8GpKBmU+tRILGdphN+4gGCholPvkup+8uVPDfZDAWxNVe
MpSxQb0XLx0vRNxVZstgKD9Oa28Tieu0VLe3WkLHiVF6z/u8fwQIYSNQDU1E8GayzuIOWTlG5jKg
8lfkbJRmdkGArydTZ+ksy3n9dQ8b6oBEuSn+ywidjTxeJ2zZfHUIZKt498YHSsWfziqaUzm/LyY+
zs1i0kJPf9vEfrYltusCanI1L98SPW2trVTI3mezbd/kawK4aI3j3g3feskcGjmTQwnS/GyBAS3r
plHqO5LiNcgCpjyYKktmuwKBwex34rVkKigfp6NeaG1YiuUtFy3cU/osSxKGY4TO5j2Y+XRa6RFv
wvUnLq8nwmjwTBdpMc8o4KmKaY3dlq5YwPlwzPzQdfBJZvUJj46Hg1+OZuR1dcr7ZjDhB7rau2ue
+oG9LPngKKys9rcuFdKWZb+TUzBeDDJKpVGfJrRXTJrnn62pqIks5k6q+cYa0hIQzddBVA3MFaM9
V87iAv4LZLIsfLakNSFf568OiJoquYlor7vWZ+CptVnceS80Hi4rTrBIrsIPFuREGJM8hzCDudDN
HMCRXW7O0RFsoJq2e8hE99hsjn70pn+4bDN+3WrFCaIvH0APEMLo3H6c/Yjz+I90T1zXqXjRdGpm
gucQ2K1lnC+4QiwGV3LP491eGB1o/zV7+6G1jA/KcnsljuykdOertL3nDo08C0X09e3+0y600E5z
cbNz69ATyS7G9s2DhxE/FHrxabNXDM1lxGMEXV8WpHtWeULP++kG7uPiEhppBqSm5//UTnvMJJa0
iTHK6upCCk00bvWz1RdzYgqX5ptQNXd9dF1BILsCr8Sjw8RsPRBMnEcWzzFz03jTZi/ZcIKE07Ld
msVMIJfe/9nC1FFnob4tysucD2PM0jiP3O0/JtyhWOo/KMpq1gzl71J07DsUImMCDMccYe1ePuBt
ZePN2C/PAPm1C9cOGtsdIbrtH/TWe55R5qaWCa9W3BQgCEDNXBnh/xg7jx3JkTVLv8pF7dlNozQC
XXfhWosID5G5ISIyI6k1jerp52NW9XTfHmBmNo4MhEx3p/EX53ynJ4jX6LKfvZ/iTMhy1s/E96Er
2OD6EP07941F67XM+fEphFZfbXQU84zVf+Hf/iW0bWnqSGGdWUJnn30EkItxyL/jM7oPDnNyH0lM
Xzwq33EgiMx7qRrPSqW5CZpUvMGehlTIKJqvou4J86Du0CkTVwa4FTjjTb6q4/Gp2uPE60AJT4i4
PPFsBuVL+tE5ZbAsCiagdsMx1tU2nmNGUunoEvXSa+vR9O/jmL9Xk3/lXUQ8aBkRtEwTqrwqX3oG
9W4XVLgM8mZRGuxz+6ndJzo6AyabMe8TpBHDLP0IRbF3dPcrGZA6lh0nqNOjSVFyM4MrMNVWNM8q
RM0ffkTthJ9JjkQW9Pfeq8MV1cilKrRvQ+V8eVECIKAQCSYKtWoN/V47E2beUq0qh+y6kKdjwooT
VIJpUq/WfYMqfDIWsuFKt+5oAu5+wVNIls+SBAfePVWxl+1wGTAp8lJ5+ZkWsGP14WouFuBBsZOm
/7Tc/qdvVzQUqpb8t88EeD2GhlzBcJiw/5U33Q7Z0WgMg2LvPYqK+jigRo8bFpBtTZ+of7RO8hVK
Fl6DtdEF1JjpY8RhRYICZ7276WAS0LnaIb7kmjsR70ECjkIU6r0HiJNUKeGMYAV+xIwOF2MVvmJu
ZT7JBn7+1a5jvJa5e+rtxl2PnAbLIfBuPUhapFd7N6QlID52dhd4RHmx1rGy8NOU2A/gOQUmwh9O
hGOTZOSipWxzjb5d23W+a8kbVI6J1S1/ccHHIF9v8LwwBGdFyBS7QSPq6u1nTM+Jy+TF1YHB1rbx
CmZ6lxhtu0pbIN28IBPOy03d8r+kvdvhK17w/+7XpBKf0dhUfyGoGntXK9b/lkzgnlUvZUfGcoGH
hbpyeAOjzXMhJ4HEYJlV1Apd395lU4ZrayaGZPOMychpX2Qb6at+zh1OLHx+AQ73zFsjKGJpaDn3
whzsVRGW5qIRbUBB471nDNwWhJgHeCq2rO+jLdpUcB34TBFGGUuJ8HKkESfr95YaOaaeHBKEU5yN
MvqVFOMXsv1LZmHyCdIlivHm0nbqKW0IgszJf7NwzXlczwvTENnCws+NXGm+3BEu99GmdFPaUrOt
1vz3MJ3YCNLMgp39eK5G7yD1rNwy0AFDtPDltPaLgBBt9sJuMLxaUbgqavyLGaqBfoy3HEe31ILE
LbsLqvoV2sdrpNVvie1ugyJLt/hTWMeZ/P0NBS3tS7TVTcgyXbIztRLpeVPY68bFKlIlOSJh+4Ot
Tguuz2D51qf12kWKFI0xGaFj4e06g6IFADE+MOHDgo5wyDg2qLws01YeO22wK/mizE1A04Ydr8Pq
Z+eQHcbOmrjJL2ES2EHbg0DIhmspK64NcJgUezVejtENl3XfhiTePjyXF0Mg113RvWfQIGkDStv6
Em2CBDh23p0RIy3Ku3qrY2G8FGjdndTtuN3KeD0Cwc808FZmkLMjTpEFjc1E5LxKLhUW2BVbs1PD
0RUILTsXpYGIy5Hhoa+t7ilMseJqrBroBr21VunNFnbIvqxgF3hl5a3GBhDPnNo59RmjzSp7a7Nu
ejER9nBkZBEBiVpp9GuNMdrGaNo3wk8OWpT5795RwnfYJsq3DuNBpqvkuTYJNE9jeYtUFh/9zw7a
BY5lrKHIZYg5t1k3W9p1gPZXZhpiotxP1xh7Nqi0ghN5U8sWhMHBamyBPCQU69yOL4XKUhgKrORC
vLbgaN5CBWqQJ96kTNeups2kWxT5NTBhnkpFoi+wqmzLSGlKarZeEXegdEIjEQ46SlbHBP8eoA4X
otzjTv/8nRc12PYLvTpEGVbNSaVnPGPK2sf2XQi7PAWYw1aKBAIonTI+2k76aG1a9AHdflYkV3hg
fDAMT3We9w+Qa84S/p/L6ilBqh85zdENnbNO53NCeLUs7EA7px41D6NT81hX7Woo1acJTHHwsaDJ
jIl+3WX6pTYoQBE8cVMMMObjYUiWyIyns6HTUmjT+KL6+4ywSWLrbYJB/8yIAIty750ygvyi0dK2
OEyJeQW9uNLaZNiGbKAHw5iWY5u1p0JYP4I+s3aamQg0nr51KlAALTJp3cwaaspb6ATNnWVKuK6M
tFuTMgHjRenpc4hkPk9sTAkkJz4NtMVVCtrCFo53NAZ2qW418BQ0TXgsBAlCVv+I6GKIn3atCyaG
g6a8x8RleCQyi2WUv0vZZIO0RxOtfHTGuCvVjdibHGsYiyuMSR9xPFwtuxsguc9JqBkSn5muDH3I
X7kNAxPk3yxbLPPipGZFGcJsCw3QBUmFzwTK/yHVd7vidNC89lDQRy6KpvT2OnnfK9STAbmcKXt3
p+kvuWM/ojr3T5mImqUbhN/qmPUQ1DF6tgkO4ehKfmZjMVRrkGw2tb1tbAYTIZkXbCHHd/AkNy9S
6dFr26XpM8jRLj3u4CIR/Vb4SC+tNP7RZdNdZdV0igvO+TbKnCXRh+sIKXU9gHkKJW9JQ3PHfeDA
DGRxCx3sF8TC6uDkzHYVleJWFEOGEn94rws/vtr41TaDnTdwEYpUrk2Ztzvcs2ieDbd6om9l7mqB
/W30/BM+Sc/x7MnLZtL0T8g5+TGH5BRbubmEKNRsM0/NaQYe5j7jHW7Uq2+gAul069TzWtz8zGdc
EYp8NRaz+0FywvpRYK2D6sRlr/c0d8k4aDcvx5ClN/WxS8ILVZh/Sf1TBE7gBJQxOUYU27y+zg4L
7Ero4Xe/T58DhaGIjAUIFzYMwKwzf+kpnUikq1dTr7tjKN7bUWQwtXr1lpjgFRKdaNCcibzr05Po
RntuzWqd4zcmedho944X058V5SEvbHXuWmu423lIPQPaKxwox2uPLhPnLLv6sofQQGrxItet7tSV
7o7boXEWvWyesKDv0U4dDGac5iSK73pIsPg3V/7Ae2RddQ0qAWgzsev6OLkyYIx7WazJ5/TYeg9c
qbn9k4SCaueZ6RpTY/bk23l+6hHdwJColhmjzVdPK2FuNtq0cotk3Nr95F6lzhsSBowAODMNq65u
vjpLvLFwl3s7rYuVkEzZI3sWxscIvSYU2SUSF0nU8xW52c/Wz8XWcEgSb6fg6o4/a0PT71ohVrkK
Tbpf5gxhocSx1sj5ySiBFxO5kxzjxZ3h4M8xM9OnQQvo0ryxw1jUI242NloS4Jdq40fpQWmpvAZB
OOl+CfdO7jiHPPnKpiTeUfjF2AG1/JJMx2B2tEq7RQhD/bvIzaC/eKQZJlr3yjqr20XS2upx5h2M
2cPoIRGnY4uXZjohOYAO3FLUVbzltr8S0prz2mQCGP8sm74/OnpESdxKd0uIWrAKTa2/ZlX4S3fq
9tzbpv6A8ID/ZDKZhgfGbsZA7m1IRwtGl9SLTs2K0czGvdDgd436JC4B3VJHDuoxZV+6cnzkshYC
mGXCUH/VxZZ5dcqVGrvwaXTzJ/wxCEdRM1OSJ1sCfCiv/xpqMuybBamiCbDp1v5CGOy8GU5dMB9m
GykBRgMX6Alo0V6ieZU6yapGB8e9rG0t/dTKa+OCcoE0BTk3urdu511/v1cElPD9byenrWyUWNqL
0fAPkBof3JE2EFMkYc+auWH9/WmYnFWiFWpvRG5/0E10lGHYM5knj7UeQ+SxJnchL0j3iL5TqtBp
3l0N44EcIILo5Aqdj/laYH+a9FmAAtb5WSGq7jrzKRhd4welUWmU3cEqgTnqsMRAxPHenixv+gBx
PIODA8VuP/tqPCz5dQdg6HdEdTrGr+Qgk5imwyljM790SvUtNoe3WPk4IQv3uZehfZgmpAlO/wMl
4ic4KH0r2LEsULgnRIWLZj/18Y40PfuAX1ls2978NsQ1lj63OFAxTCu/1J97hclPVHZxciWjV9Eb
7VpawZtBZunGLBggGRlrqwyrlAs6BKtX3yypNptFmzBGmTKHYMRQk3BWykfYlShSC79lHJXV6MdG
j3BYHjClrvsC5L/hBeZLrRjoJWkXnTK/OJSpgWdQQ4eRTX697oY52VNvSn5L6ewTjX2cH1toTVsD
aWPrDYdO7A3UKTvfiVjfzTwU3cPLWkBmQUPMhJbQmWzBpPjFIQL27A/RTTWtAPaqMQ4R+fuQ9nJr
yZ+tw60F9QrYPMO7eX1tYyog76piDjrmrQMOCbNMxfftkjx6blOtBBGdfBtrpd2qksOTrMqT6vJn
x59mYe5gwduMWrZmtwh0WhBOydFo8x9SDvo+FwEIFeauXdPtiLMvWOTDxDMDJvJ5zUKPCKytx3T5
MjZGhSpPDkenZYVldcGxCdFeV61ID51R/eLMVmmXvFiqCDf5QH/SWt5hCMSX5aG0Z8VkL32vJDG6
HRi3FpfBl92N1HfGPt628mI20yOeXRiFiFqQ+weE4+zCyv7ut0HGsFrXzyHya/KoCH7F9yptBCcI
tsOUpBksWt4I2a9Ws3YoJ3lzJXnBr4nurYYh/N4K901zWcJA9cajGFDUt4GsrlnXvQHso0OwN+Sw
dZ+uhw4HTUv6yLB60viK4OCQgBormomgyZy71R7YLmOwq+NTprofTt9/5ClkZibJ/Q2199C13aOn
nh2reugxVYqHKnOH4DLbPKm+O8YNunmIqD2QGWU+0u5QMaZGq9AgsxL9dPUl91xs+2JtWxGIQlEb
K9cnyACDJLr8QXeuOd6q5YDbJO4Sk7GvoaFLdeSRhvRTgBrpC+Xt86GiJ1faHCalhR+NRCmDTo3r
PSTzF1kWiJ3vYea/5m1bby0lu31qswoUroP2X5JWkZqcPI4Hn3VwtwM6ULRUVYaHj0hK866PE3ki
NoNuWTvOthnzdTsSGtkxsLz0iXnL+sh6JnGFdWw/nYqASNFm2meV6668SQy31pbFxgCMiMABCZeb
fDepFS4TsHKqOlu92sD7cVHAJWq4CS8QPJHajnS3GOdzvOv6g8QPRi0VHDwRboDD3Po+RFASjxcW
wkyFapwtmu/UJ5ZrhK9qzoqytzrICpqoYWfZMtFpb6ORQhXPSHVScVRsTcGvtYgCX+VNlZ7AegQL
wE7ZFnoCIprBLG/A0qrbkOCudQPjWShkHVaM80FFfnSEfsfdcxxN1AiJfkTTqIBrilvXFdnBzO9J
PhbHQJ9tXJWaF/jtVreyYaFNeYtw+eGGZNy1CTosN3W+2wVJnyom8lnSIzJs3zt4IKYszo60wrxd
9PRNd2EE2EmyI0cmRw7PUmAuHpwpP9DKkzWuEnNjqewjE3Z6cmxTED8utl3PhhPkEgtIZyCPrMR/
hrNzWKQ5ChnTOykFX47Q9EvkceEh8iBuD3/cmYZKrmovUKwbxLQqTcIIaaRwClY0F637oczomdGQ
2kxhu6xZP52xtN5tSy8elJW4acUJaQwiijJHdJWrcje05UuuCJhzRo8TT/jhMSzKnxGmeGg8EDS6
AUNFYrp3BgbBIXP0b2wRmKTq4Ske0+rhGNgGkMUXo97vUi07ZB085iEoL6MvLrJpnR9jckpRshrJ
xEI5OFtZ2xy7qb1hzIYO0RtvzAJ3OYOuBI/nnIecMGC094PbX0keOxZVvJ9Gr9oSK6qWeA9dOoij
yTaUN4oyDrrodrEh1D2jSG1d8dyknX0QY7I3FU2M6E0M72FwyhIbfF9HlZENWXN3kB7gY1fINHzM
e6UHE0Hz1oozAqyUN55/P5hGoq1o+tqdleycDGDb4EB7ghwfHuws4FrNGLvEYf9w/BrMRbMvYpjS
ei3GsxPoMe7lqKIXZHVQVciifHM8YR3fGglyNekE4yU19W4veIItdIv4lmwuZaOIzr8f/Lre+qnT
7ylEslOcTyihYizxeCwJ+IndfZbht8/GbFxKFQyM3tMb9gb/qGL1ojuNefKj7jwCCt9ZjGp3RCb8
0q3G3aYDmSyThqWz1ePqlcEtN0L3SEKs912palwEfEfkZke/nYXFbGA3Mz4d5D2Y+JIoiqGisuzn
YTOAgjUaUCbzhLifGpvsxTEtD0aZ1YyG4aNa2MPxZAFE1Cg28Uj3y4i9YViPJx+pRdcHxQqdswkn
p/C2Xg5Dxw+8hwVr9TnR5pjs/B3ZAAhSnFeHWoI5cRekLOkXoTHd6aU0FuNEeJSPIJTDh77dmU3x
nXXoUj95EoMZgJLsGgZegA8sIIajzZdTkQdMmk3SJiot3uBtCFdDYj2cwnmM+LKX4WgFh2hu/vW+
OHq1iAAT6GKTWXinjawMVnKoj57TF0QHRz+j8BCTEg8tDbKPm0K3i9xG31O2VqtZCWrn03qyrcfk
9eOzHOmT2SU7N7fBfO/Xau+jVN4qOYzvjZ48iOQQd8c4YulpDn4Fe5TpX7VLHA6osBy6pVWjHuPe
NCBBE9iZHS88MBwOsFpBk/bwPbzrAm3LwH0TPQxxWwwnbm2GC2lVyuiSVUP43PSqBwEH6rcxR5TH
HjJdpqU/6fjFztOx9DS2ylfE278w/Edxl6XqtZzTyvkRO8MufuFwSzYA3WbBQTFc0vzKgLlaEYHA
hRR3U71Sjo4E15ldIHbaLMwexgBypMNYRZgirdkTgHl8o4+sZ7rJf+vTOfG1CkmTyXCSGg0PuusO
bzS6/MBiHXZWuzXiIXtYrJT6kLdWofPkJoptT1q6KDiDGBaPErBa55CLAidWINviTA2AmH1bFy2a
DIArCNy76Xs3WljWusckSNQMme+d2nFG5IxoWWLEzT577DW5bWSGjm2yykM7WCqYkwc/DYgVGGAj
YKU9TD7GQyTnRJj4NV5a7z6GpvhWlpumc+rv3tTXOBh0gkvMovleA9qSOO5dAZ0mBtq2DGOwRYE5
DPhahf0dEzsYxE7e9QkKkzGBURpUxJjKLgySvJwQMVjpvOM/q5K6+gYIV+1tF27KQNafScvBrdad
aAYqpOWStYQSXH6tNlCVlf6XQc6GSxAGE4HB2aehiyo+TW9jnpVXcmL0exBYG8YoG8/2y0fQt3Td
s+6sQncbV278pGGZIH88hsnFtrZ9IPgzvoFYP7Jydx8i014tpb95htbckDBBT8HzkzeGu28LlKXC
9+Jj2QDvDGwCZu2hOk+pqb3MIrhla8mvenT1s+d1ahXnNmEgQgAn7NVzhseEepS73hhrlygKOSSa
+DT0MU5TxOAXqXNbFLJGzTdhJ7Nwy08/bMMQSwEz6Vtf47eOuA9FSQFniSDWdQ1uYInRAqVF7I+v
BoQRVFGNJsLr7wdv9F59gSaYDay+MnQC/Li57jQUrVQycgVakM0W0oVDwgLh6oP2JhHX3/c9MTm4
m2IUD6ghNNbA67JL+j35F3vJBuqJq4IJCc0T6yIW7oWHgJAV/rY14R1qiuujq6FYOiP0GaP7QqHU
PJchnD72TYfAioyV1ZfVNzD77OykC5auNagQ8TlVvZKHJpo0QNRfyrXTzyiMCDWYUUeuMvudQ8bQ
pixi3JuNVq0jrfzJmKM59Iks12j3ulsApmhtY9raogPB8p8YxQtvf3i89mM0M209OFyMg1ID13mY
7EVaWHeBg2gRG5a3RXBknA1gS51VeEddHkxrNM/sWcvTZIw7L7KRZUnuoYFmnkOz/bAJH3qwP8Pd
Uo2nccq9lTkKb09bia12cD7H2DU3etA/uT1Pm+FUDAszjLVupz6deaBT5wAgZEwOiz2CjXNhgSzb
KhtujXs2jaw6dqikUbNSOYRM2ZD7vFBI/8hw0mzrjCoR4oJgE3uNKguQG+iglVHrV6tiLE3RwJaW
FJ32o/2K7B5BOc3e3VXD3mE5fe4AEy305laEBiwlzUF7IeBdNU10hyQx7owyRwuEG5hG9SLGACpY
U9GN2MSXCkBTReh92VbuPHUcwgjG2D4i6VnotQ+6ibJzM+ltd4mMpj+KLrzlRfwzDeCuj5akQqFj
xiI4Ihyo9XWMHHRlm9E+K0om93HDTRhVgFlZbFAHuUUv2aMmTYmJnbJgU0RqR1QtCjwzTsfNbw4/
fq7q1MImYg+HlRPNwqGUxAuPPg0gfsmnXMUvtj54Dw95KKP52qJcbhTbfENHQCEQr0G+RB8yMFlb
YRib9WnYuN06NG4oYXacruGq4SMG4eUvsC/xsUWOsnCUET6YJQm89eATdZFcpGv79F1htsHvvlbs
4X7XONIAIECmK2s3fTKPWl2hfpr/Bbz3TfVNvNtMLid6L4Bbaxr3Kz0FiaGwRB50ynaKBp8tEd7F
LkLPYtisJRIf1K0Hu07UxRlHSXPwTIOXU99DTcieDLMgN8JqrwaIUAx2+FonM9opvbqUv7oy/mwH
eMmuFSIwEvVR60as5fwph9zpNkxvd0GpNe92h5ROm0yo/zanaRmo/KCyfG0UqruFfaTh8Y8xj6PG
iUwYmNp0mAwYNF5YuEtRTv6h8JnnNhY4GvInp0OgXEyuE1PfVsbMLGumwTF2OoMa4SOvkZq0Q/HB
CiE/oVCpNhqD0VPEZXOMdd3eGF1dPmFB38us+mzBs/yosnPCkf/QdecOcjW6DsL/7qME3ZMs9KYV
ZYtzqW32Mej+VdfBRYjq2mUmARfBrvXmooRX3V3D/ImCXTx0v9mTflFszLxy1lHRykf3NU62s3PD
NFoILX8pcjW9IDvAOVa050lLio3TTMH/IwFE/J9hHK5No+UQQmSSzef9jzAOnjxN16XMd7aBPbCy
ZhZcyfA+qY1qVbXjm5wC6NFW8IRTn6pxat5j6uGlmotUDyPAiaaZLXiZukDDMAMqVDedgKvC2f47
vOPf/yWSvvnnf/Dxj6KkrQjC9n98+M/LR9d+Vf8xf8///pp//Y5/br+Kywezwf/rF52fN4//+QX/
8kP5xX//YauP9uNfPljnbdSOd8Ud9+mrUWn7+w8Ivor5K/9/P/mPr98/5TGWX3/+8QOKaTv/NILZ
8z/+/tT+559/SKI4/v2///i/Pzf/B//84xF+/WP7kX1G5On99eP+83u+Ppr2zz80Yf6b67kuQU+u
6ZBbZJLc0X/99Snn31C9W7zkum145DSTUJgXdRv++QffJQ18RyzPXEKpPIsk06ZQf39Kd2xI/7hj
pCX44X/85193+ytm5a8XjCfj74//kavsRsJz2/z5h2fNcSv/Fccy/1W89WwHA4hpGJYt+U3/PVkk
lKk06y69R3HWLtw4ecdjgRsCRCWx0Acs9uQ+BNyxrFc/TA6h1BCc2lQWOrPl9MdQAnGPK4j4eNvi
FLjPgB+myMoXbYwAnWnDRzVOJ+nP7DxGqyIsv2ehyyjYIkjDlixop/p98J1j22OgDSvvKUYQsU1h
xucwF3Z+1dQHT9NRWM8P//VhiJ1iZfv014Hw/v6Sv74u1TB5VqCTpjjcmmPxcM3wWheRtmlxtnBQ
YzTyeg9rRF5lzeH3t/9+cFDBLDxcY+sKx+rOGLjD6ig7USHO8P1a4jfS1YjumgeP5uQQDvW3avA+
4xF+yJsfpvCBdPdGQaNtuDrrg7I6hA9O9KMiUpnIs7WuvecE4KJMqEKklPCgF/bEqDkJDMZ6UdYT
0a4tERZjdPUqB4Chhe1IU+IAAUOnr5r/+fsBr94epAG8VW+cjo1Tg0fSmQNI5Q3oiM92kf7s2G3t
HF2JO8F2mP/1TZiYz47L79Lq6T0OWMJiJt9JHXFRgGKLOfaI/s3l1IeIhrh/YuLPviy+OI1HklVR
v5I9FuMArXe6XYAoN3PSwRpmJEG9deY/wpwKtuuN9hGajdh36m5HOfFQWVTsLOiKjO78bQOJhFrD
WNLS0mNblOLY859kyUbWy82H6rLtBEp30RK9vpFO+l7RWOypJuQVcbW9HRr3Ogd/RdbobBPYgksz
Q+qHKnybdgh3qH6NZ1LZ3zuvrPEOYLqN0Dm6ynkD5swoNRb7yGdqxdYhX3FfQVNM0geLJZpVfyhf
vHQwDu5INlAUoyKzLJRQcfqrUZV1Lo1V5ygPLlv2vSqpW8ZAbV1mz3aada+oF7DhNncz6Z2zOzFG
9qwOE3zLfbesmLUWlbWvEHyxEESOFdb22gnrhyf08tipztlWlfWQVdGcNBPLNji0+NM0wh9hVDIZ
0bRmbXGgHFzA/zAeXpjKf/bQs67miLS+aTuwpfonPOwrXryM+/MPZ2LeH3Yp/GXdzIB+2xpDcz1b
3Wkkw1eBUK1EVxx5ZrIn/zsCCqShMKO8UxU7wcnhaTblHE4cvuQZ+u5a2PCtde2UqwAxXA/aNICb
g2bA39bwBHa5m9M0AafTDNd9ibooZazpIgrkHl0aAa2KAMIaF04JncNRLEoMyq4MJnBtROuwJqlm
hPYFQRTMdDiVrPp2eVwkJ8nYGBsb10xWql3W8zMF1wEWb2MvGPrSBUqcFz5LEYcNZOYZv2rP2BQK
jwkjGeNCH7KxIvCmXdyEW9UB49Ty9gpLnmFI1hf4gJk28MYddpP/M3CVu/Kd9C1u8PQTIX7OBifd
JBrK5Mgcn2RAX5QQbdShYtlInXlROARbM7Pak5Pqn5V+l3VuHyMr03dZOO1CA5Jg0Fx6oPmbQBjH
SQbI15S3IJWN/TleWviGctkAWvd90JRmLtrTVMg9ie3oXpHJoDw15KrTKQoHVUanIrxqGkuhJqO2
9ULOEwK2v496TixHoeEgbjx70zQWyAKvBwYuvFdbV9lGZ/W+zYfRXvVdFiyi2Sno1vVF2hMoLkuD
DBq7TOA33k2XSF46jhbOkaR7YaGenpUYH7Tl1avDLrEH4KdZuX8ctbAkFVa7DIX7g3wJ7eDMhu6+
C7X91Go7gkT1tTBr9mwoZoZKwuUyNz6Uh7VgnU2tB5ZgYExQlTMRs5NQ0JLaBzmioRNxh5tDPQQw
sF7T8ps3FhzjKrf2Q2UT8dEioKPy1zfEDe/hPFhYHmqH+tjGcdwdSt/qMAyb2tIYbX0lyUtdRyVx
rZqKZ9k6YIhKBQgH3PDFbOJ4JRT60QnJ/aFmwJhJKKeWfrWr0t4k6CbAEt9DXFe7yfDQVYOZA/NQ
XqaxP02dVt4LR21hc0MmrzVr65TZV8/SDI/M2vF5/ku0OIs8xhikKaMixzYwV07Hy+FHYXhLJK+v
yA18vL3xxW0O0e3T5HvRTRMeZsuu3prKRF1j1ks3ElTfloNQXOZyZ5hatzb8yF24GYrznoELsrRg
l5TANZKAd7IahQb7zEdmm07BxgA3zOZcwh7xcVIA+D8UnRkQaDEdOpc0KVp9c61HgbM1K9sGKwsL
hNh65Nc+ZGaecbYTLlM57V4AVl72sXYNKDz27DrjVZqoBxuvYIm4DEU+MxZuPbiBbdfbMb9v+FNx
6dekyTDnWyJ/2RFIIAnoWshSB81Qd2dGOvCCaK1WygccZVbRhcyYTSTlZ5CuY9GWxziWT8qw5b6z
GO8imGe0GM0YeGtv2pU9gytLQDQ4XpMcqY7ABrYvkQwsGKF8q6p83OKGss6uEz83E2xTfUBCSFO1
0QrgqLGdj8tg6l+6AbW37lqvZGtUS519FJr84EVk004FAoqAwEwQ9c2TsLuUpiKezo1WH1IdnhaR
36ect1uTux+CEwHm4YNx/aJ2LfUaRIF2xVX6XA7yzWRUdw/R9i5YAv+yYfVs2AwA2J/BW5bfWPvA
TVl896wMQSMDlykWdQRWLrfPncz0l8Y1ek7HnEFlBkGKazLrmPamFhpIwWmdxlA8y6Y8aPH4moxF
v44pHTZFs1b4/RelnkZ38ggVIjVORKOpt/SVwdnI4mU0qGKvqAe0wgFRYxL3NmhpuQNJR8Pocesd
BvtYFaM4Rn2Fllawn/SI+sAyjA+kNepsZ2VyV9pqjxYYp0v1aTthuTE9+8O2C5c0Ux9CQp7NhH17
Kye1tWqtYoNMOdXND4NwG4ak9hRu3EJ78VjqYxQRfX0oC+AWMgYoEk9EA5Jez9Zcq8Ft1+hkTC8q
D0HlFIe4ld5emiu8F6CG8+GrA1UwIB7f4yXDvQKGeAkgKyHh6G7VZGf8/uXO2ClYVPlwDsz+RZMu
pIfMxVSLTz4//H6IZmBqHzWnznX8TTJ/lJYx/grwi3jVSUUhavgpS1jxRUhgkGA2UX5o5weCn5ZW
KfmfJFi1GYedayHxfjmNkrtIwClIZX6AfXOFZ2JjcIiPbl5csP9dMxHMSiseEtv7FqjqMzAgGoWg
laaRBU4XIJgA888EzMS4MrXLskZKBIVtQR95qDoDx3OLgLme6gtQT4iOxvAaQPva5FX0qRWmfRxS
nEWIdpkVmc9ei/KeWWWJKpcizkEqDy77ZxgMp46b6AqWK5wUK9/9/ogGl161b1duGv/qebcseaO/
VrE1e72QcCflWxPjHLaEjFY+Shw/HFFLRUquDPu7wBfDmVh9gtnkU8XwHY8tbju9lysGd1iW+65Y
Rcb/ou68luNWli79QoM/4M0tyWaz2YZOFLV1g5DZgvceTz8fsimC4tnnnJiImYu5QaCyshJNqU1V
5sq1yOwbAdAb2kOUKcwuq44fpmbSr0DN2VcdH/gLV7FPVcY/U2fwIka6c4Dpob9rp3R2UHM6qrXH
XzLw3c+uatNBkLsb6WvY+paytap0IUWfd/OYeFu4nG+bPIj3MFk2I5J85tLiWfWqsQvmu6pbKOMV
qocdm3TNUH6ldDbcpX38rPYtW9EZ/AP7aUjwtnauj/d6HBwtjh+bCcIQranGe+dXm7fmlT5bn6qy
KC/JsC8AESi4ZihCLqM5OOWaWV/0GXW2Qi03ig800UluEzAAly7kA2ytyCeVOVKIXT+S5m75zPg+
4j7buPWoJA3EiSFMQor1uyxIVLKXujkeVR2FsA0soHzHK9GvvlC+6l72zShRgLNsINiZ9plzkX6p
1fCSlKpPWUnjjbBJ+H3YxHP/VOjxr7jlyxcpqI1V1nw+CwNiFBi3YCXfZm5H8c6JVPqGZhhqa6qc
cQT1Y2G6cG8PNslB2ifjNlsKS65yndw6Q8HhZ6KrkYTqtQnWtzY0cwMGka9mED0dqTbeSp3ORgCR
3CBTUItsStC146mKgM7NlLo7ja6oOOncC1NvDqlO15G3/FNZOluwICWxFk8bGNqsfj5QQ+K7NzzQ
ewrKaWppTK7HcWuF12gUGXC0FLtMT07sbsm/DT+Wf6iuINbyp7NvvJnmCMkDUlswpYJsyjzzEgpz
0J1GYcBiotJ4AU1/urx7B9scNzkojOZbMXLemo3FCMMJfvptZQ7fW8OmagL3WzkBn5yTprnydcoT
mp7Q3upcUy0cN3BEtd0iDzkUQBghAqmgXblJQsShIGaLzYH2U+BFV8jcfau9NrkwFixFnSl/V7X6
2az4jiwzNtdDnV63pn1CBK+4cqAyqkBqXQU98CokIb+1bFgujUBFY2IeD3Ue/8r5k8XZn+2Hyb6r
MFwqbUyPy6bIHOsGzc2ldJXutSOyFCaZfWDTWUlHiMHeTPkOKbEBrJO4fC3uJupVFCz5F7c63kbI
RF4E7ScaWH5xIJiAEL3oKXVmLy4Aq9vRLdrkMCHsskXI8v9JvuslSqLy75/Rt4/5rD9yZP+fJLwM
8pP/PuF1+S3/9vOPZNfi/5rssvT/IYtpOaqqOoZu6kuq83eya0lhvWa3XON/NJOMpmksmS0Trc+3
7Jap/Y/t2IZBa5fNhG79nyS3NE37UzfXpEAGTAGzaRmerfGi/sxuZaQ4oXN3g5eFwRzc2jU/uNGz
znaAy7vB7xmtt/VnBgnNwc/q4lZPr25jom+ahYjW7dKCmrV11eiofUBEDE8XnaDxVqrXbWvnMisj
q/LCp0Ir3nskTX/2kElxG+iYucpsPTrHkCcUfCSy7ppuCmc/9pO7p6Uv7a5d9vGvt2EF25VhZCAu
UM/jgAuHPmVhdYf+oHnTe6BC+1jvIN71e0jCe/pFOSgz7pVTDBD4AbRaDYUm38xOBcgxAH3zAmuu
t52sqt4YTlC+REFJfj+w0luZTRvrcVIibZPHNSeBPnSfnAKVCTcs0h20Hc5TWQXZDgkmFK+W2cGJ
/EelO8qcWLxi6YYswuF2MFv3yY14ng4AFgUXJ72bYraCy36vW7Z61E/Y6p3Hsuv7eCvjetn7yd0U
WTQiyfh8K0k4T6Kc83FLVA5XyBs1kwfzsUIFrVr6/vTCvK+Wy5Sow6ksDBB1nnEvl4zNd1mRAkrT
ojiUUertrMANd3A0cOQspua6NUiKaQk7Cotv9Wd6ITVa04ru61B3n0oUL/5mu3hJOZZuUAQmtlrX
3wmKw6GW+tA0QXNQ6/FORnXRNA+5o9diChash9gNr2wOBgs/mN4WmnprHKp5ak8a0JKN2lR0Negu
5Lum5sF/OPRftC452o0OaZKtPMYthZPVtVpc83RAYxbq1i+BER1BIzjA0EnK5m5yMvT5vqQYeuSA
Vh8Bzdlb5Hi/yWi1N0UOPB1VRVrmorOrOpcDKPBlqfiZ6fgLFoZ6O5KGJWtHZZQSVgdmo0DYwc5N
72SXQ4RWlBfTCgocs4U3oonq9mth8zG0Jru7zbMseoRcDX48K++/k0OD5jMvPqUGgtNugfK32bbe
S4HchzissWnk54WV5n+JXSlo23VplLPlaoprfs7g8IH7+Q5BLLYHYNr4eVe07/YANYuZfs8Qk7+a
0TDYg8CkGTWhxgVqLjrl/kRB3wr022wu9dtkucid2OQCW6mV0SP9rz4jB+jdXA93bgadNRhF6wm9
W1jgButhaAL7SUxgiB9oTYpOSqxaT6oGcBlyT30jQ9LI4ckbnYcwYbIo4XEebB8gHOC1ixoFxWpK
9Vu6nD02xFGkHZYe/oMT9fN5OoP++/Y8lGkNJTUI1lkoM2I7T59joOzY3FCtDb5rRYvuRqt9tTy1
v+pbrT16qjcfKP95VwlnNtiCi21TK9FPxScHaxVj9xSnCGVHKuky+Ci7x46+qwtx+TOa2ijtEaT+
fAgS+M0DkNt/LXvqpOqH42SEJZng5mYm0HeF3pJLDoNQb3F3goarpA9wjL7DYEfONRw/kwhSQFJa
49ab9YPdetqxMdr2MBkqR4aWBvC+nrUjpdgb+iWLh9hV84eWSvWdCVeRQ2X2bIqNvLmnhUPmKcvx
fdYNNxzY2KGGlWbtwfTZe7mTiwI9EKdLGMAo/FrvJmQI6eEPPURpgl2Rc0yoxwI8QTYDCkrAA8ul
DFOUimV8nPXYOYqnTK1OstBPAFkidu2+rhFHOlv2TdW+TBZsmGZffo+tAuaW1HbvwtS1IE6I8q0C
ufITXKrkou3c/pnCAiS+Aa0v73wjW2uuu6S6y8PidgTMcJQLX7jjMR4XLTRAXMHtMis2maW5eTyG
MtvndoAmBkziy9poytKJs5gfTzBBMENS/jxDqw4VmAGlp2bi8Bo6tPl3JurXcpsqCprmMiUXBH2h
2Du7ogt/9l+n37mfPQMFefSmK01+e8f2sVfT9lHNoCMErtLeyjApuvg+slXoXpmUS502KAJW1Eu6
egLKZ4Ro0YWRfYcwS4mYpO7+lerxfGk6SXtwAex/6tP2OGpZ8pdRbTP0kjd800a3cMU0z7FT7g1N
sb+aOeQefgjOb4ah54nTypPYtZjf5LTohkMb9PFjW6k/rMVfLeFccDjlHn13mO6LMS8v9HK0vw4D
BD8hzUJ3Y+zGd/BZkwgenccyp2MdUqMDSaxyp076PjYC/wBe2j84BXo061DuxJaQzPSy5uwlq8Vf
LqtXZU+PSaDWN2L3EFrY29m88RQTUbimjr77yEVA5Ve8RJ1NB5U5+lsb7P5nJ/RvI0iqhgDUskH/
1Y/4xa884KO5HY/86oSbpNc0wBO2dR14dA7qkBx5VvpNp0/3Oga1sWMXl31OqnqnN0X2jb7bJ6Wt
jrBY/IDIgBfSaubjOBR02479X30dWo/tcgkAD3Nq7sLruoRPsqxsSF6VUEHXAXp1uQQh/UfAsxmH
ShPDFGmTdX+b/ugI5B13u5rqbWpWP+IQwtpeh+4Zhpjcv8gTTeezTfqE9g8YD8lD5vdQ/Pc2ycuN
eHewVL16zz3yZooGi2dRhqV/YdxZJ9REC1CTtgffI9s4GWpOXZwadwrZgqhQy3+YmZdp8al9Wmf6
uL4TDycrU5X95x+xcsRZNRgSWEL7/Guss5GvfYM66ujt/Ka9tnsHMneFrDPqovM9EDHrNssVgy5H
I/iLb8Xrdqiys4fvIHWT+MWhGuv2sYRE58KNFVrnDaV5VC2SbjQFGrlFiplfBeo8FTQtMvlPC6Zl
QazBjqeox3H0bjJ7bJELdCiczGjZVBzqqYIwlAm5VH7SnYfrRLq4aCkN0HbuGOzGf0eRiXU4uMDU
LmSsWcVeW4BDa7zVT5a1OsQR/VQea0u9d0t32HN44n/e8XkfGwU5f4gyxnvXmRYmEb5TkJLuOdFT
cPCy2n2x/OQLHLr9PW3k0afAHa59zXNeMjNRb+2WhmZn8aJFpAY/66GZsMyCP9xTrDcf6znQHxRv
vjcbQ/2sWW62t2DA31fa8Hop+/YnPPstzUmxfbarbs+PlfjlOQIN1+LNC7b2g1n9pArTgouFQFzv
qm2IclS3E495BoN7DR7o1UXCGAbNgnFFR+E0UQpxjK9llJt7ZMzsA/xOUDiZem0fZtgASKIgizcG
sPejpdF9j+kqXziBbbYjI8q+Q/kVapLXtedw51lZ0RXunVIaMd0r43CrRXqw68FGy0gu0EiPt3IX
Z/ZwvvsnW7jMisvM2SW7aPgOutJ0WPDFWPCpp1YcVUyd7xNy1lVX2zdx7yBRGqfqwdXCz7YOw62M
Vru+TH6w1aBmL4wIvM460ZudeliXyZ3Y7AkxTsTLddDThFon/sm5SBQotSh/XYnzh4dPbdnsgRhd
Q9BKY3mXxl/VhXjV0uf0iAC5+jho3nNFP+LXqbL7q8Tqndss0M37Mp0X7DPNh6n5XYMlEj6F38PS
gmbooq7q5o7S79nFrAZonRACae4sEyHsZdk/2RA4ae7aZWmSgh1ROLpf287QLN3f7flzMtXVxCmN
P10NI3p3aHK+aDMFMGVJs4yaBnv5OMlFltY9XfyrzVfo0hzZhciiomqtbRLCH1BwKIUtA0X00umN
l9mEThNuLvfkohX1uWu+1IvZRRTqEIGmoaQXGS/rIhnquvphEet0rwIjHMwlMtpNUO1p8QujXV+Z
P8cS1ahA66D1Oc+MU7WXO7l0FtUr22vpX/tzYnU+L1a6strT3fh7sYkmT5vFSCJYSN6WZmLdFAN0
akjQg5tuc3UTonL6yYj8aQdaCe71ZYhAMBIxgfuX+JLL1R5rsDkyOjtM1sbPouHhHGwgfWmb/HPI
8P/Gozoqj26rceTMlfOlCqfXO/IGJ+pwwCZW05ubodAI2dPgDDPW76VyJ84WNC23mRvs10mrC6Fa
l3FUQmWxBF5n16U/MmpwMIBn3cbOVQWJAghnT8FceAcHnMsiUHjqMj9Y6ibczrOLpHsRdBvxOy9J
Etc7KNR9xCZ+cglAKZ7siM1QkjUdaHACrBN9Pb17hvj6EQvEY32OTARt+zXQ2/hkAEO7aEqLlKy8
WfVfPkKIn5UqjO/oQ14aeHnT1qo7binPOGTOeUvzc/FPi4IqHnZFMPxdj+xkoyboPwFYpT5qQpxT
W/2nkYI3uKqLzqjj86Aemu8dHehHmWLzThmIHAz9/njqJMVuJNZ5tu/OsWQkAYmVxmb8SZ4FQ9j3
3qVWGeoUX+ayoneKl60afDVTE0MmxbpKG1351DkmXxRU4Xdl2yXPQxcGG02Z0y3kpMlzb9b2tWVN
5SYNtfjZ4YxH13+D1MkyVCmL7NG1nS5kqIROeery7kWWVqbeP5BVvJYROI/geUS2lWXyILuDKbIE
jluTfp6dIbhfONGnVtUeQrfQHmJHsQ9ekZzUxSR2H/FcsAXQEIpN3PgyULeuiaCG2JBdGo4oP92i
IuhezU7obMplh6Qu+6JJ1/dlmXlHMXVtUR60IP4sc3KRRS6spxsZ8h5vHsPa3EfIuR+B33vHqOui
hQCKBrzLPtc409tBhFZXbDzLkFcSvh+6qCFR5dGffeiI3iWN/wF3qOtL5nXFHS6ZWUezqTi6pqlZ
puF8yMzWSQtfSzzUn6OgnjYm2EB+/rsvtRmNN0WO+E1R6dPXkrO/YzjdF1+xhxtLq+rrWE3mrzb+
3Zv/av/Tv1riUDOevrb8fn/wl/hvz5X4wDdf/Zf4TukkV4arjrsiq/NDCMAWCsyg+FLmyQx0wht3
CSwOX2hm2sajS6ewHY13NRKYF2L3NeSz4yyBfXxZpc/ltwU2cN9Txn8K2/GWtr3iiwET+o058caV
oWLRQDoOpccxsehevJo2erzCcGL7FYw13xc8spzG+ooNvnoNY7ULtGVpflou1ArtfdKk6F7/NgGb
5OtOxsOUfIXmoaHnjtl3Ezr/ERtajcpL2kNfQ+nZCFlqzpkgUFU2q9Zc3sy9kb1YKpma2u+iE8m4
/IXDLiegeXxOIdi577XyUcw6CKvbiXTFpZJM+UuWlvMmcgM0UJcYpH+hOMvC5CizNUzrifkzqXtt
b9JzpV1UrZuf5EJNVymykzaribo1wVswcPSsOEVGBrEJAD3DT08A7WoDtDSrPiyAyrrhpGn+ypu+
VS74QRyu7EFtN5GXdgqMQhzHINihsg237X2YWQ4bdR+0Q93uxETLN35BM0FGl8EtL0M6TpZCGaoB
Dj34tP61zr14S/yyt1tqub9t6zMkvPgFyLShUlTtVpMsWJ4TUXql0XZ5eefnUD0/vxZxdpyOtqW2
PsUkodLSqw+BOdeHfLnrXBpDIYFknNqonFzAEhndhDiuPusSsZ2d38J0YRLdqGp5XvAu3uqXW1l6
66IRY4TFDNF2Uw/Il0B8YWtlCY7UhMyonwPwjMslN6fXu77PmHk3XqbP7rJS3M0lxoh8g6f05s0H
u3jMHEGu/vP3kWa6H7+PLIePisV22AWNT4//n5WiyKJNyRtH/7lRPRuBW7eIv1tz7bCtpwwglQGY
gtRNafr8sr2VBjwAdbeTgvjDm0nuSv1vj3cQIMzfRQS7h8DpHNGCECE3D/VYW0/x3IBwKZL8ij4M
8ynrKpi6PI+2d8jREPVcNN0Gt99T4fpnZ/hlrkxxTj1a+VfnPN+ZXU2XCJCOi3KY6ge5RJWe3PKb
+WojE1s/1Gab3AKzDy+6ZfjBJkOZkLXiJ6H+ybaulWcMBZKDVl6EV12u23stNC+nJU9ZSOIyXvKa
MgY8CeyEAgmC4kzPU2rOV1Tez0veeacw6S2ikbijgVtvyKYZ81W4BPrzCRL7vPDDE84hxKgvSVRZ
R5hLWdL7Kmo4C++XYjpX4DYObR+StYc6/yQX1Z7NUzHbsOh70DCILdWLEPjB4tMhaysr7Mm3nCt4
MIJtjMzgBR/qiAo9AcFN6reWxPeGEL6DtzjnYPQUniATmrW6uUkrj0OZ0YVPcilURHOrsj7JSDx0
xXz1qEw7fOpJrHzwoNH56T9/XgznXyqrFv/Gtmbapm3wK64vn6cf3x6jPKDNQPtfwAXRHy0b59n2
/L+tzGr7nWqPzh5AtIFK3gx+rtTsYqMkjrOvh8LZy3TnuYg+vfNUHUiap2FveiHU2TIxLXHOY1ko
Ic5jUigUNUhHXZyfI1ORnff9bn1Gmpi/JrcDKlOpeni1voJ6Un8/Y/VWQ6obtRZe5CRDwJGQ19pN
hb2d6NM+1Iaa8N9Vv959sPkKuiZtXcwbmRC/vI9Ac/aL6hUYib3/dtH7RimvZdzrAfvHxWedljtT
0WcUL5QSroiSsysSpMMAKabch8jawevub89GbzDmc3jxD4c5vTV9F0goQMZ0BHFhcQz8ix7CGm3Z
Wj1ktWp8avVoN+Z599dMoeg6NdJuK8M4b1BBdb3nOlSMPawiB5I69zAtZ/Sr0mlidMW2m6uMduMw
2ysDVWPa4lKuYi0mtMwvQWfTCSuGd3Mybpa1Vqm3FxYSdVc6Cs/xtcSSZ1DxJtQ6Xh8ld+IjszJ8
F7GhCmX5M0S4ywP+rd+67MMzZEJs5z9BIogR0BwFX6f5JaPzrNye/7R3hrODg/RDhs7eNfiiq86G
+iLuoVfq/QwmtZn0n6mjFD72rvONasU3vdTzpwl40G1joz3J0TI7VEFYb5Ux+W53kHuEapjfK/Ny
UYoCrhUTKqfFtk50af49Dn3n7JtpTU4qMSh2qYpoGdWz7OwrE0tcrwDyqk+uDwNC6zwgj+Y88Ofs
AhS8jjKiRa+9r3zIVixEvi7JLvZ7mAS/iD9cR86DRyJtOyC/vairOQ8yAYcDmypK8Js1rtHnaD4G
+bDjZ7+902L4oCHQPrptkx61tjO2qP9+1RbTaieFgyDnm1ulwr6tIfuzWf1kdnBcOMslVIzEDt8x
ABmWZaufTBbdlGz6YeJr9qqGpjsCQIYkzGbqJ+cudBv3sYIQ/4Y+nAEpkWWW48h9jlT90bVNF+r0
ztoBDkNqanGWi6XC3YCeQb2XoT8DeJ379ocsAOPpAjlX2YQiTr4TDxD9yjE2+uMao5k9ne1kpG0V
h7gwQjb31K3hj/v9FDNHXIpjIT0AhKN/55CFenubGn5LDzUf3It1LHfr5b/4yLR4n+Os4w8h1qHc
/Vs/zUi/aGnvbf7Jrazb11c9K2BJQTtfF4oCn+VyUbTSOoxmkMJ6voxHpX3pQvQ2PrgEdUtbRgg/
wKFBHmQX92DU36KsoT7YEFqqLs2pU6/WCXnkOlzXmtWXQee8LE9ZzedHy5jPr0t3ivH6YlfHRIHu
wVWLYoteW7qZIHHe6oIkMqfXYWV2GtkCWEyy2E/v6m5O70w05w4dzIAyEntVpdbtf/6p1sw/G0w5
alM40xyVHaIKtgr1gT9/qsHWmGQ6y+mZBm13p5jJXZ1Z+l8Or+ayz/Liwa8g9VazZrrtHCOmH15V
lw/N+MmlmA7kcDR+0Ax/CYW5+cuk3UYNfmQpKo+mcWU1qX3rR1m2D6HR3SdTQJ1YbsUobh+GSt/x
XS9GmV5Xi02JiUPk0kN3ogEySf8cECi59DAvhxD2LhAoxQq768DV0B/uxu+gwNhey8zqfvZZjZM5
PxRpr27FZc7o5W21mlpiUT+FVpvdnrPPSx5aUtiLXa/1DMgGJrlIGvvNfzXJ3Ztd4kiIN/saJ5cc
+dS2T/HyTPEQX1m12Kl9wxIbg9rVbQXph6LKoUDiouS/7z7Y4qj1CojrFK5ThvYMhHPUEWe9QNNv
MSaKDXHZVM6vkf55fPaV2BJF/F2v93bmouD2LvzbSxKX8yMXm5eV5cYfvfxCC4poP8A3dr50UF1B
jLOM4zL4fbvO517+raV173o1tZEe7j+EkdkPtk6CRnr+Xzuz7X85FTowLy6t2QAJdRVM458fnazW
zC6cjeDZhstk8j9Nsw6wDTnU7qop1OLY1lVx7Pv+ufOn8kbR8jTZii1ph2Fb1N6PuamqV2fkCkJ6
A43xWSnr8kYChE7oUvkBh9s3PoK5KcBD2j+18rrWdf+UJY1Pyxx3pRbBD0Ox5qIpShzFKNOOCd3T
DDuUjD6GEb/zEs8a05s2xF0zx+S2Kry7GPano9+oxlFDuwnWSuNHkmiQIK0mcXEpS24jSj1QVhbm
UWzrWrHRQENzWslX5DpxDirjLP9ZuOF0OJuKbtFEGG37NSp7UFTb/Kzc+5y+t65KdcIzm/BuUMwS
qvJ0pknYv4fXxv9bQ/sANN70LVepV+l+y/m1iXwaRvVpZ6fR6yI0OeYvuu/eQ1zyI0lpbjSWYiLw
BV+DyC/oKEGKZZDyoty64QzFeaBQfl58xWdQQvugoBiDurvrssfLQ0hF3REBbrOcmr0fJ3Reyq2+
jOWOlpjXu9UGcAgCbTXfySTcaM1e7s6xZPwvtx9cJbbTVSeaj9XtuyXr46EQDC7GoK+2KdQSABnp
SYs7KhBR7vIL7ffliS3obEBTiBYjjYkQfbsmXariLvP8bc3F2I4kLgPnoQ2UGtqYNln06+3gpAcW
8lBKb0CIXIxgk1yYKHxwP+dhEKXhqYGVFAIwZy+j82KlvZziKjueE/hDB7f/SLKB3phyLGBhrvKb
MAoqOgCzPtjlHOnou22XhECdOJBVLeNg5MQfI4h4pcdouLwbD1pS87ZpVHDq49d4TOvHCJz6QaWU
dVmn/fR1aJuvgG3rxx5azwOiRxpVzGD6mvvdO39OJ+/81bn6e4RmvG7JbzU3tlGxNbGQr9HN6Dg5
3esl94tqgDuS8aAMDo1fiGnL8IPjOkRdt6TnlRLdBz9I2JDVFMexRTyPbBhyMWJ89xiZV0eaXpC/
8q/Xl7I+YbWRSAT+Zz77s5qhU1nX94Gi1+zyk2LnlQGcScBNzjaZjdL0RKuhue/smb6IJk3b65qe
pUvxU1QPneTZ2ZUu7ZBnF3r3+A+f9GkjkX2f8K1aBUcFtqdAi50bK4c1Le1K67Lsyukr3fNfgrFQ
H/3M6KmpJogQmsbZrqju/IjuTg8r+29/B/9Qwy7+HZ/TS6CSVWk2p1yx/c9FcuMB9HiZk4F3WJRC
87KUtzK7LxHaClBhsCvzBfApv0tq1L4tEi87sF8X5UhS35SK3t5QZIdyz4w5xpvWXWlE7l+zChtT
gZLBQ1LN9rWq1hM/d4G158StX0NWmz2in1Rewlbi/uVX485SWuCWhW09BUXwdeDbA6AVJpod2mtK
78HGWYaIcuQIZ0f7RQT2ym5Ld5urRX3MdL+CCBtVVWei0wcOlgja58VoxbD6GkOl3eh++H120VPL
ppIWbTn8xcvhbz0onk+LHP7Ebz0Uim81+u99ZXY5VMIQ+XoAPS83zJyedXzlPLoGfzus8h3I85U3
v15VGL/Fk0OqHEM/xBOPunK7yxbRmw1yxHxFLxfaKVPudvU0vFpMu+A7GK5qwCANBMGwd/EZWlcg
M8f8Ov53ESSiDZHRln95tlocdbMfPi19kxKMe8lpSnZzNWk23z3L0LGMYR9aUEvJcFgWrENZr5i/
Z8/h/lyraXTUo6CbUIcrChr7nLQ/DiqQW1OJH6NIjR9pJs23Yeghu7wMZQIocnJpIhp5Iza5xLSp
ZnADwjeG21ugddG/DTSW4Kva2PibCqN6W4SJcyKpTaLMi92vUUDPtdbZP72m/ZXDMfNsAPK6jpxY
O7uGYfLOVYn9s2uD3Mk713TqnFMDqosWu+lDVHGFTX+8lheA8ld9w2/AcLkeFGjhji6yRtU2ckRI
cohSLuVk8O708O6w8c+3Eq9AJOFdqPOxRI4pEi9bb+HFggoQIW1AMPy7+sUMRHO0nuTCvvxzBzL/
mLSp9ZS5dnyNogr0v4tHhizLyQq1d/5zXH+GnKc5Qoq7M5dWiqSm6Gyo7T28b+5zZL5QDS5fbDCh
J98lzS9ObpNmNy1d15tw6caoB/iprK53d+MwFy+unT+nKhma0Crc5zn9ImvmYXwNAcVvt4MZs962
gb51jMH8hWbUDanG8Rvg7wA5sdR8bIp+utazFlaqsnbJyY8ddACF8qg08CTMnWN9g3h96/1e7ofx
9HG54c5oHneecqGQsYBAw7+lqdpDSK9xi5vah852TvL8/mx886HVPru3U2CO4tfUaL7GaBW1F0K/
nfPuPY2OBm4mMJ4z1ZhPQ4mkb6jqzzK3jM6eWXuek5GhUw4P9BD1LVrIFkzkOxDkGLgIfDAhNsEy
ri56n+YHl70Ava2UFN+Wyp1MqqpBV5phgh0nEU67fcuPD+ADwwgAkZvaRtP/cscemBD7TNsK/L/T
+oeKQNJPVB6gsB6RX+4NEyL+BrR5ZyoFIiMwJIPjeLembL+nVZP8jJc1XY9EYlmh6kmNMQrn+zpI
oPIwIY1Il3ffYPfZka//F3hHzScxkQMFE9V6J7hArKdo0XCx8+LVv0VTTPwjMPBXgz/rG0MFIaxU
yadheV+pLv2sHXIiiM7xroMAO6fJwoluZNbibQcvjqkcZbYbfiLWoT+/hRCrxVH9lp0GCtBLRK12
8k04NpQS8+IJhjdlh3qrwYGpN445paCrIQEQ3Y0e5wAxyrQ2xuaxoceBBhbnRuxikkm5ZJrv0rIM
mdviutpX30inf7TV8/lSZmXi/BwZL9FpGHFu4PVWIT+bqk9q414mJG3Ci+UuqBPYaf68g6Hr1UbR
/fVONeg26YbuK+CGZq8tF2obDW3ZLQcCGZ9vxTr0Cla5RTf90ipUjRZ03OWyhvjnJeKkQv6yT6O0
vK6qbJG0Hpo7/tjmrrI7SCE8mPEohTd3PUeLO7lbJ8RPVqwTfVa8rlhDAZD2tjKxOn94xuq8hpKH
r881NAj69Nhs9pO20ZdPb9o58fPwftDDUsF267mNIpnR5CNvwuHHmnkZFMuANevMsiaLx4uaHoGZ
HXeLxIUHL9tJGAxh7tV2CIHddzQan1a73I299zNvyn6XcEYPrgKv0/ZyMeDIQ2HIN9UNoo45IuHm
68xHn7P7n9NTVz+ahaaZ4Y9itKGtR7L2Nn67TGMy31qQ7ZVeQ7MvSmjZhcyK33msR/rrEvFepz+E
Eb9/DjGaM2rE63JxlWHSV9GGvsFu61l0vtcUobapkygPDc3gDy4NzEVJ57uMQri77huYcMQhX7wA
wf8MaFhKv8V6dOKLoyELyzvOXN5n8XJXxPrCNDwakNswFJvMrhM0rANvFqPj08wr3iN6ue+N0LMY
N+KzxjaS6F5FwiQlpbI1gGeis+FNzrFeLnT7ZzvfnoFpFc5R7GAf6IaRcanasECVSQUHC87vphuv
P68TW9n+stx8+KrBoWzFJdptYKM3vdoZC2pQv1dr6AMFuu7a+nVWOu47Dytq/ouHxDDSwr5AjzP7
UZtkeMoZUmYvd2/RcXPhJ7Re7+bOHyFXfRvLtDh+sCGdDV+FTMtFX+LIXVAsMzI+34qVziITFTtI
Ed49NozonHs3fnvsO5v4SIh3j3z3Mt89TrzWi7xiv+qr6zQtX8Tef3ji2bg89l1Etd4oLcjXpEMt
44J0YHVsy6gckae0kUfw0DZcbP5kl4CUu+pILsC56B34WSCD0o6W52rH0io0ZuPLqk+9vdi7ZXIg
ITBdRINPF5Jl3YZJTPlenM+3QeZCLqtrzsWHWDKUSwYdBJKdKEGtNokgDzZy5bJSEbW35q6CRzrt
7Fu5dPBwbEaYo4E0Gjb/54hKXMrt6pOAHNJuxGgsTu/GheuWhCvDgf/HJeg5fh9xNpxqv04fnNqu
IaQw64dqufjZdLC0xDmIKbea+qGl7a5rO+cgI7EvXs2/mmThrMU0oS4LF6914Vv4s4lOJETfgCnQ
lomctK/3l2yP+k05B9pJdejdvKAxUzuV8cZUrfQ0m0g/XeTLLKqMAKCnJL4cxShLJIxbZ48BLG07
WXqOgljMsNO8Bj1y1p7DiLPKwZsGOLg53z2OfjD7CMb0bJIlEh553XLTQZh+WWlzd+hhNrkxSD3e
tsqy10L3DQJa3enLW3W5nMdGb/6+lSkZyyoZygWsBCTm2jDR9sX/nSP//zXYK1gdjNm8cia1Pf/f
T/DS5hfnqfdu7+8lhlwG8T6vUfkMnN9O67zY3j1SxqgnT1cGfJKXK/LdDsP84BjlQUyBtBuZdveA
igRbEAHS53GVbDIdbixPelTQvc8OHkvOLSt0YaSHPmW7ptLeDKTWUe6zOgseukTxr1GiaMHVYpOL
2QOM1ar4l4yKxQ2SMueYkm6URaurbn7NncqE/YjF4tnmwaNhZfp+9awUFJyhEitvxE0mVD4PV/Ja
ZJVMzGGm/NvXUke9AqKuns+vo0FZLji/Zl6DqcFeA72FcaPGLWRJ5f/m7Mu2I9WZZp+ItQAxiNua
R5fLdo83rB5BzGKGp/9DidtUV/fe+zvnRgulMiU8VIGUGRE8cA4N8MjW0gos++CoZgSlM/hi1KXn
2AWI55Suw00ADU19CEcXKM9MP5ANApeInEbup5rGyDo3N0vR+tOt0F2R082idBNlWcbL3o0/VH6Y
rYxeyE/1AGSHjy+bS6DneOLX3juyJ7Id183osV016sWnLPvZy2L8EMjSOXhBlq1GFd2qaNspX6MN
U3tH7l1ljHinezIGSMzXjgbeNOTOumNJl7pvqhMS9IsYhyNpW2McDM3dcR7xEsvcpgNI5eaQWmiG
v5x97qOniRIv/IEHdLKhYVpmGpj7ziBKfBeoFedl31a8uVM5hNXabwzoKRUMeQeFoxha/IstTInN
PJJ0W7JlCrcxu1B3bmaXQkrEzv07Hxl5oNcGp95qHvD0BvCPqaUV5qF5HhuCWesoCKttWaJuHlU9
SCKBhxq4Ua8KNVT6jv6qZyxaTePMMKKL44luxxEF4TAc4AM8hR0jmBeXZlhitAjiSxWBug2g/AEE
dnjjnYIT1Dh7APbts6QucqQHXGTqLCCpjjK1m5WjAQYxGYHYg0PLZQK5HXKeQqZWtxswuE6edVeJ
ox5331lq8nXc46STmmmGyefPqGmGyU4ztM4qbrkBPQl1T38GTzcx3RDdcYztBfRE4hEQoBrfcBvQ
0EGiUnOzsxiRLBC9+geo4k9t5DcHGqTGj3oLqk5ltOK2BqxemeaZQjVsw2EALFNFuF0t8DtNgP5c
69BKWzsg5VoHMWDDY2eVJ2o4TtVPCsl5kiX4jvAgxOU0orzBSwaQcSe6+iaGho26RQ3vFK48wwqe
f5/obcppct2DALO6C1COsLUXBa32DGrr18pEVAVaD65qqMww7NyNgwwECvNQ0Egmakyo620aUFQu
Z18aIL+qcDbY+VtHIFh+eHz0gd3F+zeUod0zXUF33cC3Z59v5gGT3t1NWXQHMwr3OPTEezoEbdzz
dEkxQ4UPLhkhJO+eew4dC0102nPVR9G5NKIdsbOMumNcsyBESkFnYOSLjKspofuhyFqgLGNcLfSI
uiWI0FNjc9yb51scT+0jkK/rVCsEkjEosD5QY/Pm9aoHddONDVoHMdjilJF8Gjc21hWSVEvTZdAd
0MGecM58ICyxf8CeDD0ylWP9ejXb8J33gYP6c6e1YXUmjzu3JpPmCkXBPfBGiL9ZYixy6IoCH2cs
ytp6siIw14K2xXsRhjbgsCkdD1YJJo0ekkx4TjHtMwNNGB3tzr5JmY7IZHggNVa+GZSJlql7TEVb
Pcoa/J1t0ehr38+KT7xjgI6N6TcXbNYQIf4Xj5wPEBMGHuAf55g9RO3gJbwCq+PXDggLbEk0E785
UINJnEq9o26APSrYGFvzXZMU7H601nFkNjuXqjs70+jcpZnLrmDvHB2Imjk2/j56kBOcPwb03w4U
XoVHfzp9PO4+QLaAGoqQeba9+wRVIqwPLI0fIt5HD6i4dBReAYR6X1mc1judoAyqm7p1vQsdDyAL
ewBdhhptkRd7cAjOoFzAJQeRoN9tFGYTTqJLQTzqZFq9IVKFAaeTG+aPECEwgKs6NANQhnoBNpqJ
hyEBPTyvvGecR/JV3sfOjjJgqB568UyXP4L3NHiJbIB+VfqsjMLwCD33YUndfwrqtcBe4yBM4Kug
zZ5dHKDTkY00o+y5CgaVKwHGO29Rw2XYWrjsHAePNEto53Sw/LOMHXfEV1Zf7wy9+0Q2amYXCDZp
516pmrZ2fJwCZj+7gHwmBMfG1WybY3VwYO713j1NYSPI//ZV6kEOMQpP4NSEyLWowxN1J1uCRCZo
TUG4q1zmAbqanf8Wi1qSa65l1vYfQylqnpOmQ6E43/asefzrlOomyO1voSBSxRE6vnlAZosf5e4W
tRoKftAtrLaRrKwVc0BYrKvKNMvuLchAcHsqVKNR6hrqe3TuUhnb7Pz/FJtkwjmkWvIjY25c/cgc
0zykfcnB+5iUqBwb7d2NrQLEEuWNeBSMyEHk7AANBwZxTXIJRRFA6AM6h6BgqkfIXEKsQkRnP3BB
C1szvEZBVsfZZHqrnyMHxWuLbkj0M/V5DLYgC6cuZHI7d5zs1E29BGcM9uTeeGAqmS5pcEzcbs9y
5/y3SJqoFAMkRcGXtBA8EcuQ1Q4kGoGVv4HREzx+bmYIflEN4V4aDTBRIitBs/cLlj+7TNOEfW/u
M4lTB8i2ncHyjvw7So1XMcRKLpHbP6EoNzxkIyTDF2QbY3CReE5QrEslGUQ2avLWdrYcSrLYhL95
awy/krDFCWLiO2AKhkY9RFvCwxxGs/DKtUFvmBbrKmuNVYuDFBQ7u+lLMbjPyIWJB+oBM96CQgql
zNTNndza40On2GIbyGP1rL5CbhPs542LqskKCfDfQwvFbky+LUggb0KBd4SiHkJp8G3lodTCB95l
2QvOwSCh/Xu4jofdtDJT4WUPNP/byl4jXdB5p59bHg9HaizRvF5RNzfd/nhno67Rm9/s0So2/xga
+IUq63qbeZ6+BJ/pf9Wqub8LOVhgLzd009FxHuroQCWad1We0J5LIcXFwmsyNigLqZraWVRxFh1s
3XpXxBFqNciGo4oQUnk59OpQYhitayQGV27kQGbaEN2ex6Eto42wkmFpa5V4BA+Oc1G04plvQGWw
RYGXpoHmmQapyTUmHpmPDRdv/eNsZ76EejxOFQDaw0RjKED4PUA1b5EOQu5mx7IAkhzc01vg+bGG
k7f5Io9N6NVA2ceP8ux9EAhc5Tx/H/Q9ytJ1Wb5Hjlxgx9tX78Ef9N1joMBQICcCIPVtWqzsYNDW
1KUBsqHiBzLzlKMHRq5YgUJCA6+5SvB3ZfgaQ+52VVTX2XY3D8SFtDX5JTmEsEA4I5FwS/uzzEGg
0ri+RGET7843Td71U5dcQqirrywVQS4UO3agVFrUNYhWaAaPsM7zFBQIvOhvga0OiqRSTQ5QZ7DU
PCOFsJ5MS/eBxaO+sTwkdTuWZ5dM+OlFq8YMDXhSrEp+Jzs1ZIfu53BMgBlLTI1bC+5n4mQY3o8Q
+Y1FrRURJCdxzgfCYP0hz0P9geeCoQJu3NzZqetb+BG5VoL5SwVQU79dBaaxlpXuH/WOR9gZC8g4
EzJ/Avkjwb0JuYTG+xuqP3UhLLSoQtACTFa6pPFpqFSFa7Vw3Q0ZIb82gMLAj8FFaulPoNUFn5td
9Xg164ynlrfJQzs0x7aKR2RGagOMjp4UoHtUfQdcQLUVtI8U2/W5vYOSCfCiMjaeksQs/6NM+x5Q
hc+vCWEXHTB9izsmkIi/l5pWUsfbYpbaj/Yw9CDTbQNuTRBBz6+rlWmE2ZYggiCZBRbYURJYCkBI
NnCkbvASGB96VFEhOOrbvdFD+pNqbqjIpmaM7eO6/0YVOHMtDiCzwWIE98cKaqgOwLxDV0I7QDFK
GFqQbUAF8HWimiAb4MhvZBa/M1Pc0FwQScXMVIFdfAphwgoCXFr0SLk9oWl4MZbxI70pBujRGGUE
NSeEmJUeTWOqV1kWqMBdJIy1GCrEPNa6nV6V7MFJS+iZgj73JctcEzQmov6S2/I0NomL7VD0aAei
/en6/QeWMe+jr+OUspZx84SdV7wZe+gK4D052v17yf19xb36WzqcQ+8HTKjgQr0HtwPDK+u89ttr
BqaAEBXcvX9BIYCx9nnUnC07cfdpAGx3CQTjBVuacWUAUvveszWovnhV8R2PqGULwt4AZV7ZIe8F
CjBQSbYwy955DkCEujYG/avr2s1S51G77jyPvZZGUXlTZkPJbRVnUNHRgvwwlU5RadRUP5WgVGod
ANsmtc77kgtrDVWNHNzhTF8nUe0fPBMaiS1kchahBhHtIu7bVS+yqFuUYRucuQT1rww3kwnMu8GZ
ue///bfIzD8faZYLTSyGn8NFZYx1V33tBX0wlmAEuFZRkq8qCWqYBi87fp7KA0SG64vXNf2xSsZv
g1N/sx2L/Twj+2f9zNPoWw3Whg+FD7S3b1XxpZO6t3NS3d9hAxRddF70K6eBhHSHUPy6vQXwEGzn
6/ybBjroTwaou1Z1HXp7WbomdGQ2jZM3nxIAWvdeK5s1ecVJ/67uzOQpiUzrwTONbgGJkP4hsEJI
v+f6uIX2SwEO8iJ7geIC5E+K5lp1XvrClFao5Pq6xvbpSj1IhiTLoWTNHmwN6YuHr+StO2aoE1Vd
bcybhy5HVkZNRgGu0s3IK1Ah1Am+txX6VLfz8iGNVqDxATEJmQx1vAPhpQyU0lxfkW0e0BpfqgAO
JvwBX3cQ+42veDOIr3Gir3o8/R8qkG8EUPSMHyPsw040iIxyfAUdkFjoSJjtUW8CFxSQ+QvTQQEj
BMriK/k4bhsiu+7FG1aNQwCSl7FaC58boPiGDy1n8lGD7DprltM8fER5hh9C/Y98aMEBNAaHSHc+
TncTjpA4qtJy3/ZN/2j0mua6S7Ct7EDyB8q1MsebSGOWwc6wUTuvemSam7/Zpti3MF/xujnQqDoy
oeub3AE1Q5SY3juRQ6miKIaPZs8ZRJhAB1EPbv9RDODZzu2mPJMb8hNLsoeoZIJIs8C/RNofGjyM
Tqh6UEV/4HnKg5jnKwtk/ltT677QqN13tbNxQfqyR9XIh1yY31289V2h9JWeDQuZHbDZDp+VnWkQ
i/iLPa2Dv9p9Fzt/o1WCG6nWP1I6SGcCsog4E54yPbEDcDXAi/ibUGJoiEtvN4KxZDH1WxUIPrKF
bxnxZbK5YZgvu7AUqyo2v4N6EDpXHTtlXMt/aNr4kHtD9zHFUfYqtmt+TlQtlDDsepMJqb8EvQnh
CBD5vK9M8zNYStx3KCWCqoXfet86yAL0VQjpdVmFIN4V3pfAw5nmmA7xC7C+3br0c/Nco/h7n7Z+
v/M8Li5RorEV7xywtLvlxzTrnWOpuDcjgA6mK7LxAFQrstNBP/424KQmGOtjFTJdkif1b+YZZLJ0
kIfGt+ybYylFdLCSennD+FlWPvZ2M+VnnfU6RKCcYJ3glBJ6k7r1Qdf0egO8gn3osSU/CAlQFXVj
EANAA+ytHwFighoB5TR5vsWENELGeZi6tV2j6rn6VBmZtzNUzaE/2t/iEnSQRPH8XSR++kE4bnHx
vPQb2UyAuPcoh+xXVM3FYj6srJppOxrliHcNN32NHxwr+2BHfXHx8/hb0Z4tBwds7QF81qDHhijj
gRokgA2w38jgtR+bfX3IihxGGi/uPOfIu+F5gKag7jztmPvDf22uTHrU/EZX4zoWcHIu3tEsG1Cg
u0dR6Ph6hYq9+r3Roqiha2N+BBHYB0DZgm2YAOLum2Dn+zpAExai8OEjr6Ddg6xbuRaWHj6DxDl+
cFvwmqpez3Lg9OskX+Iv0e/IxpUHiuEnD8MKxLPr4XPo4iUX34V6fnwlphiWfRLxB1+6PyswfH6o
8XfZpVB4WlEX5/YVxJgauQdfHSpG4w7Ih9i4GDG330uO/0xYHbPmD4NpTDPEusF2ELOGwocapBn4
mMo9tEu6fYU66un0sPWRUJFR6kI7RB0uUj81WndJlK2NCd6WrgkYXsjAHFwpvsdIJMeUad0HyCuB
uzxs3D2LIvcKeNSrR2oAOshMcWWVfmjUN4s1jGxvFvKnWURRtS7SalUEILjSfMWRaUN2fml7CmSv
yOB61RRZyfZFVN9HmGm3ef2tjbUnt1pmaJfW04qTHqf7stT8CzVkr8G/CLZVTV+RbSikNo36oY2s
RR6cZjtHNdQhy+qPuvJqWkiN8ChNAUeUyba1I2cJySL5BPlp+aTjCw8pNN3eo/JIPkGLYmH6ufEw
JFr6COyMixLRqNlCKxjVsqnMHlFaCspRKE+Qx2yv495dBEw2W3JLmp6B89Z21jWKHVdRZYIbKi+S
U1aHGZjKPedj2dX71uPR96EFyeAw1uJlNNtxW1uKCUtE3rWXDIflyiX2omXgO9UXms1MK+/smENy
AilIts7UbAVmi8Gz9p1VHshD8lC8JDYUxpJUfjdY9bnVsuTSj6PxXuBfJBWp9pxXLHgZDWuZN5AM
CbyTWfVrPNwBFhED/gNV06km6xQdqADYh3p9xh+0kb96xGYcAUneJLtpFMALBrk+nDcXAuUINAGN
CC18QWkQPxDriom8qd6D8HjmYClEixOIuGTg3HUgqgqKUcBHbRx1GCJWfcisnIbUx6ZAdd+m8SrL
PU82Pyn5ooGo5naetsx8ZCAcbWuCCPga+ACBoHpH/yLibONqgfZjDKNr1srhY9VBLFO2dXCpPTbu
ax9aMiAHuQ9K897/4YTJtbYGAG1Kx3C20ZD9rApW7omYOGhBUKZ555mDuHcBD+grfKmIBmmNpYv/
uUUMMTH8QyYbL0usC/5A1qXKsuToW+MDSJ+si6wcNtl7UFpvajOACOLbAI2CFQxUtYmv3UxCAzWk
bIZWFYm8TY7iLPuEPPiGHOaJOgluRa3tobz55ksuRm4ZIFzt3fXdgG/UTxxcbvjo/bpNfDn1Dzb/
cje3HuLrKxJARuIBAnZcGg7Lpl+BlkohxX7F048/Sv6jZGWyv7PrEPy0kDmfzYUmkoNRpe9nE82A
h3G3DlwOAcjfp24dEg2TznYemH5I3q5E0snz/DOCcNw85hEggOr3MdtZGUCrugmSm8lpDrAuJNAh
rsb7v8KY6kdepMZxniTFYdgZEKLV/JsCS260kQmPlwDLmmfue1/0Jg52aRlaIDdQtrAzcFl+RAVy
dyZLF1bmefKwSyBWATz9SDaUTphnEyf5w2osdIgG2a1YTfEUSOP/uNA8hf+OFiPDdA90I6qhBUvm
fpwn7IumW8VeiK89r4jPUuCcf5EZ70NPbWSViaGUF/uYFiyjhVOfY2Rl6xW0peJzConGDpWRECU3
bM9b3AzRODUuPueLMrb1tY1U5GvkPNy6wRG4h34/rWxYNUjMaJgZKcNTrJp6ie8tkRb8ATngZEtf
+vQgGHu+NpAtvDTqOZC1eX60HmU5ykMhi09RrNWPkZe/Nro9Pma8qJFm/2XvWxYD6eeCp4jc1EDi
aeySgmJXWboA4JJBNX4B/Q1PoC5rHqCVcrv8NC9CAWqlJhix0tvigYftWqdWotloIMQueBPmqGMI
wRnjePn4lAhveEJJXb9mfpDj96q/2oKw33u93T2QB/SlxoPmgpuKutT0ARQb9byR2J8hipt+dy1A
JqJmpAblScEW5C7BarYhAfzBaER+IpNWAt6Z5tgCqCC6oUKAdZIDXbCZgyLoTw6ZqktTbq1tmzuU
2aLu6y2qkyiD97IwPZAt9t3g0pvddp5j/hnnn9tth72AYOfNz5hqKMKeo3xorELO1pA7itJS2V/x
pT0vXBhmsNViaM7PQX2k3/yMZmiZJ9nuIVgg3QZb2G+2++yYqKChvSkq9OzXve68V522uHE/ilWa
vxjMCY84KceeePImxwbzQSiysuOzbYwvFfK3Q9kWj2HYtM81Pmc4y0YZNHU9Z9QviSZ2KdCUz74b
ts94GvYLg9nFgbpe6Nr7pHasBWoovGKpp+7aKOLiUQswnT5EDZCfJvhjVSxNx4t4R4O0Ak3XtK83
VHXIUBEpQuCgbBxq7AFEAnH0M/EmiDdjNwASvDYCyFGT08Q9HDe2XOQTdsZoB9A7PHTcgtSpOqNy
s87b13q9q9QhFpmoiQ0R3nTJjQODc2dP1BxzFDSdMZsnb9ygl4AjMgqjJeIGRTFAfnQgjxXNIuM8
OtCpbR7p485yinZJ3TbjxhP+P+kwlyyg8YPIGA6FDyD8BPOb5/7hL7IncqVGWBAlAwbz7/6+xIk3
/C3FIjfNH0JfiO6HO2F04lH01ESWf4DOnWEvHasA5qdpaxfljjfXKNfxD9R0yjm2m2EhRTOubp3+
vM7CUJvCbsfmyaaFQt3FohG14Ff7iscgUGTQ5ARmV5pHWyEvzCo0p0Z/uyIbjZLfXZd5UM6LmAHo
iIr4mx8N/PsaIA57GmRcb2nZyh4suaCw/+E2yK+AFl2VFOZ+/jH+tuLfbLQEjjfEsY4O/8MPMbuU
RYJPw/QjR2zcJV6+/8cVKIyaIMg3pl7L/aiY2AzVVIrBLVAbXRTPHGqfDTsy0eCdGw1UxLU2x+LI
T26BC3+ZRt+mm2ehK1pidpmn9yOvXmSlWa2nUZr+34NpLktH8aKeXuY7ubvbeQm6sgAMWg1jxTfC
CLc4q8LxoSLhBR5eHk2j+H7DuGu2QCKDvG4z21gdbOMg0/4WlMtUW2p25C4Sp+jPmWosW+vOeV3u
Wqg5AsSBHnC+/dnsRqtbMavadeb4DvQb0WOk59EjmNuKtJNXcGzKa+xl+qNAxbLqkLkYuuQqj+Wb
C1nrbunlDELOyo8Vo9zYLZ5NFmucdRNakOJTX2zUxOoqMGVWrf42LE3nVwrAjVi0AbM5iKUdwTe8
SvsPY1jtDTc3vtbRAGZ2bOEu4xBpxyrM7VVdZcVXSLWSQ6fjYD7zeA05LVZeUKSG+jnNhnK5U2xz
Q6YfCzwvQZJn1/s+9dNn4PR+UqSI06+J6dvPHPjZPa2daVZHazuM/bF21gt7BXTnvDZoAV/XBiN2
eak43rYNiLBeXBcnqwGORoNCsi+aNFAMV9btJUHS72AZGYgWqix/cTqcVgYxgM9GZ06+oBBgYIIV
r76aa5dLaHQ/UfmM34IRcRSxu6NuAvqCVR5UIEUYa5Arq9G5O1ShuHGeY1Ha2D4gWeBDHiJHNsTL
gs+9DhYUzkxwtToJzukTjqpK2BmYThdVpkPOm/P22mrpN6ns+DqHEh0ox4/Y96fvwAeDQwnYpVdz
SKKH9i4BPvVT2qIOE2YLKmHbGMrSUKEDIhR0QhLKupb94IFEYoVjaLDTi8Z+qLIO2pGoYyzPOSpx
pi6NJMobRQnQPtN0DXUjypFGUIwAUnbPONCE5DeN+hY4BH2DGVvoVRQc7P0u3+Fs6cs0V5nhwHZw
yhdZm+PeCbDt6yFffyyW3MCRS1OL+smohb1rq8JDYgRdakD64i/aIDZ3ni6tVRq55qr2QnNfteEA
qXHUROWghN43qktlTnOX/k7UrQPIrc7OvQ/O97lLo7MzTUWjpVrof4itgmTVtaF1NXNZ7jqbR1sc
KVUfW+jBpxCK+QLQPNRJoTZ/GsMcx0cgJEYpJgY0u/jg9o733NuQnC3AGLQ2k9z9LAYUc2I875hY
+0kXHF0vS5+inq1zETyAJmr4rNvQptOHip0HHLVc3ayCkIFi6cizOINuoHgdMJP2daAOgmyK4AFO
oRjANFDMYQULQdutM+gS+ZAGUFfUmHWJFGKdV8t5INHlH36Tc9z/FNLwppnI7W9zTr7eUXh9eCIv
v8q1Bq9+v1alKxDTaFswg7xYAkq0YQStQgvFVC6AhB2IWH1jl9UoT1voceNdRD6ka7tDWUgpbO9C
TYwP+mXU2LUbC/cw2ytfGsdWb09konC6SjId/11Gay4EThPqssMXmyulvtCQIdmbTgZZabs5S1Cr
4RQ0yp4ANoYemwleiKmrbA4SsSsnGr31bOvwFuh2sjnZcZs92UUqLoBPbGaHQBPA/EctkkOJtPeN
XQZLVGD0R9y9j/LhyPxUOxCDdQOo01W52Tw6VY38XW8Yn0RhQM26q6NjZBjF+8zXVmTXRyvaDsgd
bgsVX2IDjpqA7n0qMu2QtAzcdcruAl4ElCSUZkAqbl1KqaOAJ0K+mpUgwU9GUJDm6ZBfjCbzjgFy
EGscw7DPNmTHzKFMv/3/eRhqDvbbHHV/reVQT0JqsV0i8zJlWUhPzQrGT9y17Y2uxNZ0nvz894y1
4bgo0rhJE3Ade3rmovgKxRQOKPfu0gRFajHQLNnxc1OxTYqqt6XZZ/17RwusTZjk4cY29P59XiH5
7IPheEejrYXEYpkYeDlVo74vP+YgmbrQYD6aK38Iuud87PwXB4Lxk7mrsG2PikcKGfE4PWVaD72+
gndPHPse1MN64XMsLZw098YBD9PwmRppyXbpF3YMXSXYPEuYwEqPkwcFuaixW2r4ptkNgdevWqOA
WN/vO6RGpaH6NBs28wBteHBQnlerebikFwbaM3VjkK7HANsa3YvlsYZQ+bFVDXULr0BdSTvYjxYz
iu3sQlezH4WRrWscsdMG8zD73rmVNCcN84E94kHyOvHs97qsug3LlRuulJtB54h64nkhuudYd8Sm
MMV4AdJtvIQGnoWWE+YbRxdNtA6R5wRhd4SvXrjMfmMPqg2rHE5m4rvLutP9NST2SmwFNSM9DUg2
jE1nbySYaE7UWCF/wsZH0TgH9lIonDD2zvygeba+ZXF2HPIGyuJMYX5x4pT64LGHT0fgYbJmBhJB
i3uHIYCg7I6sFNDjdL1qU+e5ZJVQqsxfMhSnv1jSSl48iGL0elA8kSlv8BFjFk+R8CmTl0ByaL+A
o5F1PHw0VFO4YY2j47Jedn0fPlITdJl41AS/5qNAOUliZBwaem14cK3y050bKjY1MI83l3//OLJ7
+j6uQ2DY447n6aaHMoR7+d9RFKYtAAh7N8rQW42Dy/Zh4INd/pc6oZEbrzqFZAsypJ6UxyQ/OPtR
9TyNAl1xnGQJyUYuQqkYtq5ke0VfNrZ5B1xQE6L6k4Zv3MnTA9Z0reiXlvMU8zxkk3gnXTNUvUyp
NQqjgWmueYb7H0DdCc1FLsCOvc7wt5XIZV6EwmpihQkAJxhy89rWgw8MMTt7kW5eXdUwQKL2BiQl
F0VTvQjpKOmFGMxXNkiIUPmfu8y9UC83vOYEvcFnCNGCvqgJbWTj7CRdzQEJlkOVFvN3FEED/zAJ
OchS4zsUu3dbMO21277CA99WYDZTgd6okUHCjwAkbN3f7eSGIjAUNoCXbPYXvowvGXRcFmNklbt5
gAKgFZStQqtwoYP+axkamNdnBWS2IisvNjRAfkiOu3QT7Ri31qIi4F4KfFGiFie/eaF5cRQnCg2w
DOh80pqzD1051thuQeDQgBAcNwNKxugwAkK4RTVhha1K0JgHqMa7KcTTVam96oP3xjxQtzfswTsC
nm4eej5me6ghLGpUFEPLg1pymt0NnNouwwHitsMg/SO2tPa21I1H6qWAEgJ6rgZEhheNBV1SAykC
toOU8P5mIAJE8Ti7RFnoH8kWU3AnfHM/QBCvUxPOfokf4NiS+vchUdNZhwh1zhQyTTM5qqWSDl8y
r4FvS5ed6R7dmzWyIBuw1TKDfiWqAfDtOAKzWDvg0KlnWQAo0C8uMqQzcg9Y3qHbD9G4D7W6jZ6h
rtZAlz4MNm2cQMiO3Kn4DqxWwKpDN4b1DiseekhSc64Fx5FBaM9NIJ2F1IFWLUAmkZ00BgqyFV1O
VkNrH6rGKXZOOWZIRrbYst1cYmOAUhFISt9OUqqZyIkmoqvZBj79BwYZpN2NaZ7WYkEACOLbvVFw
6shHPjrB3guhEgmOJzCEZkLH6ad9vDEJog/FZvmMPGO6SYLCWGR9YA4riqCmM51kgWKZZOsrRwP7
yXVQQzvTLRsGqbyYnaLANacryPk++ThG382m2Adn5arIsvok+SfO2VrXYg7GA9u9dgNg5qmRpAvq
jmPHcTICmv1h9LIV2ajxOqdf+jjh3s42nlWfZRyWR5zPQh59wN5G50P1SB5OAhXVAsfas39T2zg8
G5FFmm12V5uAZxbWar6n1iriZRmHwY78AqeLT35gnST0JY/pqDW7yOE76uXKZPc9KxasixvkAvHq
SiPUMBqhy8GJrAKZTfiTE88ZKJlAI7GmwHlg7t5PQX1qbpbFf0W9U0QqN2u5RRb+VwGNdScXwQ3T
RjWsy5nHPZSq3dfPIBmkNYUpzecm5M0a8L7Hth387wCd7YQMUIHcjgDaQ4BFgO54H5h4IVn0zQNy
ULlYxDJboZrW/+lEKPHipfm9yMwrNMm7r6xsvxqWWTxAWe9H3tXZgw5BSkAUUfVdmW2wzX0o1HC1
ZQKBDA7M/WJceFLKva6n+RMNNP02hCjNdergAORgIom0mIMcDtSIKJJ8E5uls7Cbgu3ixvShmyK/
JDYvjmYHQrgl8qkB3jmu05jpVKdIG54MfAdA2VtAwBkhRquDGDhPm2XhjG60RO5EW7Z+bW5qW/pX
gK+1q0zzL46byGNXltlG74pyJVTsn/ODjuFpWhunYa/zOuazNEf3kULm6Wl1WkPddaaq6mLPMYD1
yPzIxruLbyuWBodBh1a3WojauOG7vLGqVSVqfxsauXhnBkO2KRloUqiL6tdm13GUjg/SEO9QTAI5
bd8xAT6Ec9AAl6OP2kdNV70+aa/6YGxojBr+UAPJ8kLXvnyurTw9NH2Bl6+u30KQ1zrUqrFlDv3l
MQG4wS7xx2xSfPfTSF6OPluCqAHjcdeW+o7GcL6Gih3UDXGAWzDBdBmP7Rfw0nrrab7J89dqc9zN
kgDZiAyYWrU8md0GNX///o5qmOxuywi8jmUYjm0wVIqjvOxeSKUsDbsbZffsOu9ckbjRyjfVcwIs
2Ysi5uJEDY52SjwxVP/m0kEp2Am5o/w4eI8WdVTFLugR/hLHguJ5yCGiVWtNNM36V79pfiuS2ENi
7iU50eSopnQAIKVbMTXk5HBkAfGz2Onf4xjc33UGjn2IQFNr9PJU28NlhuR4v0wTYSZ1K95dCGdD
bmRqETRzcP4+D7lyT05T22UOBYEJ7gKM80Md4zMMYjp+AADtK/WcsRqukcjCvRw06EWUEYQbezuu
tp6ocRpFEXmf78uqg9RrrFsoKzVsFKlp6bNjBam2zZF3A2thd+wr0IWCNywJVmkNCZN0CP2HSKsG
6N5EeETzQL+ErNQvkqFqLQuDYLLNA7nZp8uCJe2GbEIMPf6tB/XmhmdEMqS3zWzL6+RL0P4fY9e1
JLeua79IVcqUXtU5TU9yfFE5bCtHKpFffxeh8ajdO5z7wiIBEOyxuykKBNbCCWMRLbaLDHSN2Zmj
PIoHvYkNFXSP/XYxjFsA9v+P765l/O2765uO4+JLazu2/bddPcMNKE4KTf1SUwE3DpenWHD7jHcH
+0w9EKzfDkkBUo1vfQ9O7HmkbJNUJiB4eJ9baeAqRhTrRnTnLgUz9xBwwy02+ugiq0u50aMBla5R
ZePwnYeXuCk/d1xzXnvN9J+dZAx0RzivOEI7r0D/37oJr55I5NuIvyVGM51pCLxotmoBXrynISo7
uy24tMYN11r3VS8n+xA1CCWSp8Gxkm0X6pNWbJiZ4PK6AYhAohrqUYOQgn0EDrVzBAkR8AOou2io
RzIyXOaRG2yMeRksLpZ5d27Av91sAMWQzP4XXyZ5oHlGx8AAWkz84qv7+LxEOe6Es9Q8EqgQcOPe
3NKwG7PiwWqQGKxMI8oOsLsU9bvxdMpVPkCHLR2493qzIq1fN0hsdRGYV0BcxmB940UV7SehIbXI
i4ZcrLNPZgmeSzKgpo5K84LDODKQjLFCWZr2meSiazFJp9Yey2qdlHhmLfOoR/Ooh+ru/7U3/y2c
hz0ZgQ3Tdh18ze05K/iG5ApMPiCGdy3+IhzJAjdFwl1X1+GlHHN5KgeQVIQ68iTf5dSjRp9MvCF7
TrlbZIudX8f9Ttdws71oyfEyZLG+kUXenu7ktKJEZEtduWPbUWsvjqkXmr3Eha05K5f5y4etUW4U
ZK74j083oZjj5i9e5tIS6tO5NShwlvWXDzEksl5rTv/26Wjq8ilAdiZPcjLWJJoaDWcbnPjy2P92
QH0A+8ZwL7oBDGqDl1eWvQzV8F0Owvum5wXCZijCQK0pylA8u+wRSuDD2mXttGEs6qYtiDPsNcDd
kOBlV1Xyw5dgZ9eQsjXSc9E3RXKeLRv1iOzreNNEETu4um3kn0imJXwMwtrjGzb6TfJDJOCKZADG
D1DP0WpPqBxrN7qoXbzUOM2eR+33SQMnJa9k8dCrhoYCvO6o7U6eFhHJu8kvHpD3yY6cO3sSoXDd
1VH+ACd+7pdnIxxWNLpzyTnenyK+Id3idrGKxk8xym1BEQuWnbJtx23EbXHxm15cQvyYLkmtycAY
mnzbVKh+3ZFmirq/9MmRu1AbwU/DkwLR6cwUV68D6jeZ5F0iAdxflxOqdsRGG0HMgez0+re1jTtb
IDtekO7dghHPLNnmfz1q7pg4PAM/RMBQMFvH+wMeN3flkVJUgGUFEuULWGj6M7LZ9zoilwcf7wV4
varGswv4gz6gMUtLdCsbnNWxDSTixYh6+J8Zz7MNyj/Gt+mWu8duyg/kbJEvc+cFyGsX4t3/flVy
u5hT7/1z1iOQxSIHUKex5/1iVei/5rohtoXTyKOu+d6DhZTjNUqJwq88B2UiN92fKUxtfQKkS+OJ
LV4h3kx1rcIhxMrCr0bRosK5cH8iBpU4ha4yF9h6AWnPhjB99Dcz6LqiEqNe6aT2bLnUguYDUgze
LAcCb1+sQs1/eEtjGuo432hlWq+EKmKgxjHjS4WCgQcauY4cACnlVrNFrAoeGk0731lUWlitUlEX
1eoftLQCUtCyCljcf/NOcysbkFZ48mfgHPhgg4M5W0Vg3D36VoQ3eS2OnpneRc9ZEbFN2loyiH2A
LmMjOeUSNDNhUiLkp4aeohOqVKnhPL7p4lovSdYtiNBsRFKPZD4BOt54ou7cJBNf+RkAoWjYB//9
zbdM9rdTluMjC9L0mYm3aAOEyX9WBo+5V3EQH9UvtlF5x9CpbECSClRSxV2JyGxmXqnpjUqeS9/d
xnicXWczo9bCXVXILrDSoco2E0vH9eAgnklTwrB/mwzglzIYGe/3i0PSqoUQGfvbQqha23rv02kS
LQYe2C6gYet+T/t2OFNcmeLP2G6rU4YHE4mouQm0G6VdknaJVQONAwXxNH7X3sywZAqSUMtMV46C
5LOmscL7muoifu4eK9VQz3MVWB9pCh3MKXrs3WglYfMB6dA9dgT4RxNnKU0XBPu3+Mxk9SFKAaWC
apcKGNRoxOQrdle724Z6rKWzBgf+CGTe/p5MejKeGF5EaFzr0V+jXYU7Vxt2Y+LkuA0D9E+nmhnw
R6EGKWWXJiBeVHKzCpEV1AHYeywB4sdCX+6o7MfKcac0TpxfaFh46QqpX/7rBF6oJwuJQ4CMQK0Q
Ll6OxQj4f7IiH9rI9dlHyrNbH1Jmq6yz/NeaAXtnZkGxphboy4oUkxqivazzuN3ETonccaUgGVFh
uk0nwIqueDQXCk3UY9qrMOQg/ADmyUY0eGBMvYu3Fppdv/u+c0ZDmpKqpe68guAMS5HNTdPaG5aj
wKV2tfZAf3Etwi/JkFvXyNHMj9gq6Z8FOGnOQ9SiwpCMUAxvoLzcdtZI0gdiQhcDVUDzvkZyKL84
YQ4kk7ruXnWQCSOpacwe41TTtjpL+RlxUucQG152GIEcjDLHeNiCAQ8FvkPVrHNZdh/sujdxL5S1
XzODvXZV6v4VdeAbzpHZHkx+CIzwPvnlI1SGwMM5AXTjiSo+ijRCQmqLkNFc3wFSRTvADyw9UA2I
wxrvqS82NKAJyTDwPZIbUmQi5d0zNWDw+YFMHCu7pBOrdkMlxJoo3mPbS3AJw8Wa+OBrs7sdlmbL
tqafFLshHPlrWIOrC3lYP8LS+4wrfvvVqZpwZ0xetv/TYKy/AP/eOrUe2MoDnbUVkBX95GKl329E
sYLdnwTYF+wewVsn/T5EEQIVQi/TixDfSZ+CSQn/Nhafka6wL/gc5FvzLqKuvWLaLGj8WznvFTf3
b1CEKFiYZy37DE1C7rINoiMJeN5MkyjHjCvkl1sI1ANpvjw7wJU8u0CzbJBEfMxIkSkb0pa6Hm1q
K3Vx2EAhBnJ0igksuIgX0TzZDZ5+oa7Xeaj70+0ts1EdGGuu/qHEP21QVF75a+O7vPg1THWKQrdS
fkgHC7EEC1W/uVN7R69Jta1R2Agq4h8cBDUWsH1a3myJrspsEfJ0hnMkbUQLFoKrFhvSujUaZ2VM
yOpcD/W4MQrQhOLmSgfcJQNy/dJIhTJPQ+TJySABwd+6sSb5ZviPc270N11y4vbtL26xEYQ8+S9c
HkpQ94KC8KTnvE+2lhbnJy0cgOmlhNSQjMddy1bUbagLjtYrSNpa7Kw+ECeb/hfxnQvNT8xtCUAI
ICbqWXLuypVW8a7AUUrJZqOYo8unOkIAvgtwnaM0pJ/ne16iHQq8RQi34OdbjV/VyM4pgYqpwC5S
5Dui4I3av/e59JA3ECnkDL+1jpphJntPZwjjEmaGl+dNHZA6T8sdT5Ph6BkoQwi8yiuQYWFka0TC
rYunbltQMcXw6FNjva+fKz1BQa7Pp3ZXVtZwyqN+nY+9J3AXiLeCuRvXzEI6AN5+5nFKBngnxwVu
rZVB6BplgKSPeGWJeLz2iHpdqac7YPeSDtKbaejj0eQi3lD+ijyE9cgOQG2gIiwd8TiI1jjOJmSN
S4ktEOInUFn+9kdyTTyCflU8LOKuwCOsqX8krjncrG6iMPuM8rVd405RYHRZE1CKeprH9YOdVI+U
tU6p8X1cvBhp617mnPfRcDdggRMbGlYMFB5t3DySKU16tydRbjF3E6JSf0NKslf+XaJPt/LqBZw9
b76zd99ki8TjCidt222+m1pqroQhhlXsaxOSy3DzTc0YDUeJLKjLPALH34Pb4jJUGdDVtlaV7g7s
Dw0KmH5P+jdHTVX4F5qF8P/sCMdZd20h0WMD3Iq9MU0OruN4O8N0K1HYlc6lKQEATvjeSlQ3vn3R
hP0Tmx0+nUL1TnVt5ylLMiIPf/qzRLPpLbwzEkhMXmc43+ZIAqWXBWqA2wPGrLCZRQQvQ3KFNLfi
wFjaaoNkXmBUYXHJjGq7wM2QHflslF0hFG8U+UMK47ZzLa3agEr1bcllHpkoV+RgfkNZPtqdnXIl
w+jDWNkPfloPJ5b1m6YvAfxfieHk5aZXB85Q+QDsxXXjyUpDcJ9Qd5bSJBqrmROgow6z4mbSmxfD
O+gojzk5sQn6A+CwB0aYe7vRHsYYLx6/x7o5opqFMEwyA2dFVHiy3SyMnf48FTbYvOvsQ246/VGo
suKi01GfLAbjNHpyLj6u30uWcw8HefyetblaeVGkRruPuDGcF5HnANDX6tm3Vk23BZITECI2u5Wv
ec2WljFLHa9EYIEOeh1PkA5VLGfq9S4f8eFKvvUGPQtI4ZgjXq9JPXftChubnSIMSkLej2BJcnXA
28DN4ot6dzJhd3wbKtcJ4J+Ru5iOgIC0gSG5sXAXcvJKv3hkzMAHA4L5j2TMNvmfFi5gVfZSNPFZ
BwB7YJkF+1lHL2Ea8h9WZpWgtEkt7EQ1LjmjwgbwtMee29QZQcBlue+muBktkcq77XwkzwP1pmvY
mjvbVPDu+9Qwvg47I7qAPyl58OvKW1mRKH78YQCKOySWuMb1rfooHZiJ3SKTn5Fi356jNv5ZIZNk
W1vaZH2q4+wnKG7Z1nOQy7m2mMXXokIclYzD0AYE8Ps8MqRRUfvteQLRxZt2WLrKY5EzsR3TjUyZ
AJhkIR+pV0Q/wQZQX2lADdJ2AajIWg5MKVjNpv6Q7cc4xaNATZf9JB+F6/NH53lxReZG0o+oA5R8
v1h6Cct2JSJbePHIATmmg4QIiQwARlQLNP3QIv8agaQA0AjDYUimCZfeKEBgYDg8UYPQyltP+l5e
B4vmTj1I41Gd1Hd3chrez128Lv5IFvqIRptZZay0kl2wv+AqDWeyMLCBtLeKxwZQ9YAlDwNjkgz0
KaUbzGPchMQPKGbD27Qyn5hlPfIY275yQSNqFjezWwBFv7npLc0FZANQJ3XFczMAIrVVWKnEZdX9
MfKQUuUqVFXiwELIdrakkZrHBv4y8WHYxyrSh88HIEfVAwGXuKQtuILCAcV6pCAZaakBcIy4ZLjN
A8xR068WB3d2ZQSAO3ti43qZuzgYvBok9eUnN+O4hAlLc8+dqnh2Rr14Rp37CmkB+SOJgChjndIe
/ByxE9SpuwFXpXdtkUT5ogpTdoVEVMu1+hgpiUn8gvPuxrU770qixYImkOzdx2JRjt2bj3cL8vFP
q5DFf65S90hPM6uxRq6bXj0Anu6LjYrMPY0GpPcDelkpkCU2K1qDgdWpN71tJXt95YLZb33zWjK/
jvAu10ES6Rjr+cUEdIJB5SVpkTzINvV2UdztYhPJR9O+stM1UpXDjVY40Rfk928zT5ERiwSP39LW
1I8s/hLGjbWaynA6DcItP1UpuJeUfIzSGmSzUTpPN6TEvVA7+lcwUrhPzOs/kNtizLOtA+auHc16
X4WZdn5B2iYo3tTqg9VbK/nHKiSnVfDyvDF9/4CihC+y6LPncEgykHj4AFfEK+yahrNCxkib0idw
xioTQEw82mPsnzvvB8gsnUeSTn1mgvG6+BKjdBJxvXc/83iK8j6Im1o/uMBJ2mg+KkQyHj8WGjNe
y65Pjq5X9BvsruW31JiwkYTRFzHpAxJoQ7nrQ8v+jMzZgAz0bmw2AH4vj3nV96+OXzw5aVh8A/OD
XBV9XV+0yJjwHe85UhWhENrQBNLT7cfEBzC5PWQbq0KUoZG8/PbnxzAQUNuQXH0MFeM+F+M4bm0v
Oqb5KK8M/20vjj926xIphLt5OOrARsocHtAQZL0hzqUvMUudZ5K0qY1ck6LpDjTkqIvcI8QzrmhY
Z4n9hDfGeUQi4YDNVNdByGg4gTOO2YOlGupp/U/hR+GZBjjfvolxYZg9aBO4AsRoHxY5mVHDBx3M
Du4IblVlezdfAz7qKuGDv14Ui51W4MwucMe7WjyjQB/ASJoBKjPmmr+WhRYTDb/Ho+DAbqBPF7tC
n/8cLW/ih2S3WCZA5L3wcKbEKUXJD6AfaQLwjPTxahnb9g+Q6nbIAa5qDac1LWfGdtD6FsctBdnv
DBMYeI3WXpOQGjvlnrH18c6dVekGSECodcex9aMWhRtC5QqZjRdJJWd/yCMPcrLnFsL1k0BkR00C
wrv4ylwx4bKCTwev7GZnJF8mvS9S4t3tlDui2SWqYt+26gN3XOM8qMp/Ek0hbzZ4Y+zWiQIJINkY
N83DFGGfTyXw20mW1MJAiYbpz57ImBUjTskiyYLM8wxwyCuvao04m4zzPE055UnZbFBPhjXUp6DG
b/UGCHQ90tYhciIp8fVB5V+MG3qQOA5/Ie0RVxDO4D/1rvsCzE+gysRMbq2a1TtNwqqoegBR2Aaq
HCToNJPu4mdgt6T9mxfFtO+nsloZwsC9AVIhL0nHsgfaye+1sajvtQNSRla4T1FJ0b89N9w/22WV
n4El2G0MidzbQZFUCsVeSb2k/NKFUXztk+lN3Ay4ElxMySrKBRC9JFDoer/TweAskvxiAZtkDLDX
P9k4Vu3djucXvytkspsMBCM8GzFBZXdjzBL5petLd5vjvHAiFsEqYiAbHxBXAPqZsXaIX5AYAW+6
g5b+BM2isUVAaTiD2HU4601lbHW3j3DSRRyeFJPowm4ee2HRlevMtT+mRSN2NGVKwFERHWrWO2xd
2D+Qnw0MW+lYD5bogSLIBD+NeY7dwqyANO17e5zFxsdONRO+YbtYd6MVDUmBq6wSh8tgkVDPR8Q3
MLLY3C0KuB33voGng4vNdYfcHECKTPnaKBn4jMskDfBr4mkQZ+su8eIsAMyDIXkOCWqcUT6DvNoW
8UuvGvMoyAq2a93O/KvN6vPk+9XPvLafmkHzvgOc7rNdghG1atlfwNgsv7oGCia6AQChuJdHfDsS
fBVqWbgd/S599ZBrS0FRGklUOnFUZX5411H8dBm965Tl/29eC+xbl5f8hOsm8CDIGHUhHCEpJNuD
M06Rl8d40Vo1hRtdZGmFJM8G/02OZPD4X+UeCMIWP46t3fsh/0bkg95+SneanVypZNERfYqfanKl
WkimRn/qIj+6Elg8WarRMi8DLiDVQZoCGKxKl09AAwSOZL+SyCJfCc3IPrXZWAaAN2u/Y7s+ZXkC
frQ+3vQlSAsCCSC1oSqMH4UP3CNbNp/x1KtXmuaML7iiR2gs54/WmDxbRud9ztrJX2lFXj9adluC
00uIQ5d7AMzE1do67VL5sQrLv1w8d34BICmMh19OV/zCm3r/cQh9tjbbvHiInvB1x+FrcqxHHYmY
q6Iy3U/cFd/UZv2LCzx8FA5hnvVP0ukt8MA4zYqBAulZDu2wTW2/OIOrNcT5w7r149gp++SX47sf
Y5gUniGiMQZDso1MOrmPgeIZyI6xL9E45sGkeqmSRVPtfVm0S++/7e60/+qP7FAYCyCxwW03nu2B
UKDyc9QjgSYjCo3b4aJtFT1H2zpvWhouWq0RwHrKvHCVSDBVHxC3b49Ni0x3evtFeTE4czJ87XHt
v8vtDtgvqkHA/wNqhLUTjUSWsCe3v0RTpmFDVgPX7C+sk6d5pHLAC5DEAKoQqUI3cwCRu4laDbfc
ahYpKp0BsFEt56pppBiG/EOPBPMbdwk703I0p3UjoBk6yHVSH64D59fBQAplYE2GfdW/RPieXT0D
5GUk8Nx8OLSj870FrjqbjfoS3z9c5ot1EXMt2yRe9Qsw0tlh6tow27z5YDJNWPA+fzZdpo6AsnRd
2R3wF2UnamwVOHcpnB6BHPxE40UtIxeB9hAkPIasrD0pFruy496RWwGJZ9M7i8UT9Rbv5ORONox2
i/BIB/DYuFlTAAZf6iRI22h6BZans/WHtDlGtldecbfCVrmcum+x1qwpAlN0DlK8mRxfqywBwFNa
riiXEddjVYbK+N+5kU0Z4ebQbt1ZTamNpO16JwOMKux6Sn9cxnFiHEtccQCDzfhcNsgfol5k1W+9
RPXGajI+U2/RCiW7s1u8lEl9HAfvJwOTwqooTBPHcQ3PXorOgP0BAR07irVVP2rmHNCZozy4PEFh
bIQLV2ZU/lUAUj2oCpQdOWpIMru2XVC6fyBJg+q2WQzAeySAyjxekWLErXzjGPxCc3zAOQcxkNZn
PzQLcLNM+aFBMpSvyASYXjUA7oKhesxZDsRXkLsnjeZuBlQgnIu00056YcQo47DFa13ipmPwDeMv
7amexts57ZSzDXAJ+bEcZUBJH3U7yIABQ/RAQ4mH8Fl62LOFSvAAt9itFsULSL1l+ZUw9a1ieMXz
3DjNKPx9h++MGlJKMDWlLm9ENInDytBt/bRkDyurphtuRX/6YjxD3lNsKORhsPK04DmRedQ8Nojm
0AgH7nlEfFFe2c4jR/FM/Wn5PiLduyVufLx1albRA2/rR132ySvrnPYUh8Cw9ONCflXyrkqSV79M
PsZenO8mVHI8VBp/a0SPS2lEY0G0MUaaHiwa13EBxAhq7tUiWyZrPAHaoZMWs5YUQLLw8UZVIy6b
88wPFmvsCW/rofJy3Ar/j5WqLOVAdNZfCqS9PZSmwVfJlDqbedhN4QP17GR09mHEf9zJaVjjeRwj
7nWOnKgGQoM/7RXW6WNqdzjDJ1oX0BD7mXikXp5c/QFIUySJHYiFBVIGLhAZWkyFlk97FMkh+qlM
bhQ4oUZZvnkjaa+7/EOq+IhnmmFE/h4qp/SPsZJJoh52IGs9kInf0BO/y0B76AFR1PjqmMivTMBk
yFyHP1PT+T7QCscBNYHvMsuuPnp5WSFojqv2PyeRyDSst0kc34MTL12kLKwrXEavyhpZAvjPQf7y
3GWpBpzVokQW4CJEGSvoX3zgLeF0ioTp90aT2ZOZl3xPxgZL3pR3Q8MYtENU+1uS0/R5tTt3y+IJ
ZViT5c3noAVw/fPk4y1wm9fOhFrXSPc8FJA7zlqzXH9rI5j5WoEo/VjnHCTPamgaTvac+R7+0BK8
Lw1vP/ea31+MdASauSOdtWDydqoIAexFU0EGLB+znv8cbFQVCMaHV48Jc51NebGjYa8PyAe0uUBI
G1oLeLkPXWw+0YgavfwWamHyghQn6HGuBUXYb2dlY785S3k0vP6TM2CoIwxMIOMSCTmoEUCWAr4Z
eh8js6xRWcA0zm3cYDpeaOx8u0FE+F1BvUrzta1osOnfTJaoDMHuCNKGhEX+afZI+t5Ass3IumIb
MiCZg+Toky0EB5uuk4AISSsLJPF5wBZDYSiwD70KXVt17cR+TkwwQPIROThIFIasU/iIeFDbJyds
gH6BUTQaCqW5Q0Ehi80mqFEpD/x8GNdx0SY7WzcR0k2jfjMvM6+AUhUJ6vXe3rZT1R5lkZnDsUVt
wKGPnMOy1rw2jkLFJumNMEhLEJkZrXMFuLY4o8Cr6gPD1xVRcfzWkEZXalb87HHFfRraEg9oEpGS
bJchUjniIGrxmttIpCMHi6ueyeeoYtURGBXFLh1rLbAjhlijatJozB/D3jvXYOQ4LSINd5G7EYWv
AVksE0LuPSPv3T8uoiob9H2qQNGHuChu/DIv+lqneQLCC9fyAKQC2NzRFL9MtXJUKFkr+hj83V55
GMrR9oIcR95jDzhhck/+6AN4UdQG3oR8ShqSogC2AIh2xJPMMrgimdcxxHFwT71bHBQR105+6py6
zk1WUuTDjq5667HFTotS5DkWFgLJ+Aq2rRW2G2y3pFVDsqXrYtSqzBNmCxoK354tyIx8LC7ffTij
eM3MUP84WoidDtyOP7IhAwwaYO8feTlpW4S7o3NV8uGY6EO5d4Cn+oDip3Izco+94C4esQRds784
afRB0/3xa1ZkVeB6fAKVSGo/jurqJa4TZ2dEApeadB/TV7iCd8p+0zax1aE6pL4wJorzrDW8Uq7I
A4qEcXujVZhda2AeNEK8dVlisra4eOXXm8bEaV70ebiNfMmvmZg+u14zgu85HpAhhNAKPkt/piH1
SNa6/qVCwRxA1yKvQ3oP7OYuGU5q8lAl8V5vyudl2o1JwevxBOD8gOOeFoEi5JfpXK8e9awDv1/P
4u9667ymqAp/7TO/OKRt12+Hrhm+GFG8AgbLumkS/2lo4vJ17OMz84CiaKPq/zUpbBchMKPak7IQ
gBAXHYCP0qkCBoSI40ergEMaqQnv08ne6iTYxZqs3scIvSMIjyTcJmUnD3gPz7gh8B7T1PpoSiP7
HHepsWv7VNvQMDGRS5eVTQk2oAnor4MV2MqsQhbHyWKIWtNxHSAigBkzY6xgAcXlzGz3NGCnfRza
ZkDeU+ZdIg1sdySrUJj8iHpbRCI5ov40JIXQsD8BlPxroSwmrYkPbZ5+1VSiJyVzRnUCXnWQLSBt
1JTCPWL7b+0VZYKSVZSPoGXTEAsrZc1tgKJgKqnnSQK5IP5mdkMeFwPqUdOQ039epRQW4hYRcDYu
EyU3aQ5+3apJoyk5je/DfGBAJzfLAVsTFKmWpKcmrZoqmK0T93c3Q9R51071J+al3r4CO+k6U7Du
ZuT2675B9DxRQ9zkfOsk76915Uefyo+ay6tP0RADBc1I/6IZWqSzGwdlrfUgYYED0gqdzQ4iu2s3
IRA7V1LhuqSoOvJW2mTmO+mzJ2A4NieuGtJScyebZ5AGXyC8diyWs1D5apHQvcjnKSyzj8BM8Hax
haKjlYfNsAp8McUnx0LUU9aTsZmFTYV7M1TDDfmbwe2MuU/zZgtvAmiqDjKAHepiT2+yxTmpb6Wz
d2RqxifyMo+Z+iDLp+GdhZiEsrmZT2oak2aeSEKaHdKi85/Quzp3VwUCYXGK6CeRcBB7hydMF1zX
08PM3kGy0AGGLfCcT7OMC8CfJMCaXxPpB839t2ljye0TWZDtpDEPcViXAYhNf+ML8T3NPaFi5GER
ka1alaYD50U/ZXU874m09VEImna+DkCQFhgvDndyUlKQmno0wakduXVYEs8h60VBc5fhMjdFcSEC
hdlOliUQI+/WWNxn2MkOSG9GTtTvXXyeQeveTcvc3sMtKIKTi4PlD7qT2QDTO/Xu/u7ThdzF51lm
0RIta8BugBvC+WES1tOWI53q3KkrCBkl09Vz9/P9AvKFgKDjh/0aScDZppY4cwPZ2BrxND/4fQUt
3VksJjSvtlNt5XDHXtHDKwYcVVB42bSjITX0pAuZ1QeZnyEkr55+FXPYaSgbFhjueHX9SAJFxC2u
S+NpKVI0Yj3cLTLqCZdPSBgT1mZRjENeXg2ZlpspyUKALWBIWlLUPV7yfHcUKO/6vQYpcmStIJ26
/HAnl7rtnGUp1osPbcTzHQVrT7aM6geaLZOTVY/51Y7q9gLavHUe9uG18JzwSr2w78QGF4XaSuij
LDaFpr/gL5bHxa7mjTy1jX+OrU/gdZETOzYcUUA37sDCHgJtH6x7vxujdwBVa+QabulxOtuRBiA4
3j5CkkRYOG/GMbircCldD29jYPm/zaMZnux/1CN4RQwDlfdgkbI2dYwaNQBQ1ecB27hzsN2hOtPY
LTpthfRFY4X83uq8KHpDw+RlTGqfm90RjFurOgJD2ho5UeXacWsUsg4+YoghF7jVQTLWqZdA79lT
lxo/sfRDynEdqAw7LYQhdRcT6iHB7LcLa8gaUDIpb9Qs5vaoQZOC4hnJVvaBtLP1zXSSSjw3AHGn
fND02WpSn4GEQuqPInbxpCHDZQkN6aT+nsbzXxXhSGMgX25XMBxUNL0Z8fKqGH+o0cC9d8zNT6RE
3XSLUiD8KAEep0y4Gf3uzrpcD6ttZJm/SO0MQgLCW1lKz96MJf6DrDRrzo5q1IvJ3PQ4MnpJPR7v
5A1ysm/M5glKNiGNNohcr6e3m/OdT9fLL30fZnuPFfaJA/YQDAAG3u1i6VsnME7jTTsaj6SgZrGj
YYF8tQYJiZh3p7bzCsVMom1WpCB/s+s7w2Uy2SzDFt/nHEETIBj+8aluvNAM0tO0AgkDa2nkZztC
svWQj+JzYgJsICm76Zj0Cbi2mk9cq/JPKagdzn7e5qiDgBjhqTcrhp/tWQIKdsU9nJedlsdfoqwe
wZkC5NQQNFAvrMKdrJLbPcBcAW8Jymo1LIrq7LBavGTR2DzkCEoFEdhtv+QCvHNZBip1Fvf658yc
xYChSo6DE05rsgLwVwv6X7teTeHQrAzf4Wchxg8yLFFZM6QdINzRkJyaPO5uhyTTQ5zI1fv4Yvav
tm6D+su2Az+1WooaWoHW+ifZUE7pvpfp07+6vPtI1aQbGwQNwcD2/lnBpFuuixzHX/lSA5rpCFCC
9ERNO4TYa/sxPVEPxeXW3s3jLSnD/rcZDcE311VIg4fwbhrJ/mnKYpdqNn+bPAE5aO/UybzInb9l
mAoktmqD2Oud7h+HsfWP1BNqSL0WuyI4AtR47t7paQ5r/NvZOsJIQWo01vpOQcamhZM6Ktd/L0g2
d8N5qX83v9GzCaC6OsrkN8jvB3gSroEDItecuTjBZIMzM+B1mhNJiabzRv+P41J56hoLwDs0fSbv
jIweS9EE8ueDLvo4uvtcY4hgM1Q09xwQ5i53gA9dhzK6dN6IN7V3zWxIGrPyAbhgAi+L5pCMGp0U
eRlmO0BgpEHaASMxwlM1QOVl4u0MrTo0KD0+df5goZjVDv+mZk3+3MUh8pgygdrMlg/bRL2aL2ca
ZBMkKwFG1fmdfVGU+hitUGarz4q840jLTmwvxE7bWNsqqjiK2sHJkMbRZxR4h0+IdyFfJS/wQG80
Y0VDUjAksQBJ0/W2Tqb5sx2eAF/DRrYnMiM5n85h1yRPNEgzYZ/NJrxOrYbKLFmm2i6vJahd1Cpk
outWtzZDP53dJkNdIaNbgJLP1q8hUHQB5mU5L/hPAO8nuPo2jSIIAFgJYHot/0WrNPuFRO/2lTJw
uHZrjyA2ABcEiLuVs3d7loTtA43I3rTwn52P8xIVm0xa4v8o+7ItOXGm2ydiLZAAwW3OQ2WNtsv2
Dct2u5kEiHl4+n8rKBfpbHd/59xoSREhKauKIjXE3ntMFRhdhd8/JM5Y46S1DYAoabyNPaQcWVb9
ZJ2pAOMnO+MgFjqIRuauF8dVYF3xJNyQ68q6dDKBCz/zzgd6KR4hB1IpaD5ZAF1dmqrjlw5yWytb
+grAIAf0Yu8OauKW170L1As1KH6JoloQDdEOzwkEpXjwY6ogREnXhwtxykypslxDEuMKFGVPyjfs
w3ILOcct/QpN8SBGcWhZAwBCaeCOzkXyEZJhhrQ7X1UHPpSbKPWNFZZn3dmMR+ncUS9TTcMaB/8p
TlzB6YzllKazc5QfnHEAAIUPqlrRo0ghtEZOWxqwL3FUA3YJCRbvfdFB1fi1NXma7XDCOhT7UotV
p6a6z/KqBu9/Bnp2nCkBnzk2255zyIoxtzkYRXtdi5u4nW3he+0mbvy9b2+12FLk3bdyMkESkfEA
K3ATJ49+C5Y3s/d/a1euPjiSOZL2KD7u+BqIO2IjUQJHrBVuEalllANuuZIo285N4eB0cIKEDxh7
kTUSh8j2LGR7JJaSHAJDp9YNm9VMWqLJTSAVdJIcu4VAi5bEBtadNBxF9GY7D0ecJ8U0gKtQ4LdT
1olxRFLR5wqobrGK8sSHuk/lrzNZmttRc0qbuiDHUJo74FZcMN47b6b3/hSw2JcxyNFMWHm80Yr6
Q9mdFjitzMMJvFBF9inqnWpP4NcbbCw1ybF0I5vuNZphvb+xX8FxKU4I89IhyepAg/ii/MQqzd6j
gb1zLFWXUViIpVFWDzj0vwLMQTRb5/aER4LAUXEFqqO2d4uWm5Fzi49qeqA8L8PjjKibY4TG50lA
TX2geY2X/wbhi3+QdHnMZJBBBIWdyRyf3UDwS1laPbIEo+eZ6Aj5guM29K2/VTXYX3UFR5/214RD
ejiOnA+pOYwbUA3lR+wd+HM02BnosaGH2FTVQzhEw6epccud0Vf7slRqvWjKzHzJuBB8E5px4woy
xJGEotzvDMw3ujVLXADm1q2Ft/a68wVEFhvf25UQ+b63xwIJ61QVNtiWbKt78yBtArg8HSM05Dyu
QDEa2wMyDKJuk4DY8kOK1+ydOzg/It0iU1G+Vj5olajBMsA5WFiKEzWBoGl3SK+T28ICtW/RgQNI
WnX+WCpR75oR2DlkBuD8IjTBSaFArMSY3eC6zKsu//2Xc281pC0QeoO8xwcTsOfjcuWGXq2MRZHg
khtieQXz7noDFzO8V2qXQVvsVWUGQEEA8vC0hqKRx0BPZxYuVJGEh3TgWjzPZGU5+GDOyGR9bi0X
7ypoK3vnzqmfopSFj36E1HOqsWoCIoOgVODDfPR0QQ4HeU82eKH9Dmeyq0Binl5olXXd323GFL+J
Mn51wHKC+zjdhGyTcSrd9inQg4i2xtERuGRXSFQfHsEX0uxF1xkrzwEd7wr8y+Ih6Y7kDPSVeqhv
x83CAUMWMl0Pcxh1q3v8QcAZASnNKK7dB2HM3Za+THdz8rI5iE5h9Kop/P9BauGb/i1zGP4Ytmea
pu8J33Fu/6E8HF8ZBUg7XvIm6Q6x3uGLtkJR2xCPnKu6vXicRO/z0uJIzsVOTdsHi9tq6SYDF23o
bqGc64tvnqKwQG+QcBMJau+TX/eieEd/hD+Pwj1fxjsKUMg738dGNf8EgCXYRw/yqNnEgoca959P
adx9S2Vafmn7PtuyCtnU1IxwkxxAFbLnYX4yewPkWDoKPJkpELCR8RBWtlx6JyUD2ZnuXQnk6gQ+
tve40bdWUxT6e5JqmxXdmjA/GqOHpbXOw14c0K7ESWFu3S32gttIFW/8ekM2KoxqgnBIi0t6K0MG
ONnmeXwk5y9xElf5x2zCQmIRqSNvbtZHz/HNu8Ve6nlUBjbJRaWuY5Ae1/OA5wbz0OcccB2+GsF2
N8/TlC/gGi7vQwsnkZpf5VvMxItGgXzw0rQ+Zjir2JmWl32tkx/kbxwg0KxgfGodPFeafCbURV1l
bM0809mTLQ2ZfNARJLRLplJH4JF9izDMEKJBTXsYpnRapY4H/ici7OTtT0wxPs50nTinu4T+eG8T
AagnR2MPPA/g4prHkyg37SyESlBuFLuZw1MTeTYG+zsZDX6iCLL/Gna2cLz/k3i4X4ZBHuHb0AtP
6DL0Ms7vQ5Mde/PEAlGkF3cTsqupNGyk9EK6tYnumvhIauSzaXaTCjkVWCdGd315pIZyQO6CvSDb
Ci+Wdz2QUVEMWQwspVNcL2qTrjnvtRtbgOODs1+D/+RX1BJANrvtzDc3tcdKNacMVI2gnPIP9dSb
XytQmMTBWH1VbTetcVHBH2UZZ4fagFSQB5j8QwgZog3gD/Izbls+WKMC0DYHgx8Ec+W+BxACrAum
+3GqC3cHrJK5zbxIfBwN1u4AnQtmb+1A3qgxRrUzAgTjos/ZVso2d9Q3MHBtPzr9sHHANsNkmF24
YvLSJLYNDKquknFqbG9dY/O44VGZzTbylhWEy1cU03rBHprT6cnUwyxjzTXdrRdg6eWZ87I4abhm
6vnbIEjFh9hgtW5/jGBC3TY4HHkwkzqAdHNuvRZTbuCatuMPVKQjax9wkT4HUGyLhPjjJOxvvGa+
u6KwSdpyC7aYfHNlbFpciRpRnR4oBqP7F8kBmkgzb1Pk4XCSIs8/8s44ERomG0MIrGt7ATqPjxmO
UTi2dGfAl4qNX9fTZuSZfy6iwH2EdDy+sPoh/h4O02dzUsgBaE3zCNBdspu6Nvvqd8i+1wHUc8JP
Pfc0RnxnIY80Ru7t8Bl8jd7cM8J+cBczvB90TwqgnqpN2p0NVRevRpLyKqsNAI6UOrZjFj1SwRWy
kAVkDqpa1vmWA8oBxSNoXS4hVMPeRB8wWvd4sWKkuo7y/Qi6cJAMT5BjmmMK83s1SXbstDwCmWQp
+3PjBhcyzZ9CJo6zBnuIQELmr7ggFCmWDXYVsoNbQBSpmlzDWLuNZ54rS1pQrcAxFOTdB6CxlDaQ
lfyuSrYp69vjYpqjb9tzb7LSEDKXz60WuyPTBILwLXJZsEASYArhuihd5a1HiG+vFxtS3uszFX+y
mZpWBCk05yoUwR64oVHN41GPZdBJ4Ah1sf33eORdgmnem2aaTJ9TfCvdKZXg7Te50gJFkWfeYSWb
nLLM31KL7LwfzdlJNlOHUa21kvQECq5t4AyrONp5ElKwCnuZ85Cm0Vwjm6sdVGN+EBerG/efutzY
BBB1xUo5XrmOR8tak5tGpLEmYSbY9YOhG5eczZkKX9OGQwHM0iB8GKlNNOFLc4nG+XqKBJgk3VAc
kGP8pLCI/ordzw8eRf1LzQP8JwAuCgm8MvsMLnNkYNo40vJtUHdLiaS0eHSfXaSB75MplaDSDvij
7SFxOyn67sdgPFpW6/5FoQ2SBa5ChVD2HJrK6DaUpWAASkDpnDEuVzgbiPFWtyJwlCAFiWoKWpVb
YyiM9Y0DvKX20S3FB4qFVk4G2QXdl/mvgDgHl9k0xv096E2n0wDBtKsZKHSZIWtxq7bYqEYzyNH/
sNiXz4VZGESFLuQTjszt1c3PkNVRuA5y8GnvSgUhXxBKXTTe9kTkRsSMNGp6JKoFUszOxbSEQQNj
dlLoYqfY34clp5KgRaHau3PmXlq6vg+5mJauutc0BuGpM5FBi3vE7A5fekDqG0i5KbROWG+LB2Db
0g+1iEug2sCWQHbwGj2ooRkuuKPz18guLM9hohM8qHrbJsEdEJv+8lPbC4S5tSEyBSDiL6mgRZmH
bLOEj+e26dF2km2Ydsz8SP0qoOpXkL5N4qPNo+/IbhnSeN3EOJ2g5cyARLS70DLWEtnTp3n9Q0uh
xSvq2GxXnu/PMfMSqm5s826JSb3G2PNOeSu7i+rdkCj+moNiAIS3cXmJJ8ZfJxy94vr7NfZq/C2Q
triiKC9W4f5PnciLK5g/dQp0J6Znmmys21uv75Ga/UvAsUZm5ckNiu1AUrTkCCyt50geB8CbRJ8k
pCD2DPcCJ/6ggYLuX+1ioRUn7YlqVNSpgX/DpU21RAdWdgNPmEz7wk/EnvrNtqsqhd8MmbGhOd2O
O7fnch5l6VrXHpNg5v7DJ6Gh08jDOX+U+5ssrYP7irNHQzFIFdWBw1dkg0IRIDiKZ3MI2WYHiCrO
QzGcFtNQn4wMwrbIL2iC9SRYdy4UC3BmC5Y7oMET0O6GYX8uyUj+QQdJFdTBmlxWlDsbNkbdPc/6
fR4VUbhilsImywgAHVPTGv8poHqzgSJnARMxsuMfvagARNuBEnvKwQqsQjc4BnGQnSbHuS7+ZKsB
xQUSw3qLo+bSjRw3Nh+rH+Rg4IjoxkHdbuZYQuY5CnYXGI6xgy5hdUpYUp04jiAhcaLbc7WORHkq
sICQKwpYQqm52ITRpOaa3GZkJm/VeRCKuh3kKop1/r4vDAe5CiJ8BG9jccQ5Wbhqae2kbeRIeYJv
ghKiCxWt7bTDMxRwyrG1cmnN1mhHxh0wrTWgbqMBAEbHSU0/TacwAtlwKA1kbOBa+QHnVg/Y2Vtf
nIqNSAg0sqemGbp9lcnhZI6pvICddNpaYNb7kAgX7448d35AUBRfagD02Wb/wrrw7xrJuwdA8pBO
2grcQAEE9WOSXXKcm+QBv/a3JB/La1sC9azKyYdj4vcTLq40nsH36levKmxgyjAemWLs7B4aWX+c
nMp46082v2tf6njMThRLBUSeawh886cqE81sL8r89N/ncDb7B4EvTt8sJhzfhua57zLzdxbTxM16
BxqM1bPobJ1pZKT3A1bB97UwoDULpqtNp5vOoBq2ccpc7sQQCmSw2BPIkbWL/KWTqIPRWd9pBLss
WrbxM8s+TS7yuQAcMuex+9zG/Xjmg6Nh2/fOT1vjl01mP4q6ik5Mt4w4tXEqilpTZMNeemOJtLog
5CvyUIxi7iPDQd5pdpAt6Jph7074/y1Ei9zQ96Hb4hMAvH6SXaxq2vSulX4ZfeVui6qaThUoPp6K
FJQFk8nDH2GcnEQcM6BgM/A024F1RJZr+RyGopgjijF8xLul+FS5PAe3gUywGWMNrgvt4yiwXySe
lqUgPhdDpePFYDEyeQf3TE6yg5kO9IkQp+wu/ta2K7ATkp0iusTHhZ3YuZNRX6yYD/4GZ71gohzr
dod7J/D4FAqvU5H4xr7zQzCba+Py2qSaH3+tO+leqFG9B9BIeTa1u5v4coKeCY02T0lu1/yyDAIl
2I+mFXzwSmXfSxHwexE9lP3gXVxtWcwgL0aSYgHulyubjqe4sZ470QhUAM5h349gYtwkuhPZbJ5+
bsZcHslJJnSEAIt3oYYKG++UxsWZWjRjWIGxhsJbHhhsRZ6K385Gn4lmw7XB22wUSo5fHzGKgh5w
qixNkdIT4gz0XVYtzb3vWdsVWICDNc4PW/WUWXODLGDjAp3IAA4ualKhGoCaLWvCSc2/jBMDHfFQ
xdiEa+oFgYzqWHb3juW29zhZ6e7LymyOrBEvLURarBV5qbAqlW9TG2n0FIcv4F9uy/TxvoucaL+M
FTU1Tig9T26hNeSd0xkO2fhJtbFCMMsRq9VMaEXoSWpbClDw2pHgnNPUWTPJVaGpr+YqWalwZX4d
eTWQZXYg07Dr/RJME9DYXQsIATK4JJjw+FdaB2JLBSac6mpdd7MUpAUf2Sq8r99DybysCAsQIxeb
zF9x+TOaEgsLzqFozDshQRMj1VuOAmUrQI/QuQNSBLyCbHBWvqrancezFGgNOMBssO1KBRK5sS6B
NJ3MMyV0lmaenwpXfKbWnPjJffYF9zE4unm1ywowT+QQfpBrqjNtiIvo1ZKjd7HcoP8Q1GB0cmo5
HvIyPSjsOB/sEjmSZpI9MrAigjsGYroQik7tnZP11nOdeNYz7iY4tIaeyDJC4GAPSpBpTc1SB0jb
+sI6Gd+RiVl5fcey6FVEE4fuid3a645N7Z68AB9YWz5BzifzjGjPQfszp1P6Oi1yyY2cEy0bE69O
I3cOt6mTlDC5jLD0IwcV8wi2KZ+sOHQOuR9/4x7uf1Mwbz6LPhs3lgJdIDVjbauccd1nqXocsmF8
bjvIfoGDhK/ISbashGZ6kxTDEcxXBpgIhmglWwnBAl30cftWc+qhkNgs/2ovMcl79NKltSAxNY9z
415ilhE8x1OnaUjYdhSg6feKADnyo9msQ5w/R+uoBDbuql1XdbZvZd8AQa39S7vox+rJrlX9tIwB
SoTqqeZlujORzLw1JBjdW3f6CCZRHBZ03gRWKjv/Gk/ZM/RCm5dMWtWdnWmCKG3Hx/rbgMb9U5j7
yX3lA2ZD9sbFmafEsdEDWNCNB1G2SEAEavLriL8D0vf9/mJKF/pXLPxmR31+999rEAsH/zfXTgwX
ThBT8D0o9XJh31KpW64GPbuyfR6qGue5QhgnpYuB2QFEWajdArODrN1d5o/GiUw2MHv56rY995l9
c310UjDMvnejmuw89J39NFVr2cMy/k2XeTSalHrftslDff45O40OgehvYNNudgbI0XdhUIUrw2st
UEuCjPCtmuUqvJCVitYvjJ1v25/iiuEo0Qad1NkC5Vx4oWrjFugZZYm/n7LknrpI1YbV09xb4T5k
dLvdnAnQlUcv48O5yTJcq/5qUeIAdvJfnTbOHjqRWVugaIsDD6vx89BWJ1UV5gv4XYqHLsI/Adkp
rHoPG436xJBY/YLl0HUYZ+ka0kQ4o6C3aGojcdov1Z2tX7aJzgqLdGH0YE7WdqO06gNDaiYQ1njy
izTKThxqrKuG7napDbLbcDX/oyxtCqf/DAuKYnMfapKDbLj7D1f0v7SMTWNRkxxlBhnysf/J2NhB
MVRGL3HVFk9QJ1t13AVYPuobc+OAOmtH+syp9lpZj9ygGN5Ee6lvKHDsm5YQEGRl+MJ5Gh/Goemh
l4BmwFiIa7L6XDQuvtS1aRij9iB6ptbkJJvo4vvM4caFTEjGdg749gKdPg3Z2+sBydJWZuVrJfLh
FTkBbBu2QHSFyhpehexwhiaT9t526+oZD8+2mMIjxwX4ZyBx5I4lQ37yq7h6AufRhL8qHon/twgZ
utFhrA3zLsftXwp5zs8JSMO2THXIxU+8+g4Z/tUWuLjuNS7MJ1uzfnqymENjq462+SCvQ/HOnkOV
Zv3UoS3YLkfeviIRz9q5btVH6zgfbeg+/d6OhgKYtUidDCzO1qDXZU9sDN19yMQERLWXAj+ZZRtw
OqdfcEJ2Ua6wf3bguCxZW35lo22vlVPEj4nB/UNbO+3BijXBTOh16xro1G/S83ZV1WQHF0nTm7BC
MnLEnAgyCrmljq7MDmRzdNI/1biuUdMkiAAZqXC78DsHp/WOQsgEEUnQyjigiIS2MxABIIo6ksAa
ESkMgfnLRo//0iY3BZINRHLpsQk97xKLFrvebeeYYGnqA/0INPLBS0v+An7lI9P/02EiykNhqAl3
Zv7wGbdbSEfv46swW4cF0Ku6CgPlOvJkxngb4ovzMJpgQYi5EB+FXTgHl2FvPpmF9zHuTf0rGYYN
IObex8aQ1h5rw2BTjpb30Wwgv9Cqot5SXzNNzZ1Td+6W+uZhhXxgKGDsyJsVWIbUZQYFbt3XcbG0
9ZExticvoCTuZuxB20nNCqJxG9dEYoT0O7XlCsqNTdLg/N+O9W2avgpglvmrqiDfBLSZvhEoDGtT
y8A4UDgFzn1uu1M70RCPBOndOIMHfTAp5UrStdVFzHm+w8FfNAvckoPXyG6/apMRCeL1itRYiJOD
5/2uY471QC3Ii7f7Elzq63QYwIemvc27d9BeC7rvVxouRdztygFiI0t/riNwIIL30vvoknvhS532
1/1/n58UYWI7dnYKIBavMPdIoGlfoy7HbTKA7zhEn5rXUl7AVFJ/ysppfMgG4xtZGxucEyxx7Q01
ASNLwCiUuMe5Tzw9D10bPE557X6wQY9KI6e+WEdNWBfpMYPMUaklJnJVvRVFneA4WEBEZHFgHwhB
CmobXQMWGgofWPEWmYkovVvCqUkhiy0sHWj0SCyJxsr+QlCFjIFEO8mCfE9Nz2ufi1azczm986ij
CPbggxzzKipy6zlqjDznEfoN81gU5SU4GIh9f/z8HvU+1qAhFDQjRVHzn1HUOfeih2Hs967OK10e
NNJT/pOty5AWxqsUEiPvTyU9pPPzSsaaHt3F7/mi3QQtvlto2Dkyllwi+TZ1Vz0yZV+QyviMBEt+
KSJzegGMFdu/KHM35Gwm4Tx2+bSJWoCyAGBqTZAY4nuYvH2ElBNst8J1H+lbSZ6WSG6QUJ/XQzng
Pt5MSGrdU3CZOs5d5vZf5qH0tLVK7Yvj5v8+7ezUES1OE6+mFrkH0ajRMOYfgmbQ03cFuI4dlbYn
6vqnz9Cp6QvFCz3u+4/v9Sq+L0J2bHWi8FCL9ky1Wjf/29ZHQNpjgQmcne72/9X3T3OoGv8HKs3y
7c3kLuUzU5fSG5ABZDQASokEyybRxI84J4uecQjwktme+3kycxPnxZPaD4UH3ogyT7G19Tk0s/EK
NbE5faYCiXHpmtlxcmjiBLeUdRmdOBioL8qeoucqgkqWbcS7SrfIhFMg7AnTwAYRLgaRcWcAd6Li
jR8e8sQFjZzTlXtoO4ofqmt+FpHbfB6zusC5rTe+GD4+Ry7z8oE3DjSAkf197i3gjYYJqc4NLnDv
PRdfHK1ssufawZ65zSrxKRlM0MZbYfJ9Gvy7CmTv4ep/zVcExfQSZ3G6beISar5OC4pQfR8W1BNe
e1QFpfsPEMXJne8KdaaC7FTjefQrbnFTTbxHz2PVPB62CuB4BsnOtVVE8tFlkXOAtLZ1QNKJemxz
ztZtWdRfIUF2xLed/7Mop7uysocv0NIz1hEkvB/wE6ZHc+oh7mtG4b7q8x1ulPwHKiyd1dw5BttC
IlFg3fSbY0rjr2CoEtCA/2Wv+iC4+32MQB9CRn6jNn0eDRcJKOtl1DVPQtVItfZfuMKx+w3ZKCTy
rWlvSvGX7IMEGkDv3WrIg5+cWmcEo6uOIF/blQhbRveR7EMD01yLPR5GIL6W0fUnoZBcWMiDf/88
1COnuZcR3rulQQViF2x7RyTZYSL9MfyxV87pfYB5vNT08nWFJcU69CAlY7r2q2rAcGcmTvAoul49
hEjcpRbZ8dQGj8zpd74FdQoQEgljhR1LjGQTxo4UR4WL99qam+Dqb+ocMZD2LHfYMIj1EhP343Qc
JiMBsQtmIwcbgOvwA383t2h8JvKVlQzNA01OH6OU0auTTOF5DvPq8WCbUDJIe+herToRyPvcfraA
zcEzEl4XxpAfWw+ilDd2LwUmQiUc6yvdIXdaExBeAVnLovMBWH8fhQZFuoG7q8LYXS0OMEn1+yYL
7MtkIX1vyu3kXpp2f4mK1FgnTcq/m/Zfvl0FXyvXKraiCrIzEO3s0UsTthp7i31HLtldUnfOJznw
bB+AvOfQFnnxweTdl0iPUBgVqEUHiW3VkPRHgD/B4Nx08jMonPdqLP/GpuSZg8LjMS6BE0g6iM1P
NZt2oW6SbRiscS8nHIR0g2M/UrBhld2lTNI9tbiDjDKr5+BFlF1wQm7+WzH63Ml1hn9wIo/97qYm
q8ZwH4/24003ZKL9yyhTDOgnIDOY5ao6D5abNphQf+9KnoE6UTUbwqcE+V07ijN58dOb5LANg7E7
IX++OwldgFMDWwOqgucdVfInVKUoapOfakv3OWZxL9FXnnnMq5mWmann7UTLcFRz+fQTAo1uAHLI
2Ha3CzptBrT1jbRXTsHG2ZNrqNsVqi21/fCyxMxQNzJGlgLq7d/9y0RUozH4+zyL15pAJ2iD6Xtd
NsgGViOePmZX0VEWVrLniZl9ggAnmIyS7Md/RozGJOeIUVUfbXwFHcrUB6p1rLuvlvCfmdd1L0nY
BGcfRK0b3Fl2X/lUf6pt03sOS2y1hVM5a7KrVH4d66R8hpyZd1e7xrCmcSa3/qtwBH9KA3Ay51Cl
nO1W4YDSNcvl02hNX5B7n61ANVedqBDvtT/ZRG63eH50TJqqH//jJNBy/3EQaLses4EdA00pPtmN
nGiCtHg/GFv/CauB5g7a6skFYhjJhWpgWHmrZUhekpBOPJD9X8NY8UOOFfiW9BDS5DW0xjOWgLgU
AxWyqk9NifsG3VrsN6NZQAHui9r6ew6Daly/opClm+Um5ibPQQx341iaVLP005tFk7m9+ixQX8nX
yNZQG29gas+B/dzMXNhF6GyTQX+hs2Z4lhCYKy3nTIUVGv0xM9TWggzBbJJOlQPurEPSzMmAlH93
FXHYnGNrwyE1j5NdFY5n2eQ9nhRdpSIq2mifW8aHqVNvJrKXgb2PHCs+VViXgKGCO+WlMaAnbiMb
jlpUDAbgAhuFVR3AatVPfMu3ewlBqAt569YEYxq1OZQwoPYJpZt5wKFIq32SACEejOrH2GTqoZNZ
8XrgIlSvKb7uHpKA/ej7qXi1mzw8Qht8hCoLnCVnQDN1EJGnZsX/B7jIFv94FoWJw2jXdoQLRIR5
Ay4qSncKR6TPPnmJkNOnrvGMk8sAxCEVyMrAsgLbsGK/2MLMB5QH4pFvnlkucoIOZdp67FIXzMLB
OnijcdjZrxw7mB4GM5MPf3JAkL46JFWlsGnCyW/o47SYCmr2dPrraM+Nm4XYwYM57/Nih/ZbCEyc
io49bnHuW10oXKUAQjCYe2qCj7na/fc/s3MLzmKm4A6zgFgVvu2Y/s3/sqN6N+7tyX5yQ/8pxTNx
qUC2eXarFpdcGqks9euaitbC7w0MJHJdpTzeQmzV+tSLFmIPofEzwGrEs0IbqtHgpYpsFb0YdeDt
WGe6gPvHw0VkYN7ybOA+r/LY5vwzSkWzOUj6VpSftqSrUZ6bEFFziHN+uI2bbBYiv5o764gXA9LX
kAMQhEl+9iKFd4cyoAXMZPIpb+OfcWMHPw31MUrs+q8GpO0g1UtHyKWoaecl2Fz89y8WG4LbJ9Pi
wvL1o+lDCNNzb8BTMorzoUISzJNbfuqSJL3H8qA8xRHY+mOFI9+0GoOVqJT3HQh7EGHjlyjD4FNd
qvbVG3DmJ8wUGcvIOlilQ+Dd2bGJc+4gB9186sivZKPiKmauluaX1pleAgAvcL8GbXBgjLGdMKxP
gGlEh8J16z0ukrzXtsuQGq7lwYGoXmNZEtzlIGt+8CBfssoz/jeEgop9mo4FWyeOGE9eOI0nXpQj
Vj+KdQdXt8lIBTauHhR0G9xS8PytCyjiygzZfAhss6DC21IPJGpg4dd+H8otHj++8tq2PudVc19y
13iwgENE+nfDY+wf8m6LDNsg21aZhSuywL0InMOCaUsiS8nviwOSIuvVHNKPJcQSQwBJaByKscrg
kDfGhOkbDm4K4FcvZtB1W5WM8dryuHWhghxzTAG6vJVdBvVucS8xVKvKEJ/cK843dmr6Q5Odqt49
0phkokJWETIbTTc0t6ocDIDmMPlNDNmwqJlWgN6AglqHVF1vHZs+/csTpg3lm8YBWKIKz3yCbDsu
8YsPURgUq2RI2p8ghRFx1v4Fsli+coyoOhdg6DfkejKRvojrRHNYgR4SmO2i96D8HvAO2kTIXQlK
1Vw0+eIW2N9i7aupuYQpN7O9j9/EAeycH4O+adjJGDt+F1mnuTWlxV9xHH0p/TgFkof1uPZMxoda
gdo06Ib4KTahBuZzwwSUs05xjuWoD9BZ7NYSyjKfbLeFYFjlTxfD6dzdaATNvs0Zv6u4NR4GXOue
IQLsHm0x+Ecli+ycuIneZMifIevaFQReitNS4H4f7NJRNpjI3fjlweOfFIelTTUAWHABT1XqdONe
bDYowrGY0qPldpDI1eK6Hegq9Kp61Wuu3nZbBrz65HN1cV193uWjXs1yVU3o56WuVxNeBVxVaaxl
lrSa4rdf1WK8mvqq59WP9ccPtIwMslvv+N+vV3w33b5euYeLbsfkPqClEPi++eLyQbSIi5mke4ri
sMQ/Y+kClQuV0O8AiG5KTbo98PxDkwn/dSrTcZNMjgFRGbaHVnkImBMK2yu/FsCHH4VkbyayOzWy
UGvW55sbh2xVeMJ+5vnG7oGw/AGU9JvBB70wjdHE5pZH7IC7WRN3XMitDACE/QztxHbX43p+T81U
DK++VfsQiUna51yY95FflZ+7CBdak8ymLTXLqIJAK/4w96wNu49FF0A9E2E1WNlPY5uCWWZ0ys/l
AAxTqpR7Jq+TrBX3xWvTRi0ouKJ9l8TTlG9ib3hK4iTZD2wEsTXgX+Y5ybp70AKqxwzijXPRQgxi
5VptfyjdQvqrzOr9I6jHvlPIbIuE/dWrVAywrQ5JIe9zQPJns5J6rGVA6UB4oCzSg+WZH+LORQZB
ZDzHrl1dmlRJXMxK8cWIcaigBPCAOIYZn9LE+cZZ5H0Jkei6EciuPfVTWX/ygAItp0l8AeGAAxX1
Zoeb0X69rO8WDfBQ4pvHtaZuT2u8xUHB5O1wSLknx80A+PbOVlkS44QE65xjzKb7Rmeu43ds3UHY
3rqj5lzrlIvESbPYLjZy1DqOalQMchgODGzX9TYFMdtzn0zls9H7xTHQS1KvHUHMNLR9t67MjO3n
tpN1ay+HgghFIx+rOxTZI9hToAeBlDHQlgmO684mys9WWDmHudk1dnFXeVC5X1EQtanmBxLfuV4J
BQNRaoo0PcYcGVntdChVNK18bhnbIJL958ERe7p7TieLrcqoi57KMulOU2JWoLgHoBRoJvwFE0Pc
gy7UwmYiZRB4TP+Psi/pbhXn1v4vd/yxFo3oBneC+y6xnT4TVk5SBwSiFyD49fdhOxWncuut+u6E
hba2ZMexAWk/Df/lKbGKBVCa2JKvVw3qvGtf5eKxqMc9JYxdlIGoA2+t60iuR8kd8MBJUERQoeys
+LfRNM95J8LnUHQ1dGls61y7kG5BPa07WNKrN7oXiQ2WvOzAstFaSPAX7zoXqi92X1UvXDWPVce7
37Bj70dzWBVx4m2An5nb7Zg/1xFqsWNZDysgzZvnFLvqtqe3bx1us3O9MLKdHtcGKvTYCqiz9k0V
oxXowDLNMj3qZlWYcfCHASiQSRmbc4+p5MavIVUGqN+Wd8LPd3jkk3WPzdmpjzdVZM4lU0fXA8rO
jkHTg92D5mODDSbhZavdjjCle+tg3jLrLbO9aUwIVDYZgGB4ODPfXJgD56Gp3QuA6zfdCEN7W/P1
VzfZa3ZjviUeqpOhnOVAsIDBjd/VRfLU7ZJoUZuiCWLQKNsj9YgOBm2vTlgnuzRukN/lubO2RgOP
R1Blm/Uy3PYwS1gZCiw87Cm4zXaAs2PzocdQHdKg5DVrjVSCudgK5476HQ+bWkHrZMdmzKIgw6a9
ozhqGolt3+v5+FEKT8B9QTj3wKSoWRnB8/3SiSLEAgVQfwFBbufesLxskzd1P/OnZJtrxWFUxjsN
dVmdnh1QsWgkhVC6/OdX8nxc7Wku/T+9Es3GoQr1n17pkiBQzf76myCK/2EDMi0sR1/Car3Zsemg
AUVzOQshXQSZqalNh0v7mjQCRv4tvRhm7dDwbxEa9S0LAkuzi9pCUtv3DuA+i2KyQut4CQBsGj3C
gjXa/jUuuKU9qKqJ/y7eQLdpa5VxvjDq6B1fUS2InQqqvV6IWUPtuZCuOvsNV/tkikNVZ3gNG/4C
Hvvwd/F46NS5ARjhkt8m6cnAfj6QH3rMolkG9n/AdWCfWhh2gRhtRmJpMHhsX9pG37b7ts9xc6PT
iFSipRLgHRTlkmJWnorPbjE6mMSuOdT8+Pdxlw5Kp0NthfWighA8GDjQnabYJYdkpC+vmI3xG9wO
09XlvVBmbVeQcDMAZF7lTXi+VLFxZ2rgTbutqeZNMTqIqUJ+bX6LCb6Keq3ZZBCuhk7Oa1MkNfwi
/ObZg5T8aJsjENsVu8GVrwgozmRmLTyzStaZXstnv3ahMw9cqZRNd0SR6A2bOfK5MFESDA0WLmlQ
1Y3PQg0O/MPM8mwMzm3ZNhzQVJkvi0SMOzrAB3lY9/hJUCuuUGVI2wzAQgXjOiDeSgQoClY42l5v
fQ6kYF754Op3Wjq/DKKgZzXQBKX5cBcvVzbWapDWzz3xaoxGeWs3vYGVLXTlQauyogWc2YqZ0PMM
Zjvovh4gM+bP5NCUkCJvWLSIis6YJ7LsQD9r7GjRYw09K6ClNQ+nLfMUAKNV5eV7DyVUtvDhj7W1
oFrNFtQNngSQ99rPaCfK6J4SaICnXA2QnFEuQunbK91tupPust9QUlWvQkT1TB80eSB+XpvXxbxH
0XbuxF59Oyj3tbJb7RHgEr71GsgNU1OCubRAJQwwXZjMPLYWKFdhwcCCmpLtUdx2fp6dhpH7D7AP
s6ckmjCP7Fdq0YS2njszapooPV0mpKZWQvgCvn4BTUqhadICYO4TrLf9h5zd0Cv/9V32Pp7aaNIf
75KasG5Kvr1L3QLGGYicy4QMi/SqjJ7++i55PIazlGcdFOZFuEty+d6nYlyC/Bruajyy7ihOZ/8S
U9XPodfxuOZCY9y2tYXmFwP4dgBdtkYFEE6rgBkfIrYTlcLe01evJvrJMCVLtPmM5V350rsO21RN
6M6rtK7gElb+RqUWd2M+DMekxCYRBNFeylbA2xdOzzCBRXONS+Pn0C5MQMqfhmI58NtuhTqCut9v
IJNVrvEBGNvrYQQcbltWne0sKIifJLRF6TSWelFDTP7PfMNA9TqU6snSO26BXAYXdw2aI3DnQhE0
DwpDAzt6ksVOG/wM9rj6Q8cSUpPRMhJASleDn69U7ta3ILvkawgl4TsRw2QtQAGpuS2rrFr3AnzA
eKI9qVGgp1C2XAPImX4GaTRlJ+BT4GKcBJdEmkL17gjaVQzDqV4MuzI1TyIvq6e+7QHQwoYpdwxn
kehMbKCP/S2ejAACoLIoNs4UHxuAz+Bf/yqmOOW3Dq+2qNJ6ASk1SUD3uKlZG9Jyuoo3DbjcoUA0
UTC/UkjLyUohCmoJiScHyM7GUMmcQ/TPWAHs6My9xPDmeBaSRxlb8giGTnOYJEVCn8PMkzo8CZFa
7C/pa2E1kFPhhqjnbgMDIK7KvcyKDHeo6bQrJbi8TrK4xNiQo7vCxzr/lhmHwx7bJ+OauovRAXB2
Gvwzu/NEO2NOkc+jHLujAfV/O6VBNNwosCE3mL+YJm1AIYZhxsahXVNzdIcSOyC2HlAzLxz7LvJe
HdeW5x/5eJq27/TO/czHNgmfAYdaNXw1wupyI/xhvI1SpkHNLb4tLH+8pRAdPAb8lwdocnCNUcpo
wgabQ8BgTh3XYbg6wgBci/zlNZZNk6rceGg7L9leZ5Kq0G9NUP7gbhjdXCequePtedktriE6i1xL
wKXQ+rhOTXFYZqfL0ajljJojBwgFZgi4HA/KHi6zUA+9oNVNVTXJ2jXFaC56h+XANy4EpvbX6T09
025irL6+PhbKFA6I3ZwN3z4pmlqDHvkK+1UjSIygE+l15G+TTKBuDuzrmzMam67nMLwB237WNtH4
wUuNB5aGXVrDhb2bi9r0MfaAle0bDcIgHev3jSmrZWymwL55fQUPV/id6q11rpqhjwKw4wBO5+DJ
OtjpTUrnGeSZARt5hn3qksJcOr0Ll7Kyg7K+KuVKQ8X0qOqUz3MstYySqVXWQf+bmX1iBHTaqGwF
D/Ji9y2WTjkDBPz0Mmc7SqsnljzFWwnXdB1atlhVjjPfg1qbacshyMpGezGE/RoqabyPSbMt3GGM
AmxEBDqed2B4F/2W2G4E37eLtyE0FN/DLn/1sXB7lVAiAUAzNm9q0GL0iX/manCwLxreBpLYYxRM
J9aabug3WjpWWxcApxt7OrSFbv8LJdM1fm4/MZAgGDPwMzJNS/9JhnDsOBqZm8qTV2kPJEpJopPN
JEJJZ4JHCSTaBntBvcR0vub9Xew61mdpvQszICuLD/KGVF4dHr5a3dTS0uyDTCapb2plcHCFh5HE
y5aQMTUBCJkPXmct60nC1M/1dg8AxftIAqSgSa2L1rBuGUR+Z9LI9IUDHwRvHw2Vu2imN/+tEnmt
QV6C3Ih0iOqV2iIJnRbSzVoK52HXPo2s+IBKrHGCUVUa4Gmn3A/YY1nAGzR+6EzcfmSDW2z82qaa
/keZtWWQVGD76qzmyyYxw12UZd7snzcLnZ+CaSZzIbkPQyTbsH3D8X4UCUGd5YnWdOWpAcPFx1Nc
rut3TWe8ws85e088/WVse+Pext+x6vMuWRtZ3N//UwLWDsnNoFvVPocD/AyVihY/TNxYyTiNbpcW
k0C8p55cXmMVNvA3ZdUeMwfAzTwrwEvkifWQQzgvyCC4Bu6HaV6a115IHjgBtsOn7Th51LS9Ylpy
5lxPzp5nhpsstkswrNCkjpCNzhyO5dbiGtP64pclq2pHoVDWIHKnMzeOUY72c9ve9Yo7ED/BWaiP
CLZf7Wt33chznMcAu0LXevfP/yNm/a96mY1CmeNAHZC5PvwHf/yTYsmSxBir7pjq2KU1J2px2aIE
ExYVBIFaPfVQGODrWFrdTlYtTDWu3aEYYyuQvDH22LqYwwsJ6oxN2c9Vond3ce+I82C8YM+qu2vD
vANbxkB9s067NTUNQ9k7s/FBgJ96HQjW3kELDdpYsX+gUWlResuk0R950SUBhYo8y86m/UwNep2h
gUXvddYYt9a5MECUjQW+KIWUlQwaLKz2KJTWezpLph4/S8+JnYYral3yaAi1Kc/ty9ci7mpcZbVh
WQqox5TYuXkxLYYivWiejLhst02mD3M5eMZLpA3vtlGLk1XF1e0wYnOC9a3xkqjemtWQJ96BOiYe
Uitf0zw0rQ7I4CrsHtx825upNi6TEYKxQ8LyvaYVK9j8dpsGkgzGgWJ0yLHAw51g4qZNyZdx1EOD
88LSmmAanad+Cy+vadoyyd316MJzbBAKfkvYKxwK2QbYXtOOWt3auyLCf5E6vOxXNAJtafImXlq5
bW18llh3fzOwMSx7Zw8Su/+l1b/6/Tv464FdjfyGoJTVpByL+pK/7l3g/67wSuqAuBqkkwR+rT86
/joJdTp+G/6cpLbsdFd46auFhZoCq+KpHQGoxcM0NrSmh+Mp3k3xfop7f4lf81EK/pZv9kx/KkdL
W2uu0BZicq3+m/mdjMV421k/v9inRixf4ZoAF+cYV8UlcX8vHqpTT8z6YUO83lR2UCNrLWylR3sW
e+VTo+JhqYRlbvK4jM9ZZDUBV3b2/pXhu0CWU0aIjZxzbkBBlzIgdbHHruI/zFFYyTxSYp/AM3pD
l0jAK2GqNS04MpU/AlDobnpD6+LF1BRTmiK7ya+UbzG6qH4Nu/hQeliJL0I8R0Hy2bZhdn4xeoFr
WTlPgINcRGQEI7Qqu63YmUjA5PtC9vThlBZPaUIq+wBliAiE7MQfUF2Ww81Q+FK7q3InWoOW5WN1
NZba1vvrgXnuAYXpZnWNwy4dyYkZgS4J6tPWqQRUmJptTIxBUgkjyEg4UQ0dUiSjILXpzCsO/dA5
B/gQhJaR3pCnfIJnPYgt+BGbu2adzilIB5TZ0QMxeLur05sogVADxcNJsoEGCKtbdy2H8/u0ML+u
yY3BsusgjiH7E1zOaame2VoGfn7vLv55DT+U0JaqO/DtYkNMoOChbuejpTuzpOOVDbUmtCutg9uU
GWoB0G/Q1YNqLfhqnQpGT/MWZlrAJ4La1NUNQ32gM1wL253nqxmnXuqAcORnLzUBWT7XTgj0Rwrh
Oj798KdDbnUT6SDs9Rkgq+GcgpZT8Juu9HFIgh6Pibj+2yLgCR69ZqhlQwoJu2ck5m6MLAdRppAr
aupNpXYmfrJBDAH0c2gdwlDIGnoW4PtdD9icr+Z5aKezSPvqlkKCE1hN7iiUSe3L2QgnsAD3lHut
i+qVD62b7WAavVFgj92F/nhk7fVBmnje4DXEvqdTbOYV86IyxpkJo0Kgnq/9dWGZ+wqwuKAMO33x
rR+4gz/HF4Kf3XjI19+6aeC3NqqQQQ8hyZ2wCVg9vQRYgOblzdArwoik3UY+Q9X1a+rLu+ygGrdy
e+flxwhqlvSHoKAZLcy8jmZDA9lwy3LMACqfxi0dLL0ND0nNIPtempcQxVPXjDZVhrXOtQO2beak
pFUsxgLMJk8fmQPkMYJu7gO4NHRAFkwzA9Bc/Ysmr/u/YGiOB3dc2ESajsN04yckUgknNZuybI/g
3AJcD3+pW8sumnVvez0Wkg58AfLRn6esSR4z3+K4W+b6HxHcdICz/D107ROWGtGzaURi3re4AkZW
nM5EitIQG6Q4JJMQlrKg4tn4j7ry5E2rXPwop7DdswQo5qFYUpMG8T8+BbuaTTV5zQ9utZNcuMd6
8qX/alFf3EFccOorPBhY46EKIERUKm7pAH+PFzwWdBtuFc42lJnaYbsZUqBgj6Jm00Kg14HYT2rI
5KMo/gAct/xlKOZDyrkcbvjoDwCuW8OidUPtCd/nfed7yYcW1e+xrjn3rTXcD06cqxNw5f3GNgZo
bXGvnYVeZgBuOOp7P/f1/Y8mJGLG9T8/gJo/FwnMcT2sDTzLcU2PmaTB8/52Bh6++e//Mv5faCh8
xfFcca/Av4JmpbGP+x6Cwlavlq0/gpOgePWiS2sR5brx4LSD2MNaoZ9pHdJcR3MDIRKYPPg6yJwY
bpfjxlWZWf3SoxrPsgpQfVdZ84515kPG9hB8a16AcdiijFI++Ir3W5E7MIIYDe9fvp+G+XO9ihUQ
kGhQ7geB3/At/YeCEMwQnagI2+jeLeuFBXPt1rM4uNG5vIt0a41NUvephYbC1mwZB0FQuU8RFODm
EhrTW+rlHt/weqjuVANMsg5ODmXVoxzXQwjBjfsWIhzHxhozGFfn7VznevzLcscALu3sxS2iagk0
b7NREQBLGq8eKaHQsUViwe7kCLHcbC4FhGVLlWIBkxVny3PycyPiaO0WejG7xrCxkMwcvYPH5ZRC
HUOXzHxmiKMp4noVu40BLyTgn6Ba+04JhcgHkF0LI/Ah3733vYqbSwAe1BKSiXGAC1IvA6gcPEGT
LwtRs3BeIJizwGMvSmA6tG5dEy4Idj14j44Odu4Uzzs2LjxfthuV2WJbxQpsObVNpx/mMBYJvg7Y
TKGma9T50h9K+JZPKndV1EALyAHFHK4YziPgRTZu0E8DAHA7E39sqNJfwGxG5SK2WByEk0gXd8L3
3k9zLMOaIzcgv2JDHCIoy1S/b0bNm3fFUN/WAOevtNj1t+3Ix12EbYKVm/HsaKTaLjLhkxTVVbLv
h3mr292+dZoe3ts4A8z584xiINhg65yZUNL0MwliGMRH//lHB9vHH/soDMJfnjXhyXVcOF3q//ar
a5SQQ1Fk8T1gHtkuF7Z5gJneuiRfC2oOCaR94hA2FmGeWIesketMZc0pBajvNoqKWRTx7lhknloU
BeuOUYr/GZ1R7Ftv48CZpu68mTQz/04UcsEmjDLUc4f9CBvXwJyaDejjq4bXyZJ622YoZ5ULBSHq
HfR2l2UsOwNxDgDBwOxVmBnbhpvGTc2c+E6kfboui7abOVYb38V1PuydyvsVVnkgOj17CNvaOQkj
2qOAoj2mOpweU7ikBtQUdtOuTEikLKhZo1wEdB4fN9SMef9HlWsMMpwYOs0IIWxve4E+9zCeVif4
jIZyU4STdE/ZLuiOkCknnXn26O0c+ob1zax38uyhH7h7K2vnjbIc1WB1PQ2yDRmMMF2Rm8btWXoA
eOUuZxAHi0IotsE1qNpiHQWPD8Msng38/K2hhjiBbgLkhN1M+Ai45XMxApSlh32z1L0OSHcba5Md
ENX2zug4NhiasSjBQYeOXmj4WTy/9he58W4mZRLUht/VOxnZK9gTgC0x/dd97tYnN/XejMyFTPxX
KFT2G/gZeLwmMYJcMy9NGkRpX6FBMaBUsaeSgjLnQcyu7IZNCfMi4GzxCpQ8RjmYaMNkiTq9YMGY
vWyhNwDHlwIiyl734Wt2FQxNGj3oQDvBq0HUhzaK2y0qaGoF2er8VIeTKzDj3kvaihsvK43fYA8B
gBXn72kWwrg800JoLWMbjWGdA2yRErscl+nlCODE2XYrwGPw/X0Tlb1JE+Y+xU6+xX+ZHWIp7ENb
ujibmkrP3QDraH9BMSdqKiy1egMPzN7CGS3j2VFJhX3xxJrE7/qz+l2GqKVDWt3+gIDMbLR6562u
bBNyC0zdWnHGt3hzcGNEjf2ecvM4qYLKNSGV0bN6r0+HsvZaGXRai+0MXIzqRE9W1LqkjEA19HmU
qlPowY0K6lvmUmVWO6dfCv0+TJnN9LryjqBiVidJ3zcIyY+fSzUwxBbhKLrDda2mWX69BBenn9Gq
rRpukt62Fi1QBU9xBS3x6cvIUhQGTV8roMVcqo3WlN7cxNc1X3lRVS8vr2PbXN/AVRuy+hE4hxIK
S/OoEuM5Q22PadU93akFeym97NoAqb66pwcnpFEP/MCavZNl0w+G++6rr50hfACZyiaGBrgaq9+M
YYE9gknru/mjnbXtm12bEG1KE/EiwsfW3F9toZ0QnHqV1eHSqJDTt8n4WBi8nRe2Yd7244DtSXge
b+FVxQ+oBXgL3oXyri2aMIDJAX9rsDU+fbvKTqSnctpejEUG5aE/W4OebovM1yFUPuLuMO1amhCc
WXhhFM/51LSmJfm1Y/REPMf9BBXDblqxX7MpkYYIcF14UqlFjyrgFm4v0NmbzqKqq+fjJElG2xDZ
pEN2FRW77Eq0+s5JYXZFcU+Y+Qx/IAu0Hpf0ru2jTR+5+stv3+vHF6X3fGNWWb/Q4tJ4SUV1Gq2C
3zUe1w8QewOTfEoWNVy87aFQB2yMiTtcGGA1gnz47KmFJ8o0cNPInosWJZDYjMvZOIKH1KhHzc6d
j7iBlrpRRdFdH6XmquuGYuNgrZUXutxpCRNQKY/cQ5QA4UZnFOunGJ9idEYx7sHHRouK0/9H7j/P
qfXV91ek+bREe8yyWM3LSdzO4UN/y+HbdGlN0nUsrsx1msM2imJ0gNJGPDcmBvk1hn3jozW5q/VF
PM6NnJdQr0P1RTF1H2KZuJaWFq3N1BrvM+m/ND3seP41QQCwCnpm4ORm8oEd201coSYFORNgjAw3
3ZugZR70qMrnQ5LINw1udJ2WJR9ujVrmiKesU1704KT3zbhSWcHv/QyMuMaK2a0MdTswamlj4YFq
Jc/y4iGPIwuXS5bCoxtNHaaic5hxdisUK8qHTIQJLt4iWlIvy5xxZcOsaE69Tgj9+g6buLOcg7Rd
ZE6IaipuhSWeqfGbUwMK8qr4BcXKoAsz5wO2bRAtCVPnrgBWd6UgmbWhXD+FsqkLrO6P3DJXzl01
5XZTru9X7r9QeZyfa1Bsn1s2zD5sw/Mc39Z/EE5aaXDdj1vz7nJvQzV7VcJRaKnbbXxfAW4QQDE3
/WNI3qukr98hgIwPPGfFSaWhWgMs0q/1SlWnpJLJzG1d+e7Vr5chE8/es1Ptzs4kOD3KbrYWbh03
DF69cy7r5NXrmjXlakN+O+BH+0txuAZ4tVffGcqw12DjrFPDgJg0VP10SEC+Qf78vjOM/D4sY3/j
Y5m4oLgJazFh5G99O8S4E+bdpvXdPQQW410fKraAqlFy1Fj9eYaqFVv0kcaPecrYYpjOovClMC3A
MaSZLEgwBN/dNqhBt0Hp0Gb3ZtbAUgQWqLzH7iqljbHe/svjrf/XNaVt+MxlEIHXsbS04Hn+8+nW
RBkZYtqFOhpWvEHJ3tmCVuds6cz4OrvGJN4ChIfy9d/lXtOu4/9PMYCrUTaA1G7Uwe/yYi9GLmLU
JhOwNhH3Qy7D5Y84ZVDsMozaFwsxOr320zQXW7Fpsi7VQ4jRwl+MUgR5ml38xtrol+0nUkLgLtej
eY7i+Lb86yHFE8O2bzyAaKYO2Yw21kxfOdQDMqazUfLhGv4xijooRmdANcNR7Nr+j+OuKR7Ygher
TdpITb20WSRQ5ZpdTDedyg5iF9S5vM7+RXbPNIknNmmZwv/n47//y8a6COaEjmthb8I0HP0nj4yp
0fQKVrvH3LCwnavmeWdnH0keRnimjyoI/gl7DfO1dK1CuzibDnDaYHLhGoWLW1ZlH8PYQeeMHQgg
GskEq4a61Y8Z+m54GMfAEQA5ChYfQEYi+ewQGjS7qSOGeSrwQWF/RKlgbFCwzVJ9A5mLBgocWaOj
3FK4R1uN7pE1ubeOa9CxrrGqltqBD+MC6PdWCygP5i9LZgrrQC06uHA0CMyhMkA3CN0jjRfgbC/G
uPXmlGJNL2G1mnt5CYpRXud2p2jSfxyFsUw1w7uLolg7+nUMiLSynrrUcNc9fLPn1Ey0eIRrnAq3
1PzfgwaeyCAX3vtVeQ5OSYOb2keRSLEv3O4ZmtaAN0OVBNuz2P6p8Gw2rxgwtCApuM9pNevh1fsy
QKYAzDvFF7R5ZIXVOzBH/rEIs+yIqhgHkBybSjR60lMA58ti89qvhkNhawCq5mXyYOGBM8gcQK57
mHCA1s5+e7V/cmSavIyGBtE1SDgf4WrFVl2VZdvWiz6HY9/zc/jo1uckzQ5xjgoNhCdOkJuNToq7
4iFJDZgvIsxlNxxQf6qDy8LX4vaqGkG/o97ajRhEXs16S70ylCdrmqP7cw6ggIKQ974F4RgHtFWr
1eed0QEfOdFx8SwGikNWucVNX5X40rAqmttAV6wunoOakUN1CFK8k0ce7EWyewXAZaAGS+4bq83u
LV+baBMiX1KKwFb5LsOlCv5ZSAZNXt6ZWNxMDcqvogK7w2atb0IyNWyY1y/bRKWXfTy3g5Sc3wA7
XQl3b2p5PqN/hWtHYgbDFm3fj/14j79kQ/9gsPmilUiqdEW7gtNwpnfsJoYEPvFHLnzjZKo0AUIx
vzJO4pDn8Jx4oo+hnhKsChbb1KTDhZDs5exzaF+DGuiMTbfR7FSBF4eDyeJ8W43ZpnXazxDF+6mZ
xhyftyPBnmXY2wfdaVzRB2HkWYciIFgl9JHUtRafGNRzqEUZLFQn3VPyhlo0POP+cBmedW23qbGc
CHyvW4yev83aorvzYah3C3/6BHQQa3guNSANgAYXa7ssh2e4oOzy0mvvCtBSbuMqhIsES8fnDF4p
/zEtquIUek8YXk+zYbkhhjDENym2omxZeFGxs9uq8mZJWIJyCRviEtZ0OP3ZbhiPy4AGXE7xaPGQ
tgPMiadJLjEamZYdbHjo9Nsgajs55D0cKPMMtnMYHSibg4TrLV2JGpw9HejMLKHX7cjC2yojXV3j
0CiFMZMcIjnLmjBZUB5q1qjF0DiwRNTBmgoSmF25HHFKoTYD6XreoqYDbAaWhHOexgVk5ZVahWH2
cZWjrji2iCDjB92+6dGfOvpWz4OqMdMtxejQqJWVie50aYRhsvtP87TRhxzD+sk1R/zONd3YpV5Z
PzZhPAf4oHqZIGbr1FfZ0p6a2Ge+ZVLjd6Bj5jc9nOSDfnDLl+twD0+Jd/ATWEVt/keWugOQ/nAu
K6Me0PghS/caM1FavbbpjHKmEXCrGZeUR/HUcJwA0oPDvDdRXUi1MLyjM1nW2uWs/jor4zTejKED
zaYozUHQb6oVHj+sJ3xxVmSB5fimOQPrRT+ocvRu2hEu0rQdbVdsb7VNChy3l11GQhvVeorTe6Wg
JTK9+x9/x7VJvebg8LUCoVWMpbkFVN3c+hyyUbOizvHgIVJUDkd4vmNvDv2XoB0ydFGuMUGGL+3P
AV/TeFYCAS8lP0jqhHRValTt4ROumuVV/oQEVH402zg5MheWbRoYKqqF2AEdGgg8XM6o2ZoNLCKH
7vAj/iOXTbyiGMTGJZhW38d7dcPWdtXJY98MxSy1ewt61ml4bzXhii6jsg2zlVe34ZKutn4OQ/TB
ae+hl54cMljVXK7C1+Hc7cN7kJ1WcfiWe4Y6E+bNxXOBVoqHZqpm/dkgpBwaKWBmD3+mAYX1rEpv
AeiIDlFv71G4Q3YygEo5YxtggFUT+NDUpEOpDfXMkyKcar3yTDEMUg62NwCrRl2uZ+GsKzl2/pP4
sdD7+A6spHQPFjviromtcgEL8ghP8RA+BVpmX8NnscE1UGGfN4zKeWRGMFWemvrAJ7yZdwtvR6RQ
jPJYI/7SzsynEAvgHWXQpJfppul/xC6vBrGYEio1fhqMhaOtUScZdnSo0xHqIte2SWoj17ZmDJ+Z
A6CcS+6Mf1DnNX6ZwQ+LGbal31CbheNU3spzJ7k8D2B2BH5iF1tqtrpbHBkvZtSiAzwcqtWPUZbT
vKYxMPh60ONGDqhGytOVg2LZYlBYcVc5T+0bw+qXXFP9VpO1HLaowC8g6VKeEif37ibSCsor1sNX
y+wc89KCIDL+4u+ta9//bVzRVjqqTpo/a3WTP7uw04qt7kkmRnYQsYvK9RRugK1fgD8AW8WpaY/+
GQZL7Qkrp+7spPJAWXho9da6LTUUYZAF2RQOpEBcoxJzmZrpZffEtPBzatAZxZ2pDWo3OJm86acD
TBnDQAeuZimiSjfwZD7dyTuvuSng/FAZUbGZvJTMlS9R3qrd5EAZl+QwEu1u8P1lPgJdPr+MrUYX
m+0GhwNXrJvAL8Ot2zQ0cyba0cALTHPT6+e9+/nSl1f4ekFKyfoaeMbK0lZ47FtFUeRggy7jpyru
72zYpYD07Plr3wjt+WA07Km3On1WwohiC5Mj66mEZh4NgoEbP+WdCQXFZwfrgrUh3bXrCXBPdehW
7DosvC8H/GJ8VJrHEazUKRjRqVOZeyBkis8x1/Sfc1zaeRj7M8aVmlEmzUlnlsgAk74Ov/Z8vavL
C15T6OwyLZ1e+uvOlTsdhE1f3Pgh01ZXASA+qQKRVNCPGHX8iH2Nr/zcuWgLURrg3+fISyDD6FrW
0VPwx/ZaP1pR0wS65VhEToHiKLCpFKODkQz5wff5GlU+yKxRLPLMjWlm3l65+BJOBvCfU9EsFQwR
dmDbnGy/sJZtDCmFLoqTU1dVHOxy7Hagig8UqWHwUzMd/MxhOyAFLhkUn5Tmb5jAhz0NogPFOX+v
xsi+vYY7ru1Z76v9NVTqsCcDkBAckWl66hjaHLoVSVyurq+rl5U9h29RsfA9XkUza3q/9gjMzHUu
er/41TXBNZb2ib1LuHO6/lld4YKqJ0GfTORTWPbixWxBzTNjCwXKqem05UyP+/HRKAu2k8B3zbwp
Xv4PaV/WnScObPuLWAvE/ArfPNiO7cRJv7CSdIJAzGL+9XercIzzdfqcvve+aElVJUFiG5Cq9t5t
6wXICo1XKE4XzxWWILuYW7Gvwa6xo+m8GkBpCd1OAIlcbMQcKyA7cLpOaMXWcKz6KNDMcbjXcJx4
Dyx2E3KvznfR4MH25mhBdhYYfa3tyeEpL/WqwfxoF9DNW2PJnjjIi0Dr4nJjh7APWDL8u9Ucz0l3
7Swl3oTbWK6r7gWPlPjs1+0dG1l3ZaYfuLaRgRZTvm/I5iqBW3J45qYrBuv8p9DyDzO9CRUVnVfv
1mXXMCC1DXl71QH5kH3D5y83l7gZTjSXVs2REttA98pBNSrufZyld+IA34xW3hxR0ZsGHdfHB2ra
XBsfZvAXyKyc7la73gDCD6DtjD8MxEJmd3wQSPvezs8tZHpAjlGAl9dwLhx1ZoDKTCLeDUbWBfE0
VTgTYY1zsd6aMc7rHjXzxnEEN8ORHDR7iV7GfQ0AWDt8I+5obfbNR5xT0ID4o2VjN1sGxNCWbHKs
rMcsWwLIUnQz+OGZpm8p3sIz+bEGlFzRU1d662CjLqCp3o7QMfIicUhG6GVbepPheQYQS21IfP2i
hAK6Q2hyFVfPDRL4g1btyCadGZpIpZocq8kQyMAYp6kJqEQZdvmBRPWlFeXivDbs9yE5/KgX51o6
n7sulrvVtM4yIh9wFBW22qj3r8vRjDWY5vIWcituh7pRqRf44umhAxJZst93LghJsWtAfUKvgWoC
fJ5FWNiy+SALC+T9bzYakoNsbbNLs/LQJO51hvrlyVBNGZngbacuNeYowCWamHV0Wrqrawkt3NjB
pm/yXhd4FzXNXbNXy9McPMXZodPlLrctgNXwTsVvrW1eUOiFgzfqVkniVJsa2tv4Dq8OhpugRsmz
YqTCqKvC4wkEJw4SpacUfO52n8GbYg+yYwOOHwiLR03LPWhEdd6hYQ4ge2Qj3B4h+n4PITuZXAhb
7I3EefQ1jk3QNBvIptcGKA8xpF6phtT70/A/TDPH3MjBxTK8dFH51BemcWixWbvzvEHbNIZefUSV
H54jEPb4zswGb40Sv4h9moMiYhq/aR7qWqGXbDwPtltujQ6cqX6XV9CQkd5h0gp9WQlgzOojxJ0k
CP5LKCj2eLmAhN+6VO342oCqgm0T6U4B2cjrotit2tC4UIEtWG6CZsrsnQ49VmBrU9dCvU7tVRtw
DoJwXN4vI3LQEqOsEgT+vvhi1CB6ekA1EIjWUVvB9E1bxfqF53F/1uTPogBCICATNXpbpuCM5TtD
wwM7iSr9QvYlTqhx5IOrPuDIoPtjPJ/IZkPOKTlRpMAxSgTvEZq5VtOdkpZj7wtg+3DCZhwcInbR
tgcJTcgTqlMiE+oBkwpQvn9YydDNnWucKWBdZo0foI5nhBQJSl4RTh4y2p1VSHC3+M3S9AO7a2eg
OG/sNMxwDFVAse66xpPdttP24lldeGOnIYT5kKJKzMdlBAK3oOwt0LeH+MQvrlyb2xFUYKjkOmrl
1J+BzLtH7eOwj9KqP3uqoZ7ZAAcPxXStez8mPwju72UHQKGtJ1UUUjgF0oIx8p1RuC5EHshc+CDH
/jXRz0A9FFDM0qWZFOkZbrsr3Kxd3gARZO0bwPjv6FUwd7w5zM4A4hWzRDkTSMmebEs7S3PKwyGC
7mMUd/1TXOVir011jSIx3j9lvJofJ/x+QobxabFk+ERMLAkOGBUAncz0gmr4v2mEshmEVTXS7fhI
Wkao4V0WpCHO/sczgJCf+wi6KShj4uAP8IarXeQ4TFMNDakZYrCPeCpkBIxwgIA6AusS/CvkGQW+
h6cBaoLYWP5aYp24rr161wusK4yjehQsa6tlKGZSl15XELrxeWwhPE6sQd6YRIcRX1krI9ANQRDR
B1EsH8Fap2JXE82iIfUojIZvsWSnJQX+7E6vR6hOB97lMpHPOPVBHePscRTiRP55tKLqyXWr54KI
Q97spTFVTyreZTaYYUYOfKiDhLwzl2FbWftGYguDpVqou6NnDaLDr7TGqmAdU28xkn+dQ8N5MmsQ
8engdnhbjBwOBFde16mUh9yLcR2TkcKFORoHT2PLPa3229uhu12WsUf8Vei+aQEGmBq1gT6Y5IlY
cpVGJhvq6MJIr/UjjdbmHXslGWVq1ueFvHIdr+EroaVaUHaDE2r6Zw0P9k/+5G9zvbC/uH1k7mot
N/Y0TCA1k5eW+SK1PD7ZLZgIyD6x7NOM79BHqacxtD+xqyB7UZQgVIFOytVzDfbIy/iZ2anzxfVQ
ICHVu2IwjDsPLEZ31Rwbd0mr/13ZRX+I8Rx0UW9dGCcT0nOOilhsnWO1QA4XE3b/js6gP/NrhTQ0
Ij6/hlkF07ezo+HMTM3F0SFyWNRtgRNoUgP6wAPO4wK6LqrtJuj0dN9npGXuOr31qhF5MvfSa3Zy
TsDVe54Eq8BB9DYmY5GW+PqkLjXkXiJpjB1FHabJpMo//usa60JmjJM1U0fxfAH92W7WpkDgVGyL
wrcyRHVIBO7bASgPx2FfhgKfbJHUzasQvjmBWoDr5wSaCRRRz6V1pR6FUK+f8telaEhNUX1I2CdC
Yra9vKv4lF0JuVlJxu+BPdqSj5oab69DMY1xuNrk1Dlhyznfr7bfFwLZ8XA1CmePijcwjAmkrlDA
fB56X5ydHrmbkLqdFk1lQF3ye10jzrOP0jl7yv3NlNs6DvKG983/lQ0Jide5NK09TVOEd//biv9h
sQrKHjnKznATtJruYf/dFP21ddtuV/IEkDEROR/aqOuCRMF5aynAd2UPL3lZdDsn0hk4ugycfzHI
DUJWmp8SGffPIoqKXQxVv23S2BiWcQLscT0G5NVBP/TBh/ztCA6YZ2pAIHtE1iF9oHjdaFBqxrCX
JqeNz4RlNehTt8c4j8A8V7QgfXJBjHCeNciJUW8dooCgg6xXkmzJxlwmz7pqCshPijq5ysmGwq9q
HKgMIYf+WHktcnNkatIswK7VuSy2XjRHQF3Mk29W+LrzCgCxXCM5E6PvOwrfERq04Lw5kb1UzOyr
kxceyEWlb4SJhj/wzuXfpJgghxjL4t7LxvpaAEQX4nmZfAPT1baA2OznrijwnnYEuGA9HL9yMd1R
gJtgQ0QzI1TyJr5eXyvFElD2ENOSQ/YV36JQc594eTepnmuW0/E1FYzqH1sL2q4D0wjxOqmfxgWf
/iBgAn1vd/Gzyd/PlniikZbA1BKL1LvAYfKqMDbnfvPOFbVjfUjL9LFUiWhq0hiFmqO0nT0lp1cH
9Xqj+eF5jTgso3j8NUvPqjtTul9bTXSLM1UmuxYGVMiQupfONOGlmfqnwnblc2+brmJbdbZT3ctn
lNxHSAvxKSBvBv7gD3jUQI09m9sQNZh3XsXS+6go22coG4+hObregWJ1O+v3NWqON0hK4syl5scY
Zbl1MEvOziQ7eDvmjZsdcfC/I+8aN9stXsRkXBq/AkuEI/glKnWB92rbl89M1AoxAolXBWm7rk0O
Aptl2OGw9exAOJmcq/02tgerXS+sfW7h1+FPYf/hWlaLjCTYhiBBONtjYM11sl1ZtP/IwL0yct+4
a7UCUyuQQ6vovxGUUqgvHCHTlujNi0A6A8yijutfpOxBkFzYyPjLfAtyZwu6g3MWXZYuqHKiC42F
AWUeLfFPvocv5w1Nfg335h8QVxT7ZUgrLm41mXqGx82wjutyQwu6kVFddHD3+GwoAyB3xLnFtqsE
Dxoe1qyz0zMZDeWZKIiM5M7s+YdRClchfvD4/+MS71ZbuhSbxHgYAM+c7aDE94mgLjVnPiDSdX7h
baE9VlJ+EgqR3OfjH+1/iKd1yrd1MnNujjUYOqHzNW5UxuEjoEY2cknDZvZjcx0ZapRP8+IDpcjr
6Pd5qJy4WWWdp3zZXmvieV11vaLyrrHq+uvozUf35qJQpGdFEQe8qjem0LoglbUbAZpX5+dONYZd
pOmuncCjPupzfqae12U2oANvQdCEnECkMF8dcrgS1BnBGq6D0ggw2bHceO0gr6XZdzuBmgJUdefy
SjbqjdKRV+rJKW7OWoONoJrgqIZ6bg3V2GWaXs9nEzIJx8W2rkK9Buq3ONkCgPLGsV6DbsPNfaTt
1W2sDppB13y7jcYHZVxfdYAuzbp1MqRd6wfqmtT1O986ATlbvVrJ5fRagmozu7FObjaiVI269qw3
4PsEdUI4lt4Y0lSv0WyoRqhVlgV1zxABELU2aFd48dB7Ij/kzdRDNbfywISujED9grpPAwMOiLge
yITH8WscDakhL29Ay+Axfl7ttKbvdVjTkMUyn7wqNkeW7RzNuAqZsD/8dX0VG/XQCQfT9WvcOt+p
/Oxg2EYf0FVXx1vsal/XFHhgb5lSLdICJlizHQgpb9gtfgEKt9r2C5A+UicD78aTSpuMWbRB2cgW
/5zpbCXddKbeMhxnqP+sHs0AK5dRQ9J67Dz7JOrMOSWqoeGfbBQyWNNHXdNBp/AWezOVhjSfQkTs
dHtwqPldehRVnAUaqMaw93KuXtFwlNzw98072+DHR256S4SVztDKgJQTns3467RN+6nMS/0BzMdb
Qm9T47FSBE1SsPNiG3poeuATBQhmMOVopIcHXGbtabnCrzdXJBYZVJJQGs4UukQ8odg3+rb6qwqq
YK/kMlOkWZuBF+V9AWmtvTM23cVjaXNMRBMdvV4zz0baWvvJAOlyD4bjbemXwwfWM9QGFLn7zBMP
5J7e0H8uLZGAJSbtvk29uGungf1soZXH3HFE3eHwydGUfpoe5ydj0MfvtTZ+0z13+AKtbjMowGsB
SkHXDznu4ZFXU7tdbwtVf4oOyK2X2zIsZKyklb3elowKD8WHDBgmcDUdc9E4j5ahsPQDu0ANxHls
E9N5rJUOilEB0ZjleGzbacw+5Okz+SgqxfnIVoC0bksB5LDqcQPW2PSBImIgpQ6aVcqQLkI2bg8f
mQQohuLxLeudZhe1DLQGRXRKRNwZoeBFw7aD6F+C09X1KnbhxZuoTCALo253Mhr2wWdPSIZPgBtM
4MYAaTB/YVOEfXiqf+CK5ULn4B3uIyTa8c4HxYcG3e+3CKvrsxDIM383eFmPGnVrbnB8DjwL9UoI
gaGso9ZCGiI/LxfHGtcBlve/UBsZqCf/DUGJ+mAXRf+oEjYtOB0ULsH/HkGp+6ArxgbhobFT6L4C
YM68bAh6nmVfIerxMENE96dTg1B5Tj2OOsF5w/w8+RG5+ue+zvQvyDZ6Qe135rPb9POmm63mIQdT
EQrkAUoTfEKuCaKmR+aFok75gQogUacapFWWvLhJmp8z7sQbsjcN9CoM4Vh3U8N7qApmT1Tpo5eR
uzUkg5AHDpNyB9KU1pxPX3wAOFscF37rwDy/0VBQjb/3qbwfUzsJG+XI2XxGudj8qQAjIPZK+snI
QPaDQhIHqdS2uHc18z7VCufZG+v2uc/DTA3I0lv8guPc6L6Urv3sJ/KxG+ZgqHnx7OhxdpeV1RON
OmViE9sgt9t8wLMgfx5EgooMh7NjY7bF85xl7V4Hzn1DE1zRTLt0apJzNtvlXWaZA2qK7Xzr4OPf
3PiaKO9isLSFmTKa+fy19IqfUlg874IcBF5BP/VaoLeNfmBUm2Qfa0BhHytVd2RFpnNI68oLdFWp
RA3F28WsH1qdo5apPldGXj7mMw5VJqQA7dwNgTpMUWoscCynCIipoWEsFAExqiewF20YukU//ezK
DshDFTgrB3lv5v3rcFmKptF6wEL/9PUfnaHY5KCax+zSPRm+5rxrVhty5g74Hv+nEJr7H+L+Q4gH
5pY9NrCX/xC7XlbOeG0Hy/j3O71Zph4uEL40T64BVixQJbdn6lEjHAZVJ9VQj2zVZPm7TOYfV9PN
1NVxM5Xi8LrHYeu6sh2D7sU1/u6TlCsyXEA7FH8cVw31/n9sTeVvTMPNj7Xb/mM5O88c0HWnw9Zw
9SFsOu7/1ff46inH6Efn8LvSb8ovHrDnm37sxntrNPIjHq/VIdMT56GYurt8kBdh97vGZaDfSipU
PteaomfiB3/WHHDZcfy+d8oC3xJlRsOuqsEMb2bOGXxkxd8gMn3MYt5/q+3p64QH3l9+wbMAdYbi
EV8t4y5Civ66Ni7Ula6eiJPr+OXGug6p12mZFg54jG083vIxoJm8tOMxeJ0PMjTYLTDehqKVhoPE
xMCdLYgrAbMDy92JcEZ98ehgw/ACHsf6ouNTNCQzRXmW9xNfuM6CRTPc2AsjE0gKoYBrACtHmx4/
8b0t2+qjNoJEQFi5v0XWsvxouK6x78A2scyVpfOKY6O5oM9Oz5BjgRyfmmv4OFWKLBfnHWouiDAS
PBidv4q58L9bhn0PubvkRdg8280AUZ5w2uXh6WpV4GaxvO/GtJviQnzv+hGq7G1v31VShw4ZyFs3
OOsK8eIc8VoFm6yv472Dg1P/AfnB/I57fLuaIh92ZWoKkd9RFDkjvRPq5TseV5vWoRzQz/ARAc1Q
/4Hi8hpvZYc5RUhxtJziyj/7pfO8TvVSp3rg6d4W3vfWw4knw3ELti3jfO19y8IH3zzILb6PIJOh
jNR0WjGMm7a2QcBbRvhSqHM8o7x+wAe/m3W720jwqz5zxzcOSyDgEZsGmJwzxVngy72ySrcOvW07
6mi9HcqNzTccSO3PVtrjl5e1HcQSGqU2DRWrLOnEmYZOvvGdkn/WTe6ep7LqUG1ZQf+jccAykvTi
JAcAhPE+L4HPjAQokwBbtXDbcTuZXwvwXoeO7Xf3ayxkpV5jQfpnvEhuHBeSBWimpBuZQaLWV1B3
hmr404gCZHHVp+oyesPXBBJvEBJE4xbta9PH2vsheSmOQv40JAeFOJqwjwkwuGMH0gGQwEXi0jvY
KHvFp1wxp2c49EXmXHUbJThOEVkxgnkdZcKj64PpKdA8P/3AIzfd+IMXX6lxBLjiNoapVzvL61F/
Jqc23le1iI68lx4qqsrcRtmkAIUga/tz4zZ1BDoIdL1VlPnduCo9ttVd3CtNWoLI/24McHaH1OqM
JJnBmh6wCOFeOg58mJkD6fHO6FuteyG31rMWen2cOXvPjdjRYP4TVRtjC9I+1i6QT03UGduO3vWo
xL92QN9eKST2h+miJpj04bAGk3fS8IVaNMZprQMfRI2DXgGSrdQoo3eCnVQlTnGLDGeVlmNQ96gn
bTwnRD6/PFcKN7E2ZGMEwPiTG/i+1+jI7cwgLWeAk9UKazCyHecBn9f7G/vtorm6+rtpiZ7vsmEQ
D0ULDv2+tH5W6GiDZf60QDuAn/zS4SMsbzHKNbiO8ZKDV8utd15vecFSUdk3P1NhgTVpFWUkx01J
5U3l5dvcGFq22N3+Ktp8twqS+yi/w5bDuLNmrT7hYGA8U1OZYjxnqfk6nCBhj80u397YaUgTKPZm
uK7UQBOkDsgNncJw7DX9SF7kIF4vQcM/2dYQp5rCmDnlSaq/tbQD5VjqomSehoX6I5z6BAxzNF66
Y238ZHXb78imj+zgyWQ48B640t6JK1RASDwGaUw9kFzU53+1MXDanN2Pf4pcJzam321Hx27x2AB+
YYUoCIhMbFslV3njoOFqAxHPVqaxiZOL3+ZrIsULPFGr1IAfLausc5Eyag6jl7cQNPOGzAhRygZd
V2HIy1RFbGdG0Q8yrQ1oxuRlHVLPVhNkpfEt4AKoaVeLrI51eDN3RrUGCDtjgOXUAnTZNZhsNFwd
MXZSAejpum1R1Nom7Wb31ABXejQG0e8Yr3t8hDRnu3ez702O3QjYFb0PXQGRtcjzux02gv0Lg4q6
VCh/ikBh/XB4/QMyCujqvBUMU6nwUjX8rwXDPRUQ39QdUxUxlSFLwZst6E69c9THPrTbK/9MQxei
SGAjfPNEOP87DmBrWkNoBjUoaC72pQ8pQRzXOiEzoKHRpj6+uyfD2AKTY7/gn3I1LZb8Lf3xWwuZ
jGcOcMreMovhOGEH/SGzMtTpqghL+9GhCPEbjh6i0GlxUJMMMjqxuO83ZcHzj1PlagfmG1ZIwxS0
jGeZ2gx03nr2kQnoXU5V/Dc5m2nIHqSHDJaa6cdt8tSZDqgb2/wjmUqwOWcmWAQ0cKgLJ3q2cV55
TRSU0apGfIUMWb5vFQjSy33tyA0BhnrlHXJQCTlzH+I1COUmVZkI2b141yNNvVlqFIe+ex1T6SEY
YCSSz95fryyZvofiL0KPIZk4HiZkA3EU8AtRpklAHTQ3cndko8YZrXuUjkQXGiU8r+9LT3sHQ7tZ
iMJEKaJ3Cw34+rMXYRCw0BQoLi/mIGGieIBIgI9NrxPdD33anJchTpEi1FnWrzEN63Gcq2JsPweN
f0V8n03fv0zZMH0egPtHnWn2XDa6fTeLEVVQyi5LXW61Sc6QQcBw+hUGQU77jnfjXzjN7s9Vp+Mz
S9TlXWJF2NfnqXnKRvtIdouLBMIxwn+RMs3OnVMIkCyWEDBU+NnUdtku7/t2IY6CzGMaCtCHL8RR
TSqOFUjaHv1R1E+Fke8JR9sDIgjyKekvoFtagyes3Y1KTdf0RRqmvsVPBsBn+Mot881KoeIYctgX
TfcpiiwcSBF9ykL5Sl2jAp/NhPp6nkH6JUKu64EaaHqCgh9E0paYHriNhsyWXUPkoMVpwrtQoCn3
APAkONn6FceQg763rGUSmW0b3LeNP9y51dxdJITJtGRqT+C/6y5kwo8Ev/0e/gRSz8cDnMY4kZj3
elt8otFN3GojBy0ltD4Ji9bG6apaz4pHSP6Qe+muc/xOLLfwj5j1MnR5Lc0+0drLfdEtrstw97lI
/ZpHqHWuCn1nJMVDotfimndj+9imE79OEKTv9QzwJ9VE8VBvy6SRWxo6ji0fc1492Fb8Oomh3u3K
HbZMalIwRDt+7weDOomnxlbH8dSrcM57NqCrZg4a25M91swU8mQUMkKHdZnHwV7yW/dt0rpi5Eke
TEOErz+17LspFLMGDrQuXUIIB1VGubl/Z1u6FA6ALm5mndkhkY6Mf4SkvWiP2M4DjWUKMzSw+VyG
UPMxoRwFr6lyfTRcvRT8/zgXlEQusG7lgaFUZztSLiRVVEaANoAeVRkXimCiEs6kBP4D0LXtykC8
Oiiaq8lk+1dHpZAUcgYpWoJUXQME2oBCzC3BSPMrA9gFxF2O3Daa0E92V/SPJo4OAWJNkm+xp6UB
qp1xPCHxfrYb/jZxzAz3a1LG7TKxBFj8wZTes67t01J2V6sEBGNI3XjY0Lif+H5qc0jy6jHS2YDi
dqgoV10m+d8JxGaBMVS2zNcg9aqWSMccWMikL7ZL4GJ8W9yYwZLbS7cJ6VrrVde4AtWsQO7jn1PO
Oi6lznj2zuD/6KDodqbG9CNU+6eir7YiRcawcYSOxBIkRs42uajLOLh3di0IwpMW1NzLkOYDcDRr
4bqeM+jY9ellVW0dlOMG5FmMa1CPGtrzu0X8JMEknEntSxwGHSjw3XUpnIw6RA13wzj/NXJkB5mq
CaNelyABuNoYSlBml4kjmVb7OuzV/HX4pxCy/Yc4ugt1xdLu/nHFvIpLJIzV1WyIJ4SdzdMtcKT6
1cm/NEBTLKTPpuLRp6EBthQojfjQAFTe1UGTfOvzanEKXWNQD5IhFNqA5eQtmBxS60j0fdQQW5/7
Rum32m5CaAiIy4ZVrrnM71BWvhABrrGisjsojff+AYhvKIQa82ODhMFV1/FizEyNfYGSHA/BFjld
vXrWHmWXPJJ9zu16K4amOU55rIGMf09mrx76g9uC7ilHrcAXkLCdE+wYnkXs9hf8JuJcnlZtuiHA
iVp87+GM6MOcmqhswtVwuApkjuMOQGI3yQtAT0u8N0btHkLwgOmoZXXw1CH7lX4Sc5QBLy+zzVzi
z1mzK9A/iibfTVWibbzJLZ4iq0GFuLUMRqMon6yWD5tGq60dBXB8It4DonaQ1lw+kUkwaEsUneYd
aGikYri4pvOFRtQUSu7DA1znTEvOs+kdSxuMo+Qtx6F+qEp8QWb+l8IDpfRMJCxcgoweaizVbhm7
CYBoOWvAsMoKZCXaCl8tOHr6QBwrLfiXxejyeyJbiRUJMUhWV5oWtbijT/OJ/GQXAoI7qpB4R7aF
4UVdhKHqJ1xtdCE8HjcZDkvtCogGEc3RGXRB0ZmGrTGDi7yhllyL3/HFVmv0GZwRv+bcTKQhM9tp
r9vxc99OyCaqBvpzNg5rUMYCOg25dUBY/GqLrRQc2ovfVEXbnda+0ESd+xbgWOSH/skU+Frnb2Q+
WCcPb5almYHuP+XYixTgLkOXPBTjl6DNXIzv/O+6CfRpzHBdyoNYF3AAzgvXLW/jcJSlNvm91YwZ
ajrd7DqrhnrrUMc1QXiH2iWKq3rHhIS5msLBdObpUX5aHFp06GuIhqzLrYtQD4V+0BvoxL2eZvly
mcR7YrFfXG4ib65J8euy1EvBsDsWDbZOntPOgfQnF1Ujg3VA3vcjjWyrdK+DrVvIPObjz8jBt46b
9d1rMLk98G/SjCW4EdMVX4GgaWgfUUpSBZS8zXT72tWZ96ngtrXTedcdKaKKITJDe9m3CKuYrJ1b
svcRtB/G58A1TS33dg1dQ/7UHvd0Zp+5zNm4jS6PNIQO2sawZvmxjlP76ijKbrJD/8kBBt8D4bHa
b+gZFC1+D+uV3bdw8P9vYZZajabTar9fdBjjdrkouAFfL7reGy2uLkphjYakgulBF0HIbAwio5w+
pJPBQeRa4Y/Urt0X1/aPbSJynJbjEHDMfMhEv0U4Gbib6jz2NlSo3LACTBQODvfWCuSR4ZQcctrg
gVRSNNREYDrXC3N+oFnTCJmVQU8/rwE5/qv+l4VGlgEb3oL6z2befMx1XXHzQQfNUU0nQt678oks
/ZgXoaaBIZJU0NZ4Ej6jEKNc4vvWOPM4mw9i7lolb2JuJP4FX/vyK/2uOKgkCRMI+t79S4CWa1PI
reY1wMGGuwQPjF8PKBxASuDRtEGc04Ke9XvpzSdHNtqLF8/aVtilcdKLsnmYcwihUgSkB8KpE9Ej
lIsfMjNNL5UJ9iO6Y/qnaGm57/GB/EAmVOBC0BwVPjseQVIpRv5/6wogaSM3t868A706+C1/jclI
jWkPERiQOyNYbdTTWjWFun+aB1kQG1+TEJYEoQC0O1GBwn76o2wOJLm16G4pWS4/19Jj7gyfyYR6
X5Wod6HK5Rr2T+wUmgMJdS2aXXFVCApmGaRg8IkT7+ipDfkKPPPXJ/u7cdlA5jpN7ugFsTziZe7+
8wUxMMhl2YN/qgwzBPM4v1vLupxJcIBQXRMkDtqvujAVB46sGKgEZWtKKBki5Vbj7R92eFPqdzKC
rkXqDMnOaHgFCm23E9fCH3fx0MvTYktbIO8lFBkHAa6FxYZ67GynYSuMkjHz4X+mz0YOVJE6/sYO
55ueoeum67tM1/1bXneLtyCwGtv4vu9RmFi4Wh+IEjVhOXPybavO/XMz1rSdAzZTvDh8FrraBAoq
yP0NKARj2mXpkt+2LJRBcrsPF6PP8Nk+al5REix5T2UCVBKw1gr8a+lAN9jJBrlcEa4zbhZYShFu
1vIbyONaHr/GwO7jTT3nX256ltkXX7jE0XcB6YBbr6yLpzEpsh3TuHbWlP4oMBhNv6uV2AkZK61C
+YGIA/KudhpSYxnjvaxz9sAmKFSK+a+h9vneah1zb2u+98W1tjj9sYOJS2zDrApYZlU6RvVjvHgE
qYvxSBbTwacgSIFxPKcCcg+qh4LnZkC1aYMSHrG67oc9xQloM7MKtLej7oYaEsBbMtZ5k9yD8zO5
R/rQ2HOUzOJBDNsSnTVZctVlF5Jt9H0cRmUCdECoormjBphqK5xB479FeUzFAhz3v3oAvMSRqdud
Z3JQtO7L6SjK5mmx4Uc33dEMnKFFIYBg7uZ2GQ+0CJkQqIThNZREtUoeQKcc3/V+9do02NhFnUTi
FZYkxpYUGWh01b40UAd7m6riRy5QK48P449pWw8nJFa8DXLh01/W6J50qZcfwWs2nJIBfICkhKTs
vY8vZIn0/55E7jwLYGOcoOon5EKhlKmXYEUcQGhF3ipuog8lGwLdjrRHBsCGXgzsGLXutHFjPQmd
CiiEXZqAMMTBBxBlx7hRJUNgFo0JwowW4FwFmmi9AReqkggK6LEmD9nc5aGW5faRK43zsUsG8ELI
dkfDyYjnA3PxYy0HaT8zfRouwAKjIksNQadYfBg1fYnVEszPpi6QyOs+UsDA0s99pUdXWowulVct
dL9090rqcdRMfjynmw4JX8feCOBvQwkGg3tUKrT3HkPGCRwrJzLpbJhw32AJPEOAb7HZnIH2WTUl
9PjOSDWcyFR0eMKNbZIfIl8PSS4vFyix0qfMuK9iYwIScC62YJB1IAYL6QbHtfTAGDJgp1BW9xL1
5nxxFBG+W4DEfC7AIm+g8rEMPXN857WVl+bqI/QmwZ0/vuC/e74QU/g61xvYgLeuxQLNKDKxB8oW
xGO9727tiCGL0ypCK2pw3Ftey3IqUXmM0zPyxpWV7BPHBm1Gyue9WySgpdJS/VOU2ydX4Vp0gPlC
zurhTo9GYOySZgwJCTNJ4+CMU/HStXmOKvh+3i17k0RtWOhVRI2Vaahjk5B92ZqtenzS1sU0pzsX
MtYHG4m0I8oMryswZ3IYctYEw9Eh1nREIeLiXeE51SAEBNYsP77WKkM7c/zydB2IGCRg4femenhQ
r6oTpNLjfufaWWEtXnJ0QCBHHiq91liyR0YDIhgHuGMarg0vCwuEbbiEOnU+8hI8ftHct6wMNQby
MklSEaoZSn0H3iLn2APUculJUULZK6MZChB8oJu7eb+1c20O1hifxCXWMereIJjLtDYscAC2GSHJ
92TaCY6amQ6uC4yosez2m5TefEGlMD4BI3v+P6R913LkuLblFzGCBP0r0xtJqVKZ7n5hnK4+Te8N
SH79LGxkCVS2+s7cmIdCANuRmcoiYfZea18m7V/xUHxzkxFvWadLdCzwqKVaWMg0E+dxepcB420o
w6un4ReQmuX0zUAZF3YV9OkbzpXuvUXIeiStnvuMeXtVGKfq5PJoWgCHIUrqlHo0B2BSTxr+lkKx
qq2zQ6Ch3c2VJ4rd8VOw2G4xEjDlpKAYW5J43KUl6G/ypWsY6tmEUKibJfsDWJjOkUSZZeJBjmrq
/BqH1laZUS9ElYCR4oLi90JNV7RvNa/aYypEAz28SKF+he8m8remfntkx1Hv0g4jUJxLl51B2cHO
hegNg+YUYK1Ct1Nd0vdxZuLcsf9EvyTEXSSirLoy1iqsClMV5UuUONr+8Uord7IGtvd5RKBj+JE+
iDiEQAOlXwd3/obUf+egRNSjhviGyFVqZ/5oG8+AAbHjAiSGGqCIkeCePndTicOf7I8OAEHfGOfD
Dd/ZV5LiQNUH32cRAV7LqX40i5XvEq/Jj6TVXZCBcxSoYzcXqeW+/4WBjS6IMV3A+hbLYlogy8Uw
kMtvk5uCYUAsoUmr7Ji9YOWBohSw6JbZLk5bPIIK2psNX0rCKmk+DkFHJ3ZuwxeWoiJyI4x718kD
sKfa2VOdIkvaCZPKOwGm2MLJkpPv7gyCoLmIF4HQtuEzqJYJt4NAPQjGgzi8Yyvudiyt8Fgj9R0D
BIiKiAQVCalR0B9KptvcC7hRdjtJ962CyzFKjtdxpJACYZ6LEjcbJ9+znUXIuJi1c+u6GhIw0CNZ
myY/tNrqkW8IOc7j7hYTs8ISwB7/dLPmRiuReAjLVVfFVjHGvo3xv5zotPFeQuWUmHAiiW6XGjM/
lWWvI8NZzEdVI4Usc77oUdYezHjoAjOe652C5HvA31MKhcn3mQnvkFqVYW8xGQBM2Gn2V80Yy+uU
zQU4eDEs0ti/1Yl7qMECNW7y8b/IoK/fdHtGprQVfU9a4PeTZTdbCc65NTCfC0cQ7zQ7gBUveGe0
zlczzbqjbaXRNk+X+SVz4lMyzcBGQMoef0r0DEmTSVLv5xK4p1w0yN5KZxxUoNtmeJ2Rmqypcbox
Rdm48S0Cze3F1bGNCnA941vomv9xOwbMCJsftMlO/2BpV2+RaF8/+xU2Ahqv/9GAMVsUwTqo3kBP
NSuZOfsbntnRxo4s+9F4ZfceANix61CfXWN2Qvz3U5f7zEaFBifez3u5SFuhXhffB7iwxToDJ/z1
JuUDfyq8vnhNzpJbp44AAbDEf4QDq3cTEF4uY9XbL5YB8mbTbFERqWX1ph8AsJoLbFWUqrDj3BVg
UhVwq6KhHjWLl85doMbkxgwbaYy/PD5ze5DVaXTLgDf1EhW8vDQgINwwp7F+AOco2oVuqR81kEz8
aOfiu8kzA9saWvUVDGu4/S5+GUAfcMgEgKWXu0DGFD1qOiArbSeTjRIjU0JhEtylQrpUflI9aAc2
ucjhew+1QtTUcyfBngjqZGI+37zkMiBl9LXmc/v6S0IDu6u71x7nsMKGJFwYzncvGpDYL1xl8yGO
n3rf/NFqIyZWHXizZ4P/QpSxfFzqy+zOz4YQKTkIeNk2LGtrO2CVjeqByH+qWNSDNmdxgHRvmScf
s2WkkANQkQ5NaeijwgErSFRB9rNeSi0duJLWyUEuTdoUdV61D9gawSqdTnV+cozY28gFAzJcTk03
A6QudfPluwYA7y0AIewXNhmWbCwWv6LSGLQF73If7INPVh1vyErJp770D9mcAbFMuCtFOsT2Zk46
c9d5pXNklfZbH5os3rthm168orKLb5PD2g2gFHEvNK7zvNzMblhm2RHkAA2KXfXhPHmWmwdGAlBD
nofVboocpI3ZYRQAfgugxZMWn8LWRsKxDUixMJviH7wH2a4ZmePWE0OGR82uKhlKjtw0/pHWgC/y
qrh4oqE24VGNdK83E9zRbxxUuC0oLBLja2yg5h8wcCPbVinSOtsC5cfj6MYbX+z/t5PhL8denAeI
LXHMQNrU21EXN+aY0or00pRUKe36U9eK3CLwLCvZzcJ/wF6Yt6PQpI6BVoOMrjrdhQ7HxK4p5+gS
g1XG2Tx2PTLwcze6yG6DxK6Ti7P/zy2Zpf3w58StzC9aNJXAfYiRulRG2Pxc9FHbYCpeZdveZeYG
pZrmpda/zF0MRKzFdF4cMHn9wTGlxt5ls2DTQ2/24GPprwxMJWfUDi+HEOvRm16AUrCIFv5Dy8af
OhK8/os4TtEgxdXd9gmoqxLQCRoiY0CMOJIn1WhmGcrfAFGii1KYBKc2R9wjgILFkKplwDRiBahF
S04ks5A99eqBbLOrjZcF+085ZoQ4HY/xHq86UztTI8ekWo0HCxnogdRZzGGbMcOvjax67KBdlL2S
kbtSVCBZPnlZDLiCfRkC9TLXjX0nuAKZlw47Mwa78qLZ4/dP5Dwcwxc3yppDRkmpsUgvnZfQvgAd
zr7QcKWh8VLu+wIQNGSWhOXbbEWoVHq3J/mnnr/cB2yMrC5gG/xLBxJjxwULdKwHQP52rpFZ0X9g
0Er5ul0DlwJC214OYM3xT2xKLTCTZU50NrRyT1XQdT0Oh7kxnx3DuxdGA+iuuFBTLbVTBWRHahLS
kHokiydQqOJvAR+qi6YeNd5oxxt3asp4204lkIMDv53TbTqlyYWahnf33oMsnJz4Auo4HJ03VY32
wZz0OdORfW6HAFcXcVaG0tNv098qVMQK8oHZ88HhUGBGj/K4B+pwI5vyfexNXCrUo5/X6d9JOoHP
EflFL6jT9F+KYjGeRIxCG8592mIGJNAWsNvePnVd2E7Y0cUYQHhbq8MLbSUjG9Ka3Ks2SwJG3b4C
GX3Q8waOpB81Lz+6Zv6DDGcGjmEcBPxHpddOlLa7DOUEcJBbZAwVztVEPq8yofxcD3vvMpOXhkom
XfD/Zd/3RXICNvFDfhIJZOJRW4feefIfM54ol4iF7p8A1/mJklfvQk3u9PfeoyzRbEA3oGJc2ZUf
jf/dl8Lr4xlPcBTQidGDrT37+S4Kq0E+Neh/uHwyyKcE/b8vxAPFoGcLGbR7ro3+WT0OyIBM188W
2X94pLgR+KjaHOekQIDF3jcVYcuuYzHUIpbWiWR+VqSocKDCbfpWvRHpOKXDfoIbdD54BdgnFblX
quvNxsCmx8FZwAlGijh3jib48J5JFC+O/1SG7Rm7DmO2oSAgS93UJrjYTEGKiQJosKdnXnjgIi8R
iPPi1NVwnkgL7DNQx/TjN08brFthal8ikRBpWOAimDMPdYlek+6q1Iyi4UWzQQxCG5FjzH82Dba8
aOPRByWLDfSdfiUjM9qIFPK+w+aZElHvXU5WJKJGxFb2yqlk2CBL2rPpjPaezrMfDrXp2Lqa3eXq
u4eHk3bSqWPuxunjPdZ2AJD/eCyv7Ejho8Y5oAtGRpKcrM79jn/G1zSrrB2mEsneEcMIpduAiOX1
hrRdbHXPxgy8YHcwvo6gLfw6g5pFWJJkcpwbyFz9Z3IuhjnZzKDlPMVer986AxxSTYw30KDzHRWw
pkgPvnppBEpBrFm7Td8BbzHU36ictRtSnKI1DfgaRSUsNsfSvV2059Sp9Z3MKZX8fQ5w4YMitmcA
GqK4HfdnP6mM1NjiUkEJqH5j16dcN8V5fgiStrjRdn3OUZbj9eGWhLHuAr+UukNqhQB9gGUDYjjZ
W3BkqO2UZhWIhECHn0689SQvgyJnULwRD7LK8dtt7QGSnhSlWBhRjxqdFkZqTMwOSMJYu5DWHXJn
6wHQYeumbemdrHBAqlvEgLcvaDFLkdxfJ6ywn3BKW+8xGciChrgySe/YDrZWRjxipUoHwBmQBoQr
r2bf2JNXpc1ZIMeO4Cu2Ihw3zBmSerHOiS4uTfUA0YapnhozH9s2gdSRmAwmkP5d9D+QduecI5o4
Kj9HOEs3cgCl23+RhJHso7DBw5weOCM9ZZL01Shs6+xT4udKYelhvWlrt9invjle4j4CHPA0tG/U
+FnyLbfH4olG3ex5h64NzQ0NmTAbsRtlmIv7SiIQIMe7rkEVotYnOIgCw/MLCBj2pFwMB3uZyC0M
hpjVJ5LRRXVsE7Nx3kfYccSOb2xN1zn0HWtvjw7qTS3syvWZZ2GrGpoyLrVyG/UpaB50wHoJ2UrR
DAOKhY14vpZ1OIC4I263JGvzCKdlqRe4SFv/DRy1N7/yky/91I6vhTW+ofal+g3vE+fQa8B7yoql
xEzBxH+tcGyetanXv1Uxx9QF3lXjz6DuBdgGDbHCw0IhXuKLHMZtkCRe/T3LZ/spnFC7RdEia8ZZ
fxSVRxqKW0CmPLhy3XnZR5aDKkPRlDVH8dGIUntwvjlSoWHzAOcmOQqhOwdnecIkdSyTBdLaTOtt
VYUTlqIphCrO0hmBrU/xk1vkTIYmZRGV4x40VG4w9G7qblG0bjwPWvE2L9zA80GMKJTddeVpqZIf
dCFSUCgG3s2ZDS+VNeyaMEmfzBp/a0M0IUpOz1OuvZKIg1ocHJYeUhx7vEu2yo561lD9ObbGfEqA
tPoyYA/5BTDe4zNDDgUZKLnW+8uBxx3yZYStCpSCuHPjhbGxV8akfb+5OJyeJ1QCH82QtRfAL94b
7OGLDKP3MfWUjTFh888DsYASKVuS4XBqHe/BjrQPMgoQNR7+dCgBBHfyrwCf2Vm2PZ6qFuyKovhD
62x7l40iJZO2ftVYbhQDANEG43gGkl6BX00+4Mn6h4zsesy2tlo6dq9kTLGU7/x+PSX7n+OlyInc
4AQTZV7ghnbYikaLCLUc26wv0RTuiTiLANsksRgpUkvbSzPBOKYYuEZw/iov5Uq9j0oKaXjRcWr9
+qxOE6uSgzis1LFN/vGEETOmZgAeGfjYaoMdlVaeONIYBeFrZ1aPKDsijfBD/hE74livHbYkcyL3
bzDadg3AClP/iSduA4KyMQSOjwAYSAWYAPWSWveAIDVfAfq9lpOSmsJLgRTw4KbUFIqcSRaigCkI
wx6pRe/XUMaOuLgamgRCQON/vTzKlDSOozBltfJSoR5u47OL997ko3KaIdH8420oY3eZDHATfrzz
h6G6U8PPbktWDQcVj2zVt0EKklX0Lf6rOhN/Bgt/BvJYgICBpVsXWCPgF3uxfjSTCfClNNZYbwG6
U0ipWY0NspK2Wjvom2I2uw2zcOiHAvXw7iDHjogdphqgUqUbCdzJqeM9ddXFMa1rJkE5KlxkdOky
Ww3WpfPk7sICP163XJ6bdBm/moY3bwA06OI3ieGcoTCNsQbshmKY5ay7gqMlAViVNn61Ej99w0Y8
6agRwdqxB5kVoJuAsctnAdswVOYrNYsT/tCRdHxRolSwbttR+qLNmvnKnaa5pexvpXcxD8K8Nb8p
Udtr7Wnp/R7YR/o9MgP27B7LLhSsiThkDCywcVtwz8fhJe6AFJbnOQGgB8YjyUB+0IDakXYafTCS
ziiRabDnl4BrzsOrWo6HMrEuZmhhAwwIa02gxiRM2Ghe/HjSoMm3dVV3l5WITKgxRATqSWMyWubI
Otz3iwzfN4Oo+m63i48JXoV5B/IpwMEy2ROSKytuBA642XZYvntXK3Oq+uwBF2MPSI0IVVXMKN5y
Q3rrC/AvNRBdbAFXB1D5GSQ/1xhv1avXM29XDALTQNPuMqUteZGOARlG0QIsB9dESgzSpsaAjFLk
NtRbyx+rKzLXKYLUtiiLD0xrcnYDzWFHD59Fj0YQi4vZK81uAYDQiBxZxwxQqFjsjB7lcnLOTPqw
T+ITZhrPdV6FN6PHqWNbF3JkDUt4mzs8ghudoSBPWFBjGsisMXzMs5Us8xnqRBvL2JCb53r+zdWm
7Mx4+l8Ska014mdvM20jR+IK1Iv6bOeMBfv1Kwbvkheo91wxAY936DGRpdcevefcyYg2hoZngXpv
2u+yZAbhwpj5No5VbRvElZ0DQq6kbAMam4mB7mRrV78UEwwakmYU1RJay8zARw7h3snn8jaCuRVl
VL27xxEushWtegSM/75MmfG7bfJm4yRG98XhRrdf5qq7+vZgnuu61g962+knZODOG2fSD5SXI5Nz
msLeLIWpoxoWuTpgnOxejGpZWSTYAd9MwoIc3i2izsk2/QIka5XK4TAeIa9LZH5QOoivhwmyfjK+
J5t75odIFFlZpmYIYFhrflZxsIqZQK1NldcAjmAbA9RUF48v98aeMsCXqvHssuGCRG0yM99tV14m
Ttu1hDhKJ2Tr7obeAqtBkhjX3ga5pl5MZxJRAyID5AuIRrNcZGSRXQ1CwVNtjOeVTHaB5VkceI2E
31cs2v5DK+CiAtlZEc0nF79j+4lkHxVRHiX9l0mghQljoHqA43LA36zTUZxm83gHEgEQtLptfyJP
uRg3kL05+mAMWdV7IjkHq8ikRwaoCz4QWS06+OD7LAt/Qr3xoqFI1NXHq48axws34g+yqOJX0oZ9
OOIhgYZ6CygqUV1k8S0NQfeIP64ybOJvc9VW13py62HrY3YUpAl4eDWBuJNjMQmKIw4iMiPSn8LS
FpOlWt8DVc0BFbWRPDPXdPGu8/KfdXvA/432T5RB9+DAnO1DxfoEgQC3XWO6OYMOqQHytlEfUuRS
IRMQqNykjSoAWQczSoKP4Jn6ktAQ3+BdTTaoyzaA0BVZW1L4IMA43hMZsGRBurGAwXKRYnGiLvcm
bHFhY2oKYgYsbDkmVYakzQIL9x4EcN2wj8YyBbk1mhA/eUBPW10V0HgYmtDB2UihnwbdCUgdhjmO
vlrxQpdd5Tm/hDbgQSjBsGxcfs3D3T3RUOQcOp1dIqFCKOYMD1636NbJiL8U5C4hPaYw74Bf2JiH
GBkqjpeHFwMAKnsWFWkQxz6yrEnYijyFx3G4IFGBNFmEzSDyoaFSKOcHmYzFTWvexjZr6+UNJVeC
Raat3vyY7W03K85JMvtX2+ibFkUE6BoSYldQDdSM7VYakLSwMRgMZ9npes/ApWgmjfSPTEy3hg7V
gyIENQU2ogPXHaodbebL3Xu5cU+b/bL7D51mhOEB3875H0Zitmbk04zTNtFdWvMs8omPKovDF9+V
GmIpagFgHVu2pMAkH980JR7bdYMuWdJYZogI7ypxLLDOLWzzoFDGhQtkBPue4EZcDwCD/NPKsLjQ
mIGkt3UCHOkzPfk5ZUAbXutJU4LWF3tJOHakJ7Tr4sjInI3f5ANZPrUfEvToed7Y3Q+soPlBPaXV
c/5B5mfGhrsjDsNynCB3jAOboTHqLW+jtgxISM3/dqwLVDnl/n+LYQisOTKiW8h4fcT+H5YmoTZc
FAvKA6cKaf8fZEPRzZs6Sw1JykIEK8qNev8rGd7f93iSm0WwwxR5gX3f3j7R9qfaLJ1DwFXWnt3v
lALIVr82VD/dPKW91UeNNTWgnWqHee+VY37ys9q7uKJpHM1dNZ/JkgS5gajCA27Qvxn/z/FGL9mP
rdsBCPrXxSYQk0wFa/7kZfalEURIlWio5zLgfFKv9hnIxS3mbpQMJeVgP3ow1HNkf45hdCI5NRTP
IE4lGoPmpDmBxfCsQlEvBxb9vh3yAQXmgGrv2DYRR7Kl3WK+tkIG8vD+4W2W7nLSkJHsEqNjVmAz
fW0vgiTvTirQKrD0QYo8qi9j5HI5yZLjtQgc9g5wJh9YwRJBEFbn/nLnDqMxkYKN1Y9yKgAfIdjF
pN+q+6kf6cnZXsrZ3ihyMWBEDWcwLKGAfd4mPrL4CXSc4MYldHjrC2RyElDDCXEcKYsjaCaoT2Jy
A2SbtuOT85NEBDpOcmmt7GRklA/GyV5J/xHTydNnr8KRs7oniqlcJvHSvWniBBhLNJz9UjdqzPLe
pTE1yC8AIQlpQqDXXmgcTbq2K6fk54NdWTEgzihhAazRwx2VxDCtmwuEkJehT7znDuynYtBYPoD1
qOcV4Z6PWDqQwvAd3Q3SHId/bg7iJRIWIbiAjH6xO/w/cawaqO8VcH2ietzSzaW1G8V7+ZH8Fln4
Ad2uuiH1kai3+sTyI5J5VkwM6aMISkYF0hbvU2+3wAayNmaXERwLoIJPOlQtWxneiajClhp96qb+
SlKytLQ4v8wJUFc3JARhDRLJwS63tCh4Bj0yvxRWOIM1GVM4P27xv4cmaU4UDocqB/G7FKopHk39
mmJyAH+X+rtHRxo33n/6rlquWpU3mwUljtsEdV6XSZztZp49Ykf9fUw9asyhBfeODyBkoVQNuS3C
90GmhqUzlTsQhKJc8t0OXNw44XJ7pPY6+jju8lR3CqT5Nkg6dXPvBwAjyvFGE0AUEvXIQ6gFSQ/W
5VSWnzaWBUI4cGtjzgZcTxJ6SZhdspQBQGawsc+eZIDXxcGFNEzJkITYNgQSy2zeDQfQau/CGQSF
HgBij2BQvq3KV7ioDlMgcR9NlJw8dBxz8AA1wN0hzbZL0xe/L+V4rirT+Qu5md9ZafDvo5HZu9Fy
2AUg5vpTPM76dvYBcI1a0lKutSqcIVcomJqxR9YWJ7X+mqxBvxrYWtHzsr3GEWNbC1Vz3/M4/5sh
geTvugE2PZDd8D3+0Wl8/FEMZbvNhn586afSwMQf2KLtUsQgOqq20TSCde8TcjAAUvOnBufXmzE2
BDEfFsOo7vlFIEYuDXO4VD8q3om+6kLjG7oIBfz0SuIi6j7khd8D0JCi0H3QUJKSyVsQhqW4iFLL
CILHTMVS90G3qnzJhGTKRGkfPhddKBFfmVI8Xu39O1GRVTxp/P6Baai0FBTw/sZpcbBQfP9U6mLy
z9DQZ3u/0Opvo2KpW119WyqQ+rBAhgaNUSvATt8ROSLklqASDRm0QpQpBA0JpkF4G7IrdbI/Ao/6
jrRBfg/gIEBqwYmegww5wKY8LSMoTZH9jaJDAWLQjKwZ9zS2qTLoo80/1GQZ+d6TIeJIF5Kh/hMl
jBTzow2y6cKLC0IjUJj4sjxE1oNw1Bzl85eJYeGtKkQWIe7Cmh0KZyiCxzqTvC0AgJe52DkifxM8
0bo+A8PCbPwJoAF1jikOMLTl/aw+GHWpIaOmQBoL3VuUpqiIoi6phyL7ooO/Zh8aKOCzBbQyEzN6
6j3ItNTukZQobAAsOxx6u0fSGUbKjoZIFLuHouH/j8wCJee2xc4TlpnTPScZ0LTaOZ7/JIlMOdaE
Ulm0AFHpVh5RjsyZrAOlQBS1BRLx3/ObccYeX1cxzBQMFbzG92oK8qc2aZuDP8Wv3hgKWhXBHiW7
pF5J+YhCXrwnQ23nA6o4SMadhbTvl7gGVEcUFYUVuFX9e4168xPJSEtNGLJq66DYdPugSJd+OhbY
kwqUMfU0U9Qo3a9gAN449Zymjl+nIll2hIeqRaBzC/LK/6ljN2tPsqlzh8sg0Fap9yAD0DM8pJ9X
gwp5mi0cSfgz9t9bjkyjGangOxq7thkelm4c4t2Sg+roUf84Hruh3C8di76FSxfuXGNojhavm9+B
IAwKkRkgEZVeX0oUhm3K0Wx+B0MIRx2TqT+3M6grAZP6BQeL3rPrNROf9xqvkCGNXUD3UOZWcUlt
f6tjo/xEoxLYQci0EYq5QIE6t5lbBVIlhFwISUMyHHaEmBc5+nQcouEgh6TRyqa8aCz75U2Oq+ga
oGJd1Mch5mLV4DVvXAA+PUTPNWzx0NVkZNIndE1pSne3VHg8Ll1U7ORFRMxVeOmq7pmM5J3Jjygu
qj6h+D5STK9PMkRsJjhf7zBB0cYe+cMSRJTAfnOBJ+pnfoKU7rjak4YaUoDYDiudwo2BqyfASJW6
K5wkqMGHtZc2pGnT8LemNd292gOmHu34Iskcj6mww7PrfcdYbQWv9o6rZMZPSqnIXHk/KNQFPgsb
gq8sqPVo2uo+eCUV+SOw/f/bmKa2I/kjh6SyI/WDrxpSj8gqqSeCLuIB8CBXTJbKlmQ41AY2q1Ir
P5L5evrW8iq6epltvYHhoEFqQVsfOJVfFrZxMYsSUMhtlrciV2WH/6b+eQyNVwPZ4k963OxQIa9V
u24AwpIfxVixEJ6CszRSHQsSHmoKQYqj7LQR2VQBcpVHUIq1G2OOF6P9Twb8SR8gXWf5LEi95W01
BJHUGzgqcJilJSBYB1zwaAGwMFCgwRJTGITEkD7iC8sx+IVOXumXRwVxTD2rqP4YUeGGujzUow6o
MPi1ZANMWrhNvJRvH9ZytqXfcrZoZyUHGoh5CWPMA4R7kzTtno3IpokKHBEatNtsio1nVvDp3KZv
JNeJUAGl604KuFNkVxcROC14KGqmWKZtc7DxbKhSKq7a6Yl6sqQqbgXgq1BTsdWqzkoWX330pgIs
8iZt7ObF5r5s1dqx3msm+EWbZXoGQEF/c0TDtKrejvU87AwLRQ9BxEC9B6ArZEqk/Y0aMg4TYAF2
xtidlCJzRwtp6bklDgnhS4ZR4gHiQQfyjIMNEdoVEc1kWUBDT4HSRzJtmjusgM0//cRozh4QpI9x
g1xpJCXNSFDrwU9aF0uA/Q9AXDp9dUtAzyKALT1bK0OAsKR6MAIWC5QCsMjDEZCXw8QOSQocVpJN
kRHtTB1J5CYSt54St3efPPAQ7FyBrTADF3UB74cNVKIWf74uTetrHecY6r1TbThwQp60NAtmoIAn
AQrx7z0h4+AKu+FvnWKRCJjjnjg3I17kWJhirBp/cloXIM4QknpBkUvAIq/YKtmn1l6CxykgZdvz
nDNtiyxQfmDA7P1GQ8ze+MEYHeAtCi3KVqfVkLTmvLTf6p8qeCYqmOkmCjcsNktXevLGYnyVmAuL
eySbhzsrqLyZHD/9nLwHsSqoLya55FLTeloxcA9vVAA83z5bP5CsDMEOBfbz2+fsy7/85crBBQ7Q
wv3TUPTu82ia7rNFGHmgVtj0Ykgy0vpe2j4h3yIguXKgoQ+kMbHrru1JEdndaAKupjCOtp389WBM
MXmEQ4mMAyFWXHqusPXjA+v7MM5Jg+cQiN+sAimS2K6Kn3G2m+tBKLq6j+rsuvoeJ3n8bJu+xZGA
jOzIeslOJPNR93B3wLzY2ljNbG9J6PpLb2xV6ALTsw1mN+WGvmNaIMlvhUc10C1G/8fDly+XU6T1
oKWvW62rlLHRxRXgsDVpQWa1AA2Oa3YFS5B7AUcOqNp0QCbHSMGLREO90ej1fckS/GcVWqOv+bOy
04GYs8n72kdOABTkobR+XJ1NTDnPJFeBh6xb9kZajCiPMlFcDDJEosQmcmx5RCLObyUmAI3f7Vay
VVd6/4pFYdKlQjUGOXfN/SJVxnFCNc9TxzZ96WbHttaAz5t6xa0XDfUAz/V7GKX5mUao7C5vFjKu
j6xJQHL/bkYKPjW/azNedEMyFTcS1X4CiGlhuxj113B2opN8iqsS2qlF7mVXueZOvQnogU4NPd/J
xOhjSzBocPmyIEUpXyg8QvXVUt7Vd6G4ApmrC9CQroK3+stSey+ZpmGCxTyA8IfcrwI5jkGH8ZTV
JluCSgMnVF05l1RvYYmyVECYCLXHmhgwdWa/pSEppIs58Oxil/1+HYyuk5g4rp7jdjmsos3uiLoF
/++k/oNmMqtpVU0zHZr+WKaJWpbV/IdsaRy5IX5Y48+ViZ1iE6pBHijqk/Jex07uVDtB5mHvt6In
fireDbFo+AQOjLSvDiDVA27cu5x6JNPN6EXHcbmO5FDv6qc92yQCWDYSzTACZyaz2gLQ1xiaOK1d
KVoXy3OSUTOCaumldXl1VAqKQr5KUWrIF5Z+D/HJGpCMv/EwA4EsYOGjbc9bC5loaMBNbwGX1Swv
nf4P5QB4vksnGrLF6hHZyTQmjY6zgABoN9me1MpQDd3KhYsaU48azW2H3WJFnQyoFMpYOkf+/Be4
cOwdd8PlTA2+e46tVTEG4PdYABIHhNPcZeiaCVvEH+eXwV0FU0tvumBsUcy5UkunQYYW/hRVOVE4
NVxdnjTS/fHyD/YD3Ri5UuOGe6Cd1+dQcFi6kvkSiThnX/BlrsY2y6cD6PsuUuY9mJM7+VCP1NRT
CisDSRpOoxEXkxpgTFBXSpUT8txRqWixryqpLa38aFNWyAaeKTHu39PYpJ4S4/hit+ey4fhdIy+O
XFTC3KcJdJyCV7Y7AFw0vwB44sdc44WJHJXxqgv2Z2J6pobonqlHihCwMue2mTcP8s9sKdwYM28L
Chwt+NeYD77vtwNSiPKKKtJeG4DQl3nJFTvbfNpT15ry9NoV5hWsSf3RSUqeiFrXZKN3y7xdkAwJ
1lThMxu8w3GeMHdxlpBuuRHlAOzyUwBTmYv2qsLZPn7P4BEJksJojJPFTSNAmmsIbBeO/TUk8Zlb
t0bhgBw/PIJi42vOTPe6em7RU4ncUKZmbtSDi3og2HOfZC/+tnJVZuTa6YWJNAXYysvSw1Be+35F
dSPSAieP2KjAi0PDw3TTxLP2VLrluuE8tc7O0h6V3B7icAlo3Nr8FauE+vSZa9trxrZNFgfpPR9i
kjEQTUwVOH+3mBPkMQSmq79qKNE5KVd52V4ETZphHfTaov4BG5EMmDa5w9gZFXfsPBkoFETtILpS
VUQDMHJss3N3M5YaR7cpdsyzOxPwaTAiNfVWPt406P5FqaQ9KmiDqOlivwEDtWGiziICAXmEBdOl
sccd4GMqZC+iaXqvfKbhu5JMlZx6pASi1+5BTjFIiReJVD64a2AzCyZvaJFl6gaZ6Se3uPeiLyUY
6a+OPb/oSRV/kaKl6g+z1oF3QFhQoyXTggUEEBVxKHi3SxzjNseGCTZpmHVZVt98gwfKKTPm8MTT
DAt6s82yDXDa6h3r5gLAML+CsAFva5T52CfyI4URu4HLqvQ2jqOOZ0lW8hG03SLpESmU11GQB2jY
yzqWevlKo7nLa3NPWpNYBRqr6zY8TjvsW/9ysbVx9J5Mb9qbKFQ8SUPp03tJuZ1bu9l3YQSWisJ2
bwZq+G9Vj3IaUGh1O5JJRcOLo2ZjHqxklcVSgCqkJyWa/N4FvoaNQs5peSY5iRggWkE9Z7anSFzG
BeKVwYGzJ34ZOp9yPBT66RAVIE8JVKkDExoclk0HMlyp7Vn/4KNrS4Ryn3dpLwI/VFWQVkWjy8iQ
pDEKLDFX5RciAtmoqL+sK9wl3bVt6BNY3T7WbQjHdcS6Dzwt6pCp9A54hi0akHrjmUzQZUoB5Gvz
qWTYhfiIkEZDFFW/ofAoPNGoWjj2ygFhhzxEIPjvSJhp5XLsZA47ywcbMLAR5r1W9ez3jne2BFQe
Mug5yKaXRspKG0QhAfLZpJ3VpP6ZvKj5RE6i97hkTyIVl2RySFcEXCJQlC7YHasu4F3UX6jxkU3+
Muypb4T9XWqCA+vi+dOzMiQlG+PhALxtbGO8R1iEl8OHBW8Tg20fFB0q1fAcSueDik4eGjb9agCP
XnDC3Ty1vbedzSp+W7Qa+W7VwM807HTA/hYj/yu29PiNRECjRBqcxtYWebH8RUoQ/kRvHUPCDMUg
r7it7Mu7BZm1VXzrUS1aAwRkBAbcyc7xLKKmCdm9p2TJ2MbA7ECKDsm6d5MH46oJy32dVECgfY+n
gi69JYi6EyBau8jtJF8VStkpXxyVr25vmaYf91z/PImGE4Dm8a6gF4ZoUtGAEQLQYiT8P5R92Xbj
OLLtr/Tq58t1wZk86/R90CxZkmU7nXbmC5dzKBKcZxL4+rMRdJoqdVadvi9IxABQaVEkgIjYGzzY
eNcEJZIcwSs/SWSwkcaGt/7HwHmeQr2jyEC6q8maeV7EEStzeeNKg66cpgtl7j2vQSkHal7zwFBG
cYjKX71ZpwNiZFXrHXh5lMtsqJ3OzyYlWW7M/1+6eVYalvRh8B9NrYNJYNAiJBGXAOHgyIeOePDZ
ypx2X/SMrTO7ObdlVR7Bm3IkbBzXG8bLhwQwx0kiGJ0oxHM6zZAnZ/ChKPZTHSxwg+6c3uB7HyRz
pLoqny0b8y0BRWSV3HHsjJFkhudcyAA+VWrFnqT5jUwvY93qbaSiV0hZ+/Vmn1/0H0ZS3Qz/y2lZ
IPf4nWrtPgj9ZmtJgaog1eg96oOkakiMw/HnGKX6miSGI4ZJTyK50QAS/wNdaKUVEFXU9O8XMiHT
wHme+eqGjeWJBDIQCJ5G5O6AMsRP0wC4PpYerYTStcwEPxLiFO4dNcLpiq3fZM+zCvmMRrSaZqDu
bEpyFCTJsBOrWXflPtRCbzd0HaStryrTw9k0A8R7wpGYM8GWEAbJjF1yhVNyA3Uy+8xDqNf7wS43
3WJHHqS6GUo6gj2pbqBS5iG/9fmYmqw3n6DuHFTsmtYbwbe4Zo+FJXWpyYE95Qp+JKEovbJH9azj
HKduZ9b1asxRHTaPoN7tNBw0lQX2ObPbrYc+gqfgd1PR5SpbPhWKdK/xy+Qkuh5BVxl+KVGsw7em
JRPAH6IxIhGtjJ6FqwIHOic/1Ucg+3qFGEAzgIGZO36pDaTikfc8joyz7pXnWHuR8moekgPZCTB4
YSWxLFyrOgw115yXFHS6ReLLI4/w7BB22z1LE8FJBIqDn0D9w04k/Zlyr1nYkZ9+KqVXbBoAOCPD
nrXbcOQS2IlaihIegEOtwdOTAuk6MwB71IJrHBi4b05hAQoM6fJgdAhrdz3JyjuwY+TpWkW8ypIm
OCNPPjhTj2sxiq2QwLYhXVOUNtg3S6zD8gKQgrPjZOkAdJXV3blWE0wqmkFDPGYzyTStGLBipBkm
5TwPF2sw64G/WX0OuhAXAEtflbW/dVjDj6BKa0BhjmI1HYgjx5G/3G5DaQeZoLQQUafRAgLugC3t
vAXtDJFjzxiJhVuHKKNQKwtaC3RFs02wiLknFQ6z5DZhrr2clxcR0G3SvAH9rVpKkMc8B41Sc8TK
g6Tay4EGrK6im4pfUCKCdpMAF3dcPxhAMSE9pc5RYhw1s++f3WYP7JgTgCGhgKPze2BrgdV5g9SN
DtXO3Jao7B29DdPMCmBV9jjsUuCGbPPS3jlC6gdqmlH64yQzs0R2Ydt4OgBYOQeSwofX7E/mK8+p
S3YyzZ7U882h9O5mpVnhvQKMpNDdhoazoyGmtJyFUwHVd479eCIX7XGW58AWAI2Q/kmWKWrUiDJZ
pzrSO6YwUZ+B57qvgxVABHGi4WbBeW5KhBJOsXgljchz1P+KEXnwRltpW1I2DmiMFl0MykqgxwWL
IMzOXZAfHAXqSA0Cuc6VeKNrU7xi/96FRoi4BbLjPOvNNCRaH9fsg7Tea6U7DfjL6dMQhUX1WIBl
SJ34gU/GOtTqA5FoYGWWL2YL9chMjiRSw9XgWSQrkloweHa8Gcd6nGT3Nvs6e9xMVQuGE8L509jN
m23iCI4ydOeqKkc3FqlANsdUfTUVXTVj5WwNt/pB+bqTbrI3NZKca9mBMYlquVrAJoAiCPHkkoBR
eq2rcdRXRIAZKnDEMKDwc0VKK8advkF8Ciziijo11lJX37iqqHTyolHAqXMXV/7TfF0lNomB5fRQ
AvcBiNQZysQQfUqLqj9HKjZFom4wUGdjjbgmHVlnP5O1j7wxJFhCfw2lnsgAatLp4TTlbKQ55gt2
tRMiE7HItmACdY59kub+po5dD4ysYiuTuKtWqMRxjlPXKRO5qAQ31/romOV5UABrDOTXQSRG5Gfg
WbXQW9BS0xiasuYtStBF/3j11XWx1L31/CVf3VNXJtvnXxwpkb1U4b22pC99muTmprgaM91ghQ0I
aj0U/qpWaClWmgN2xRH1T9tz3M0kksVxkvFIvUDBrJCYhhleZkUKIpIPHbnUGbZf04whB5RMxb+S
hw483Q515LjSPKJqUWfVBmzUMrzOWL5nCkEnwlOnjbX2MN0ndB8ADhulkTEsDZLQDle3iVBDSE7w
cdYRiLYD8DaikJG14RK5MHwrRNAsEQOGrCGcsAfmEdjHSTZ4rasI/uOg+0247PWhO+eBvQpNM34w
6yZ+GMIofqhj/JdK/TLwuguBBsm2AENnJ7KRK/OG12BkwWHy6Hom8M5mYkdzUIOkdgR8/WbcTNeq
sYdY10iWmC6m4Zs4B5G/MEoDDFGodcDJqVsjXS4EF6HSuW0DgxKpR7qywsGHMMXdjRsZmRrVpta4
HRL27S/nIEMyyGDBGTvbcdbh76Ahc88cebHSkhFcgjeySJMfHu/kcXSq7tLI8mQoLFOppLGusbQD
O2QT6JPNqSN2TPAXBXWl3m2TFD/nzscNu3U9Wfv3aaMjlS0EWYAmpCrntY5IGPd2WOcC+z1QqN/U
IM2HHWUQp5tgAE8wKCHqhVmV5s6nLBFAQ6dbE3A2S41kwHa395n54vIRmNWOg7PPPrI+ZYVXr2c6
3LEaUYM09veksg3uHFMcbJJEvLq5MVobs2uxl1C8utQ4tu3iieAgg8DQsegQabnpkFd3aVXKFB9Y
izU2RNIhMSq8ZL37lEUDXvhKT6rOAudj6OifyHVSKWOBfIWlqfV4LTZ+4i2kZwf3yZIc+nGMLprG
01PM63VrGsXB7coTK3Hfmn563QRxWG96gMIubgy68tN9APRyYHmtZysZSAT9zYtpGsGOJvZGt72a
vbVOtc3Y6VatPgyoX06mAwrHFMXnIuEuOJlb9wEoSZsetb9nklgm5X0AXlug0rTxkgchorCd9oP8
ndp2Hzq9D7fY6Km4CIaToW1BClsmQ7fJcfQf46cN5iSRsvhAQ8CXgH2D49rrIO7x/rTMyj5QM3oR
sF+ltIE/ix7p6tL7A1le49qY3VCnBOx25TcPo97N2BuRXOZp5rF/OZXHUg97+CwBOK5fAWqRSmzm
Zhj6JUgTuj1PCtRPk8HPbcvfUVmOg5PNYkFai7pFg2Rso8s/hwPylfOGo5hJFW9P1drUpabGEWMc
IL5FVdykwhaxOGGDX606VKEsKhQf+WJrhihcxtuLV1/cbgQSFAMOcSNZ+cXPyp9AhNEvEk/Ky5AF
f5BaZ7azCrvB2duFmX7p177Hsj2yWZA7AVKZVVHniqbFMl8ATH+ye5k8+pXQH822uGuDynxJkpqD
YhUws7ZbVM8+SBGlk+pHkXrsiIpKNvVI5ybGcMf877PNCOpq7fu6DoqmJr8Y5QvSosG3o3IVA4nG
MO1mPUo8zkhHDfY3P0052NsSYFz7SPRgubBC7DrRoIAE9DCzPObD5AJeIhiSD8ffuMwq6sU6j051
1L/PTDMNKDOXJUBMALDQqqZTWAo2oS6QPHWdof6jrhW9JFXydoqegzznMaTLEatUnM+XaWwI4Gmk
lBRr06iB+yotrFYaH+UNBn4xwHgXTnlOfOAVAIGZXHTl5yD+ssZO0VhrKmcRYBmZ/pRXLevXWXGg
BTtgYUYcqspsm7Xj9Vo/AtHgVg5sXEwL/avlPXXJvS/zBfPHBw0IFeCmBPav5vrgJzaGLYEAk4qj
anxTxrJZkUiGJk2+dzj4WotGROveLJpNl+T6CzDuDoaos+/p0CO8Jl3zIYviYP+/ewBkplhaTJdb
K7H0O2pkExlT7+91neRPCPpXV0P1QPtuaR4DHC5/r5r6c4EVtvGfjb4fP4s+sNbgkjbvQk//OZXI
+oHND0OlqpANABViL+Uc5wZlX/gOhcBRzoiqgqNsQHUO1Y0HkLOvdebAka8TNvm2i9gIvBFtvAjA
oWyb0HYWrRLJALqN/AJ0ChJCrSoCZGAgqppHfrwD2vgnRAWfjA808d4uHKR6aKhx/9BRLxosBP4M
zQaM+y/ocep1ebssQOV0AncWgKHdygeOZMovPYkyiBZmjcR1LqPiOAKC+JjbbYGIQLRKlIr0SEPK
09VVF9ssd8FASrnyWx8mco3LRANok6PXYGvokQgYAeiwU5DeU089+q9EZajSIFq5jeVNzkUtAWpI
3nZVxMgS+PMUtRJJ5zEDkLWdmrJ3LB9EdKp7pa1oqnkAy4Cq8Q5S5ATA7qSzvenc8S/hk+dzwpuj
xflMUCuwgE60oFr+znmojaXXpdVrEyMy4Tf6i59azrAqOI82WRgMQBYqxd0NDUWdSFSv5qAsRs2Q
7S8mmTxlhUrwDWI/Ety6TBwMJ/3hZyJ4QgJ+u2PC0reNF2XPfVB8jsM4+466+h98DP7aASUGQBtO
7W0e9Nve7lCDY+lxdGx6A0U2qheGXoLUog+ZlKwGn2vimt36xjDyNgI8LBryG2lGkvsE+wtkDm/7
pul2feQdvIHhbK4CU/IU0p9kCuxP0XuK5msVa80ldREsAN4CdafsgKmrIkAtUzkF07C+RX7HoLMA
S5SPAVO301t912UBlj9h1z8BDxG4HCClB6k8sCcb2YPkPLHWZHTGyrz3TXtLxjCCf55Y4K7FPX8g
Xe7r7r5oPBNHJ7A6WHIZZbS+2lMHMXbi0kHGyREPXB3EN170HPUb4hYgoSs2xDvwy8IUhvsvgSyO
BNZCzsG56OYtCpaQ3Ye2dHUTMOGIwoQ+wFSozIkKnFIcHcf7vm+SdSHNYKGjBghEcCDxLRfSfeol
4mA2ymYWtsLnJlEohPBORIizKSs17UdvNpCf36UAFf/7ITQ/t6J9nRc9MjxD8Rp7CQ5k6+LMEXo9
Nx4SFwBTklt3ygCQUITMK9BdTuYBm8q7FIYEzA7b0g+ThQuk2Tsz/UllrnPV64QcNKMN/XK7Ahci
Iw0j/CEScTjQq9lMd1li6XS6TdbopDhpYv+78JCmbJV7FXSaB4eIj53c+EAxJ5ADfpdtDMBUhZMx
Q1rkcbu2mZntZ9WMcuGnhirpKkQP3ps/DSNd7dtsyXzTAjBcNYyRQlSoH6SCiTS78m3okOHr4pw7
Wjphcy3GsnvThXTAOoX7YfnhXOWAqAThSD2PL42EPwQpqry4se99gCuLtiu+GubPqHOjb0KCbdrg
lXvXIeHl0jHkDhdmE30bgvBLBMyFJwtn9Xv/oar7DplZ4B3L2ji+GDgwTvGkeSKVJvU/7KIB2YpS
tSjL2gwIFiChEKIGMOXZnzx4Z135NxoLNnaArDAPPEp3QyWatTuGL0Pv1scm0dmjdJv8yLPktbB9
kS07s7SXAZJStnoY6Y8R8BceEZMg22BxwEapSnsaSQ0g0V9Mxx+XhVftXFX9BCJp/Y56s8hEiKpB
S7fXN4ZZnJ0HnhaHCAxOlAmOcxCBSOmn2HBBjPFLqvNyLJB6on4WYbkkLE1K6ZjzOuLQWjgmwLXn
jJLZLazNRd+kTJENCJA8AMFbSv++V40BIAVAH2sHR8EmkH7E+e9dYGh3pJr1VcgCcLB1w4p0vnDY
VoIodHxImG8cUC/mrrmesoMHPLbLaATWopVO9j1wom3NiubkdXhkTzQL4DluV4EDFlgiSyAuhd9R
K5B1dhG5LpdtguyxGRUoJBggklsL3zQO1xXskqG5q64xwK/7QVc6owLNugk5aJa92HkfNwMEUQ8Y
uSqPsGd7u7bjS+i3Gxmz/glH4/2TBByTQmYO9qPSOR4yzu3EkYvJqnR8bLcWiGTvSZUZSHTHemhc
k5i2tY3HcF3u2ggH1E3AHqnp/brdgDNuWLVRwbJlrlfnEhWOp76o9MfOMoEwbdX8akTlG9lSB6LV
jibARip6UHMKW+rLxmNfQm8wVm5kanc8GJKLPWbOYkCZxDctiBCus5rPWhZjwSBLvgMkvf4cF+2F
HEADKBcRq6xLbvndXZPKcJ0zL/rWoNBWzUBTi5H7q7HpJP5O37SU88v0bAn9t7+UuP9WpS2/iC7C
MwrjdLP95gGtYdOUYNMEhGuBkyi1KCKZGkcEo3cEqMpZZra5JV3VtZTCWa+bwMpf0uETcXyHZiQP
kWNygKv44tV13XTZ5W5zHMEo/2J5V17c9uDVcfFqRKgOm73a8pnUyLoVh9KK4slL5sm7V+aDvchl
2WbUZQ8KZI5y9WqMngLDNM5lJw7MDdNoVSlke2w9aRM6bVt7lokt69K3eYt6u9ElFxkWVy60dwWZ
NtZ3WniMFOEF4jM4w0jvSSgV+4VegqgVIVbg0ymH2cDKBlVmOOvYJm6qu4sgrhYxyh5FgdQZvV/P
ucE36b8SdbwocR+/3KQQ04AEVZq4VIziNZLdLPMBSDmGQJcGovHiZq4rd01GSxyyOQcaN8+NQEy+
QjEclqNpOSzssOMXgIl5CF931VI4VvwGuqOXRmblU5CBZSvXHR3pDNAnotjGvWd/9pBqsTOAybNJ
wYz9JrulJ3v2Fch79qZlbrkDDZH5glOSFdnBCMjXGg6JD31eJ58Gr32k+awwA3hsn2WnvLacizZo
WO+oCxmsQY1zaPMLimcPedYD5EkicG2XpXjN2sZZA3GU73wrka9uxe4MGZRPVWuN96iLRnw7Mt/d
RD3wHYl/dmOp/WDV2QprgA0OJe1P3RiVZxwYdBOHPQ8QPw2HPNzTLWrBDbSiOpJw+2JlcVN7cvL6
c5RL+610Qa7sW6l5PzRDdhI+HqVksKN019Zt/OJV0t9mwDTfCgDNvoSjtSaHuOQJaiBLeQSwSnOx
CgSQhUjsN2T5vnEUWD8ZZtwcGgfhdNI7KEVEcs5bmGnOurRLd99alfZkj+3nAIH2KMfbfAQT3WNr
yXFZekhL5x8E9yJJ7tgADgRStXnUnUs8kOLYAI9GXiMY3uP7XSagP04QuMcEGQiMrybAKdl/MgFN
H7Rtc+ZWumkUBjVvsa7OPHGHrPTi1CkV6UmkJq5QDtq6Y7GcddSb/YRM6+PIwN1br7wgGA7zIhNU
626xovUmNR8uLnGrOsS2Oq9OP3xwjjceCiv6I0wcHNt+LMRpSc6J04fW5LQGJ/MsUm/ymVfwYRrw
Ze+O0Wp2pHGWE4B2a4r/GBogDdwc9cKh11TrSFXUWKqiJlY9WxlcDYxTZCAdWWfDoApsSDcbkMTx
PiLkrkr1jBPsyhqrQOIfFQgZZuIuY9AdHhKt9i51k6C6VZ0pGSNOeAZNf02KyF//ziNy6m2JQthX
U3NQwcy1ehUElrEFB8x+aBIJkuE+0FaJF7nrCDiaGdbE5SpzvehSV4n+2Bc534umQt4IeSMVskIu
T1ccws5ij6EWj2c1VyhyxLHKvNl46rB2Ps6dznRjw9zoI06ugw+rG7VANJodhZ2fnQ75bqTyrCFe
5iMORB0LIXquyEqpZ+HmaRExmtUgbkBGR5NlYtVhtb0cUUEkES35NQwjUEGHGJOiNAWlMsppydiP
9fuIWlnITAYnk6/v2wes2/UVvg/rTAhJyLkxV5GtJStsj3/BJhEkEqIvNQeGMLlNmEqJcvbsJF2R
8moEnIUdpJOzPvD4/F4QnVX7tjG6LXbgWLjF8uJllv9HO7y5XmirJON+jWrr8QfQnt5sT9deaxQ+
L7N2CD+FWOaBXtyR93bKsYnoShv13klzYKBy2EmjRBlEVnvrPin6jV1lCJ4mOuhDFIcIgKy8fakF
61lFempGyx3bxZXc9hIv0ew0qwh5mcZGDGVhyHgbUVKOLPswZfyMT54+d1oCtih7eB21uNm7Vu2s
urEeXhnQngEDHcsTA+/Qszci1KrcMtcGC1HsgSZCy8bXwvNRgqhZNc7vUOm2D5wiWBZAXTjFBZJk
GcfDrmt0oFIh99dL82QfsBplHeRCjRaHOPyvEnPZOI3Vb2kc8DXVw91hq2gwzoXlf64iPO+9Dm9N
Q9UypxLPVhJ1Vek8i2QtlHOgnJlyvhlL1ihJVsBsQSS3dAH/MLURsl5+9Qen+OhnYO9wmIFcGL/T
76gx1dHvLM6663Gk/Rg8XePf7OQU19jyiCi5i/LQPOljj/NDFkZbXwcAClZFUFLjKQjcFMmRrT4p
Zi2lXCQlSE1SBO9B5fubke3g4uwTleZ4Wf6aklI6Mmy+BbLrQdtuA/KMLjO7oJqYr0MLZT+DHRRL
F+h5iCqAuSMto/4+Vs3QIZrvh8AwJgM1qPjp7/MEKOJR6XW7mxFcxK8xXvv7mwEhQuNejo3xPAf1
tKHeBFwMR5KaGIHNBXeThYMjgfPsmxs6MoSQgdNyhZqvGpyRAaIX69lJJF2QZgqnVynJfOWNBVzr
go7+gy0rZH4OAknEDok8iwyd4T91fVQfSYXq63jl8xD4NLXjrk0LwSSA8hQnxEXwMKXu3Ogd2+qp
VhxmFfVc9QyedDG7noUMvrIm+Y7jDOfRD3r89rUaEWG1scP+pd9nGdYyoNMEGY/v9ysd5ZwX2vsx
HN6vncgFOwBIXJ8sPczvM+nvo74D2+zNVKys+n1fGP6iHfHzyBLD2WZNsEMOUPQEksXoyWodHOOA
r2dbWQ7S/ZuM36eaN3mI8Asq4ZwU2FNBACC/EpxhIL8JgNvEHKTOFyw4kpyn+P46P+zXJBpgSNU2
ZBZYBK9wtFstSfTyCANdNXAe7Rbjd8vS6t2ckkjJjL5h4NtLimKLlymSU7KWxdvBRVWOKCJtSlds
QrBmFUP6ytsU74o+Na0z9nzW2fazP5BQ1uxImvVZP/I9fg1fmN5YZ0M1AXhhT2HlZp8Lt/ucIOiF
NKDFSNyYhWc+11gZvAatJpeGwcUDgDN8/OcCedfF9gCugFzb1Bj5gDJj7HdFYb7mY/N5jKJKzdPX
o/NFasYTHSkgH+GlsoZgQ9LczMyOpCv93JkoIm9cqta/He8gO7UDpCpt5RwEnobFtN2rY22R10gt
Icu8BcQhnbsMQASjaDiae8NCOqSNc7GZWQ3FqfoR1MTbzABkhVZn3naihRCojw/B0roCxHr/yRGJ
fooz8coKHrRLvEFSJ/9EbBLI7gDiS1GeaJwvzd9P03uKS6r2072bNMOO65HcIvZUPxtdDf7QBHED
Lf6pJ5bzNDk4PV4jDo74mBlvdb/+TjzvLqWHECk8sb1TQ5YPP1I1SA5byay28TaoiioC5UZsXUzV
5Lr4aQGAZz+4pnkhfdAV3qrkUlvNOlHglemb+GZxeKAFC5YF7OKhjhmDBteCxmr1q4k8GzibI1YQ
YIY2pLtuJfcPg2F7B+rVvxFnF/IDBOX7iHlYETeLOjLZfvZ1h/oFcdtqg+04Q7Ltny8x+9EVZ5F6
N5+Cxt74jSCAW5h9XSwdBbDYNohiZbnnbCwlgjdtmBqykm52wXcGvJtaIQLOjlwAL5NmoCFNK5s9
vliQkYye3AmtFHtW28gv8dt+3fgMRHYWVjGmmUbf3NjYdW4I6lrLR76dp9vfQZ0M3qbRNZ8rfNKV
n/ramWYCdKjYp30Mqgo/79cGkt/OfpRmO3ryO4EfI/lbPtOTn5rCEuXGLoJ6NTEouiqVGTTlSEmz
oyFZjpG5MDVeXMjbbPJknkCPAbemAWfY1gBw5bSgv8N/OsrFcFoRvAY1V4AnYel+NbrUPSdaqD+C
ur2rzOiJmhLbwLUdW8Y6RjrTE9agzX2ZvxV56mA1inXPqg2AKj/JwgYo+wi4pgN4Q2EHduJCJE5w
73GuPQgXn8JrJer+q+Ah7ozgwSvAvZubiMqQSAZfZnKVNra/plFW7cb3qJFkSMlD3DU6Br6b3mE7
fDQLu7lvxu69KTw7XftZsgm7Qj+6lSdWvR97b+Pw0AxV9t0H0Ds+cd6dfSsADYOBz55FyA3U3bTa
jK6Hx7zjY4MauLWznNPXAC+GWDLlpFGTIzHDl6LeV3Iw3w3gts2mTDhjEPoGX8dnVhlYRxjuHeo9
VKJX2rp3Dj5Uv88doFKTbIF7ZCU6vVkWDTKR+x5lnW7wtTQTnHlIlUdINH3Uq0GzugeO2SlM4x8g
Vq6fqz6oN5oUHo7LS2DpDVW6ctxw+Jqn/UaLA+eHcrUtp5pceV9I5IjF9gGRrf48xMAkcAD8+lKO
LNn6icg3qTTMF+njBEXKIj6RFd9mlvvO53lQwuziImUZoRBZAe4Bd84vF53R9nc4BzpmQNRExv6H
rlVwfZN87T/1RyAY3EUZOPFMr7aPA35jSx7L7HuVPLvCM94MiSV7wfPxOMT6eE6BibWsAFO/YUkE
uGIVE/IVpLndF/gQJAcqWkQ90IuCAHzUx+Vs8CiiNMvUu52irEKx0WX1HX+VCEXpgNGZG9L5CgQ3
bFJvhXfwu5UMMeMPUd9GO92LBcL+nY2gDhBJjp0oQTlVIeuAdFg3vRuoJ8mbuoXAWyWzEzCO9xxA
YVWO+KVijkeMpH5QmaiTzlL88rMOS+N43+oOwlmzD5kLL9POdh4iqykYn4DZJDblECCwmSTxSau8
CoxNGv8cO/HPWtWcaMan3tKaHyVq0BbIxRJPIOQRG2PM87skQVwZuf3PhjY0J4HA3/zR0iifVPMn
I1XpeHsfy7bzP//xf//ff38f/yv8WVyKVIRF/o+8yy74etvmX//UmffPf5STfv/jX/9EKiN4eSzf
9fCvCQpwS9m/vz3yPFTu/ydK6zrP28I8Z8h83RLUDsHq6Ga6YTpqHGcVIe/M4oS+w8HTgmf5xk1a
PgHykMcN2E/v+wB41S0D2X1BcrQd4BxwRBaXeJ0mR5wx42umLkgcEuSFwYdEakB1kSy7hD1wYVnL
AvHKN3CUL/Hnd34I8ActslIrP2mIQW1YY6cHIxPtvWkleCYYgH8j6h/Nxuk+9nrhbmLUIxk7y3CX
UvRylicGPqxkgkXo8GhH5HgiWEt/Nb3/4jCJN6XGGDgjSiQkklwrWTiZPayQLK0dEzzcUHT5kHue
8cAjUKHXwr0nycz4eN+33dINETBY9oB0u0PZ+KfZ3xwSeweeRZR8k0vWRNkmc4JiRRNQA46heGWM
Y7NpPq7DQGi+MCI33E9T89x6BMhZeqSpmW7x8+BzIFT50RPFF/qqOKdYyZ5Iikumg+0HoQs3GIrl
399pLvu3Gw3ZpR7yBRzfcnXDdP58o9WpHYok9OWZuUZ4RzxKTj2W0US+NLErFaju4xzHK5MZzDN3
QNLNu0mOer2IVn/2YbIMmg1qMvF0IwhDhtfrvhVtuAiEkV0I0ZAMSTt+B3SYuUe4AHRNgutrgZtq
o4WLLBbut1y9yIzWKk8RqOtPvm7isyDxEumN9mbC+Lajjp+dal+MKMnahiaQ6cLGs1Yt0MM3JnCN
UO1VxdqSok1ABUVKOoWWaisFo6jI7p0UYZZJAp6w3NZhWh1BHFqdWwPJgrSZU7u3wsyrJUhG22n7
9uHBhJ4VyzRqYLX4uzW0v/79V4Wf/u13BYIfPAxMJHz4QB51lf3qodD32lhkljeekZYZLEfpHV3f
0J6MqvGO0rPKZdmH+hdsQs0FSnfLc2cm5aNjaM+kDyItXsvClHucEhqvkXawhk7/gpK+YSe4EazJ
y8H206lSdx12Tbuz0rK5z5F3slaB1iWJsS+b+0g1XWJeG0pU5p06iQhyrcfLWL1xAzDfrfOwDHci
Ls2XgQOX0EeyTd445TPrgNWovEQ9auCKwaCgk6962LQoDU6QPsXw3FlpZu0vaclb+B5OYCM/WzW6
dwx0NnzpOi1YNu5g3nOvjvZgnMOfH7vZi65XqB2rpPxaRHxfqod/kdtHS+TrWItgH7zm0XeiZFF4
rX4gUfeFdT9mPQ5GkY++rL0s3KKYJQClU6nttdjFiTk3XkUZxN9UB3i8yTeOzqA0qkOaD1PO5OwD
01bP0+qOdotzQ/tGnES4KzD3FEsymHjUbP6Xu8e0bu4eQ/eZb/mGDn43gDH82y/dMW0Pf5oaFWiJ
JZETAZgUuQyTvolQpMkqhAtDe/xeCRaf66Zvnow0A/tpCIxB7IeetDIy1z3retwKlb/HD1WugXjk
PcY5EvjG3EUpu9t4j0mp9cfEqV9Qi9vnS+lXMaCZfWNHzjlDDSTKDnZ9Uo35su5FtirzMNjIgLmP
ZWraG5wbu+xN8pw9WLJvN6jG63aSB+IV5b2LBg/Tr1FUtigUGLtdWA/iFYHtRdr77/rZPwWU6az/
sz/Nk3fJj8EDmhcl1zAQH2ytwEe4mhJrZpnMeYbyQbs3ApAKjOUxBK/70RY50C2lgybWhn1RpFtS
kXF2M0CFq46f4WdwZJJ5nZfcFYPNcLSCxkRk79wV7FMJ1qj9kMbl1s7NFLlmoWwXfsqao0fdsU3j
bSfqt0kE4ORDIatwI1LgDIGuuNcPufTZQTQZepYPJclX3SvXqXvlMA1TE8xTTUPJEjUd0OYqHOGU
lX7HefelF5G5aeMWRSWG0NCSBScz+t2VPLmrMdSrTeSMDkFZryeRhk+TAC0dNULl4u9vfce+ufNR
XmfZnuEYLtICLWaod+DVcxPrrF63UwRf6jGPJI5vkBAACNcSlAO69Rx/9AoRvevm3l/6FZaF74YH
/UMefKpNLf0iMyQI+Lw3NokcxFevei6AXPVFV2qOdy/4tM3q1Cc54GWKMADoq6cdndJqP1s9wz4R
GQpBH/GDLqxmFau0BqP2vnncNpJTyipxb0tkUyzDAPjbrhbWpzADW4avd+YlACDOuUeCIx67uPT/
cPZly23jXLdPxCqAIDjcUrMsWZ7t5IaVdPrjPM98+rOw6ZiOOp3+69ywCGADlGWRBLDX4OQFVDGg
lHPXImv8qYF6QBj0vcdogF9NPbDFm8KJDQ0TKAhzDw+mO1+TKMJQhvUfjyPDun4ccWGaAEzB1UXo
mOTSDPjTP2XUYyv2AxndagAAr0rTNs5SH/GGd2AF3wj+Y1D8SKqiRqqnYhax9EYEbHNVT0U6BH3X
rK021+ZxfxfX8PgwMBDccnXlpStdYRzgWWbF/PWqnj6DldndMSr8nWwj+yjUgaVI1YOIaFrHQRtw
Sk3zKdVSmc4geWMfl7rrGBpuaaYzcJ/3PsQG9kkfPOLtrm/fr/evQ336EMtYV0NfX5kC6dPNo1P4
8rlT6F2n6tpL/ae45SrLMEvdoIXPZtfUWw//uqMTx/CnpFM6RLByO2K3iR2XOjq7qgPYZ4DAixqC
Dp/KNMRctsoQgnENdsV/N8bv6ugywCZj0+CqOYBmpltqVbblDuBWPPf+BgQY6AhnemmSCvI4RtGf
zWGyjkCHw2LU0sJHZCUh2woA01/KySlpDO9vXvBvkHGeXky7/9lJrZnKYui2TWGdsaWQQBqZJ9nK
yuoJdDzkD7RMC27jXp45TS9H1Zq38Xtr2hUhtQK4EjxSh6kNPveniBD9GfAB296Ow+2Ap/nJ0kWy
yjso+VchFhWDHsMNkLf6U9sKICCL8guWq+EuFpCQ6Eer+KJn5t4cOH+i7qMNqJVUYUt3B38zdUdS
PYDnO7aZZtwv15izDhoff+sH5HeGAFOLjYdiaWXtujPy5I3V3a1V6+YP4D7uuRb3rwZ0wjZ9ZjSQ
uM/sUypEsElrPXlzhmYJLSM46DSB/WyXhXHr1Bb0wRrIEKtSYnkCum8TchfmyNkKHJ1yQ3HUQgew
WSGRgR5X9VOG75ON1bTRe1CDtNFv5qT7kshf8u29KbFATrFGUjn7OZ1PcZ0AMLj1ove+1OMqV6/6
YsILPyAt2JFzaZxq4HHTaYdsf+Ny6W/qJoyOVJcXDpi41FBYk3bANNaEVdTkFMABKoGDUpb8SGdS
FelsaWiVHEJHcgh0StEGqRhQEJQdIGiw9GzLpHBHpwbfw5m6rZU2f0m1CCx5/36YuhAmb1RmSDlU
bqu8eJf2IU8AtEoB18sUoYsOtWJqVUT/ovIABK2re8zcxApNtwSC0KwdfOQB57+Y/vjQxlrLxINj
tm5N1Rcyf2k8em+hbwrwOL6KGgVS7dr8JmuS90OJeV7hLmVqHnWFnadKKsNrSt9gXRq6c8v/zxjz
aGZdbSONifhsp0WCLBZ0sTXHce6QuumPHMvlzciBLQNwbEd8Doooca/c6TbUwSiCQc/XLaosXQOo
JE9QgD70TtceqEQHR9UvRXCb22PpV4Ddg7hcGH4OuhobNqNoy9Il6SUzbMebuUynQSmzYkundEgB
u2FlLrbQsm7zA9XRaHQWeoVisKjRJbTGkfUxm1NWY48wqgHdu6eW5TrUB1mzCnjjXotWVc/zA6G+
RyiaHEqrCfAUBI6c6vptLT02n0uGzSYKt5XfAiiZn8N9LFdWpocZHVTsHVN32677MXGBK2H7YEeM
6XCCGiIVuSJeiNpIN41qnVSRWvUoyXdEqB5TL4VVgv6Hvksw9bWlfsz9xHYrqA7cxOp3ZiBBCDN7
gIpAQFS1rJgyZOpBi15RGfN1BNApHSI97Ta9L4FZUJFU12ehH2+pTIMu0XMXr+/Wf54uc8av5svK
pgPJX92EjSx3hKmmbp+mZhYLNBO7pPoZaNKoOdhfWPQmrHK1gN2vMPIL9v1fQwBV0Q5qkEDHXdt4
sDL3ugu2uvNzx5IGcgy2c4qd/j5th+aBqlq9yDeyrVssOxFBDb/plHnjPQXQoVadLNVpGeijU290
pYv9Ayyt1C5UYUAMM0/s77QdlcLYBi4OUxC4eA6XB6rkOh760dBhdblLbc3f/MNVCG8bB8/LY08e
Q8TOyYiYQ6c6bB63lhEVeKFlgA/E9g+jsDAjyMfX3Ieqiw6JonsBz4Ft7Lf+qYZEKux6G2MXTUJe
OmwlAlPPzWd/GCsgAnr7e2tC6x45LR+EH9t1+p2DVf0NWMvwi16gEUkUO2ujxoZVkEt/cBe8xFxu
dEBQVMew4/8xt3f+sU9l2KZh2sxk3AIVT7/avI68vClx63Zn34EGmS8gOOCWUwkKfp6shPBR1Mo0
P5WWnUGFEAQ4GA8U8HVMUmNNlXTQcGcy7HZP3ho+0vXKy7nYWBKbFlYGWVGX8ulRC0n3NpumFRXh
Qg0IozpQ9NKAL6G5UMjSQHHUYxkqUE6CrJDZV6/OgcEAMe6xDzW4vdshfA9NE3xOcERXHpOgw6Zv
EGgp9hIoglWtskHth4MTnVEdaG/xztTyR3J2Wup/F/spJPH0bdd3kxuNY7jCCpydCtOwX2rxt6lg
yAmsko+ZBQBBM1rDG0VVQc9O4AU6LzL721BR5QgEry+BD6AoLMWUyjLGoiiMRdVLFHWisTik/07/
8WgxrpfiHMgVkwtuGZYtOOZ3vz5adOjXtoFjtGdjqu3VpIT+6RBEHA6nJiS7ljo6S8dhBUWo6DYY
PLjeUBzHW+5THFZg6Z1Vjdgfr6Pb1g79Q98atZsXSfqIe51QP4TmsbGxtwr1yNxRHahC7GR10dcZ
CDRh00rDSv5EsQ2HIliCf/+aYqusLB+z0xzZB76zaqtKzOO0mOKd6qj5YsfAc6/GMH2zLYjY0zis
1addqTcaRLesap1jcX+o4d4AngXHNpqlxS/Y9t3lpT5+7dvgc30BtibVO0X2uV7FRyyevnrJ+EWT
9WMjjVsoYeAZ6ffenc3z1xC7129mbeU7JYa6TXhTvgnfOL9jNCNhAMXq/8ihIXMmGKAqTb7vnQkj
+NEmp0Z//igRQvCj9NEPiqafRqExP/pB/MU7Uynzo/kKaQycue8DU6+G+rfOCcL/9PHow358BIr8
+HiTXa+GrAU/NbEkC9xSLyz4V9vaRev6FMbwsnj0sapCJqEpHjNmvtctrcsZxWldLf7jXnCuMy8q
x2dLy+J4VGL7Q17dCm0PrpCf9sm5sEBg5U2HaT4lxOcsOZQUd7rRTPBl+ZkuF04J0I4cTtpUISEK
MtwKGn7mk6b58Rl31t9+JOWTMdrefWMOa4sn5pOjDlCZgEXQmD5QgGOVf0XMLM9zaYAGRtc2+YFC
gcQAxDrg/paKXI/HjW70XyCblLgQVxX3bdaK+6qu090QaED5qzo6NEHprOPKajdLndZ68WoMLGsn
pXyPA+Pgh9468tgKC3kvIOx3iecXt9QrrbP0Psc0SF2FapAYKM/AkN8sI4gu8Y/LJ4qlDICY8rPj
xMBMz+ta3oH526vUTYTkXDZ9G1vAiWsveXWiMNxXXZjvyoLpb4nHVhSg+6m+HiRIUAO2Wh6EjZ8N
NdCQlr3StAB5MTfzEuvwH09Fcf1U1LluMqYbwjAMUJXY1QZl2YX+AE847RRImDssnDYJ0IFE6nlP
dLWlfuG2XdVJ5HvXtu2DUQdSrRuk/vRJXXrhFgY5vFKQLRjn1qWBJKz1FA4t1HdpEMAEcpdaJDaz
wUqv7xoiUuQMQMw4AnSzVqcGwPZbx/BHl5o15DziHZ22yPZ7uu8f8dm6I3MwH0hzrXgrIEm3ykOZ
bfO2u83x6P7hy+rqRDUNUVH/mKbmqmlAzaSafolBijZxhRzKfbUxnbK4kHq0TTOHck01c4Hqqw3H
NP3ySw0AtJFbM4Wjyp1mlSkljlRJ79Ehm0x+iiC81pC4HtJEEEqKLf17mWvW/lOc6maBc7HpeNCu
JhvkCF5VfNOH4GSK8bDIaoVF0TYuqbWRzNZyUGTzqS+2nYIvYes8eJQ97D0xvQPqXpVgoLP3sM+D
O7k1wY6HUXySwFm1B6WocumUDpmqpDPbnqDBE7Xm5rqhGx///AM3xdWCQucWHnASOSfkZ4W8Tlya
9QRxUQvYpMzPsUMEfY3nPjfeikg369UDTPGSpxASbU9txkHtl5G8aUSbPsVRAfB1VErIL6HINBjk
ABKeAn9pgufVOkqgt8GmQpQwB+i0uNxRTpkOeWjGp6CMbmgeT/N9qmdFfgCvKh7uWRJ5Oxm2WlMo
Za9NoP0YGjyW8PT75ssIaBOQIcCj/ihSKxbs35oPzEr8M2KGp1AERNHvQ6z55rQwZMo4wOLIcFMi
2RYZP/VO8jrQnl8nWg4TxO69NWoGfmrRWjpgAP75v+A4Kpf/GVRi6gI5QNvCxFxy0zav5uWNZF0v
zHw8jwnQPTqMuLEwDe38hg5jnBRwpMIhaYAacul05O1myOCnRCFa2hY3Jjye3vt9Ks/RqjdFLsXa
85qt4WmBmyr9zRB53U1ulfklGnh+obPGglVfHnjJ+qphgvbdNigwZaWGWN2idAYBQwBlMffFfsbP
oRI1XjB64TESw+MyOkU48Lk9ZWLafhpD9TQxW71t090STsNQn6rPVimk0+GQHfObKBuG27JIQ2zz
5vhpmCkwW6ou0etEdzFNKAHgBiQt5dj3zdNR/Bhk6FaRYcB0KXtkfWe+FRIIGdiTDHdDD9pFDSvA
Dfe9G+R7a7Guqvxr1Pfgc5tI+u1+U8SW5riH2yoexQCerLQR7lNBWvDd4OgMD3STQU1Tsb7Npodo
PSwWd63QIeiD5A5AZ5c5AsohfNcWE3PTwUMsdfjoNdnttGsgR3Y7zfIDQvxlEYMNhg1Ye408WxOY
CPrTWLYS3ojKS/MMVUpEa241TINaF5qYEwRMIYcKiRknX9vEi5t72VZ5UyAb8aVOO2elA+N7tnTA
t7DlW627cBq+t/qasMqtCmAqAI693oFHvn1DiE/YTFpbMDWQhx4UsmvBgs4A0Qm+pwCyI0WjgLR0
+BQYfDQvJm7QycQ4kZGAHg/TtFWmNhh9P3jVggmWAFQyJlSpQ0s7sXMIyJh73U8uziCsh6TKQljU
gNQwZsiFD2NSboaynzZjH9kPFKJPrwIZczeUxl5IIR8929DWdQ4CRQkln8cA2YVTX9RfIaAFJ9Gs
Q64hC9t1VJomljIg7IUJxPcgyTAdB7O7o6rAga+QW6RWczQcfo9s44SNcwuqcVHrPCy96Gxs7Qja
YfHTVX1bw1ME9L/nT0NCbABkj8Z+oYsWZKBV4YFzaJPsjermQdTnglFRd2Cx8UUGPtSk6hoQHYOX
3zrFHlzCgCRODrbhfXdKx98lMC5wpdpCrxWfDW4K4M1pHgBHmrm6qqcIqovDMVt1DjQcLaLGUWWg
6HYdh0Wm6kvBn1rnzmbz3o+CqRugUtYKAnsZuMIhJBTq7LvwJcwk0pY9N0E3rLGPql36oR12QxfB
xzjHpBHSYuUuQsrhbvCHem00nv9S2j2sv7KCf09MfQ8RoDBw2zJy46TX/nYy8Rb3ofM2ZkO1MuO0
vAURErKNUJnOPb06tKN4JcVoOizUjdFJtwz7cieq72oPyr4VRMdWWtZUm4W5MTcbbXWwPPk6xy3j
qVGytnsfRcbbotxREokh6QsGqeXNRUvazu0EbC81GpSXKs3PEWaVebd+3B6WRJT2EUF1v45RKVpM
oRc/JJxEsFiIb4D/xb4X0M4sFmDepVYy1xEM2uoGuMXD4MU1utGGSKbSreyFvgFjJjlqdspPTpNA
vHJu9pRwpWpOB2hnJVAIZ1Z65rWyw45TPbwRERZc5D6SVvD/jGrzRHTW3IOTYa+FERAgoMLSgRoi
HSLmgY+M2NT32HV6Z8X+rMzpHtAzaOQrIdVZPXWZuPXMexX1CP7qotz7U6QXyzons1/DQVa7T/1m
LdYRHbnqOEcD2pu6MJ6D3EsXBg9NDFXGMsieWnWwSv4aRPpwFkB8PDUGdtE01oM1I5rsqeJJemS8
gSSEim2SNngomxAQTzRSh1+7ayGoFKEPeL7eJxsPokP71h7GN6glbZN2YE9ey+pbvAUayHKhnqsw
W4X1qlhXchs6MXsCo3qViqQ/QXsTAgJMG98w6U6UqpyzD5J4HjFSIxam9z4i1dOFKUxLgbZKoAGL
9Wj3FIWBopgXr1yT/jnG9Nw1LL941X2v2lltZ26oaJWiW3kRkrJUtGPnDNUc/Z7GyFN/TdWjjKDY
oMbQP8YIc8w3K81cl0muge+DqT5N+tscih146c9VSz1WvmLFPVClqW5eCAwp4GtSJq9zcYIBfGn2
0F/GUv9SiEPqye42qywG+2F/uLXjST/6rMWGjGaayWVs8FsGuXPY6TVSe+sk7yOQtTt/g3kFXFmC
Fpp8neVf6KCD47wvai1xyzTIvbWdjvgm9X1n9+8RTp2CaJ3F5jeov/mHuUh9Ya3G10jG4yWrorsw
DeZBI63tDx0e8hS21FNxav4XG5GBpDR8LCtwN3YwXsJ0xIcR+QFc1qcO1LtbT4vz27nBibpi1ek2
skTAEH+yLpfICnttAcVDAhdf2ZnP1uXURB0/oqmk1+VNZXv20dkIKMJ+oq/T7flei5dXfRnornUg
odwXl5mbTve1uYbrHLRdQ/ns17m2rhoTYHdA18fADWujRcZ6EHubh+15zFQKQkN2gFYQImq7lQnq
9zamlEHG6zlmWWlAeHDaYcUDOwGFoY8VzP5KCD+3+xuIIVWHRfmezhpgBBRf4wi53HuwyManHPzD
h6iNYd6FUtfK8amX0dlL4v5CVWaj+ys2VD6Sumj0gA7dYKpmbqh1iiokBprsRyHjHHI3cfel7kbM
tSXzb/K8dV46ma8aOXZfolxzdg1SNVsKi2z/hGey/xSbbXJGJiqewzSnDldD0xUAVHnmY5xB0zLD
D7hglnWMk6h98Ev+3I0MEk3gZj0wrAjPFrNOCR46D5k6aGXJNnknw81Sp+v1g+5LeaKIxAZ7JIP/
MbCfN73O5PNgsebJ5l+o0EFS8DEAYYBKEv+TR2BKoZoemM9hwL0HACnWc6Rddw94IuHO9swnAK/K
GNoeITgIhRYCDWbnGUTOdTC9CbYVM2RGfDzCLo2lTZcxhUmGlwv7GauK50XiIfdjvI1IbKy3oNrt
7UkOAo4EDSa9vBQ7ZCInFyqUd0hyZS9RziPs5wGjCiNi7UE2TexSojf2zDsBRNOLDzW3OaIYE/+x
bMr/c4S6iifhiqfHrNiMoK65UH5mMO2uYTPUNZABCoZ+K+PBB1sRL/E1dmzHTRcM0Z0RpKAmBnZ0
1x6GutEuVEuHPHPEhumYdL8PpOLHCI6oYQlxdlWa4yJP7jRoEbst7p58M0bml6RNgiMNO8eZUX7s
ufk6RxRhIty012AlATbu+0fsqw5yo2oASIu8f8S5rB3zNtQuy3BIFIpNNTDswlMHzWx2ufpQejL4
a7+zyp2Wd18tjldVAevyZ1ViZfmpFAdafVunuv5syGFuq71OPOdG/bt+H21QbcrdMNIOrbTwm2v6
75HTYQ2gSjCs9/e2B+43FQeZv6Q29marcZN5wMaOSjWqq3Poq3tVsesUHXmUI+4jR3tyKHlQBdP3
uE6rU6MaIz95H3Bu7Y1N6BgYqGD9KoMo5M4s8ByJzXFWGV30Ru06wsS5CE+kSEr1pYCWA8tZsCER
UqqbumS40cz+jsKW+o/uiaeBhJgW/dYe+hhO9JP2pZ/097Ol7uqsmAL/6wQFubmHXdUXK61vmqkw
4AU86i/g6sCbQhsewGkFUHJ4tapEf1Gv/rsiYI+tioHAkLhJoPnhmmaUnZOA1xtgu6uHXB9OkNA2
XmFHZx3GwMeKVGkba5OdrLkHXAQVUTqZ0dA+pFUHGi70uQ0WFt6KOFED/nLv2e8a5PIC21vN7KlK
ZPF+tCCqCVQo2CGsOZvqg/XMAfbBDB5Mo9Ceo3ZHtVFQSSiZaBcq1dD4PgUC3H4qJqxj+wIP5DUV
Gz/lG3z5+dw1kwW2FMOCHS1Z2XvNxCITWjq6cEFgwISihsjDACFvB+zuaYBAD8wRqViJwbkNdOfv
MHaGPZ554F7B1OTYOZDV6qu6vwjwrS8R6Ju7gsGyulV1S8OIfyFMx6FmutTRWVL29ZpDBHR91WCz
vlqNdpNsqWFpFUanFJqxmUCXpAa6GrbKvztxWx6oPjSt6Ww707SR4xcPyAj8tq3sRGc1HN4al079
Fi2Bg51M1/DSeMUnZ4TSNSqpmQ4RNdNpl0pgYbNOWwuWA78FkezaLuWeSn4/xtB0Us9uKovBcm78
yXdD1UCtCdTT/gM5oVvO9Q6bcLDatZmUjnTAm7raYbNsJzD6YgzPrMoHd4Yt9PC1xAQv2y4ghSaH
5H7J+lvCKIygWyqnrq9LQPovnZC7N7cNslEwEPDTtZeAvLvobGOvBFvNwV9LDZ0toR6U7W2Xwpzg
L6suVpGEBtWoBxe/sfynwoYU7TRAEQDu1sETNocZZPNHZOtU62Q43iOyrKqJKiD+iq0NrTaOFM7s
OsEzLcKfq8LhtOHclo15phL1ghfwuXOmBGlTwd3ej3wYGeAnL/vMO1ZQon+u4WG6xgI53DeqCCtS
MK4NCOtRMIev/V5ko1xRcWBI64XmAC6iCi5qvbxMWXQ3x9ZI2MKk0sUDxO9XbYK3GJIWD3SZiafP
UvP6WwrtOO5ZvPbjGxrHDEy3hmIL8uQTLOiVZgpeqf56/LVIrQBu6HOrVlmfg0FJ/1z8Xd8yh3pB
3MGm3GOY2sP+59HvS3njhFZ1jw2x+l5VyTSQNzFWFfdUXzB9rnKaep0VMbhMugW1N8h2OJfeh2m6
rWbncetcJnUIwhw2HIP9PwpY6rFW6yBT7qVbapgH+ei/BAc11DWGibVrwmRJG3ntuI++knwnVYFZ
dtTqKr8QMiuuRyAVE9lsl3jkJ79Sqawifi8akArVPpxJvHVi9hBH3esA0EwgFwuGsNp9o6Cs4c62
w9pn1eZBepFtoX44+fi1htYhvr52vEBRMb00ScjdTCXRG2yKzg3UI4S4/ace8G4fgQ1JTezBBWxH
urvY3sBky3kCplx/brJPhZ8tFFZqewr72Weowwck9Rz46wB7OcpevPJozI9ljA0gMuLBgiDf66KW
8Tma2Bu9/mlmADbwVjOZd6FSBrrRhg5UpAYVQVMAmiQACsyxy8OCIxXpDAR7QHho0vAxHF0BMoLv
w1FwiB/6xfbw3JC4k82gw10ZcPvQNmaywpvDfrKicjqnYvhGJdGl0JA02ATVXss7hNoYPnVaxzDB
UhlzVTTitLgEmFxkRQtgTjyF50TABkCAAvGk+XqxHtO033WlFj5NFXwjIpBrXeoq4jQ7jeOwhhRd
fuMHyNGXRQ8HFC0qqDh6OnZZtCxLd3/Of3BKM/2S/7BMiztIQ0FSRgfA7SrNKoqo4Ni9wEva14qj
0LF0sQvth+NpW63vIMACzdShBdBH8ZhBKDegNjAJMLawIP4Lj4dvhub4Xw0Dvy/QSeRLzSLsNGSa
fBw7bVpnADbcF2Xnbwu7bm+jwZsg329GeHmX7cEvJ//IHaO7gTNEtO8GZmD1mbXbUdPyOyDO/I2o
gmYFDCBSeZhurqxq6F5t4AWRiNaL7zLxz9BFHX03bx9YU4TQGez9TemkcFcwAZYWasrFPUX+s+pn
5JjydeyN+f3YdNk2LIvprOUa3wcDr8EQ6qGvMg18Z/iRBkkgJCL0GLPupBH+wZRSvwHH23G5V+kv
xmCFe0s0GuZWKA4MSMq4HSQ8blGE5T3ostg0u6Gi44gXoyj1C5Uiu3WhNmo8mVUXP1ZBtKVqX1TF
7QTu6XyBPudHeIwa5XcpDcifuI0OTUOwvJBnamPINCgUSutE0s3Nqbwh1Ef9UewDbLtik/HR89L7
dkiH12TogRtvJ+DGrdA+6bAm2gACFb8hOXDLeWv+wAbXPfKM/auHVcGmg/TrCRoW1skME74WCm/V
V/1OT8vsboxZeieAPweeeYQltol9ALCA0zvNgc6qgE/KjooU/BEXibLdMc0LYfwVDRstAz9Al3Du
oaIBKQ2QCgA8XVoJh2qzCvo9Whif6L0TGNpK+EXwSKUW09SlZE7+uoCLzo0dMwNwqHiW5o0NvO2w
ALYhvd1np6EW5noY0uwb4//niKiwOxBjC+d3Y0RsMv4jNSn4NRjGdEABBEtLmByoZ9tSqctPkFPm
gSStlRi4Ej1UJRdhBRJfCGMebyI7amcthlqHIMOsskDNswQDdeJcsAyaF9BeoDL1xAq/hULTh1gD
SOThqgEgc+0Jn93Y6oAF5XRDRYAugBKlU6qk5hgUvrWZmdD8UoGmcBBDp0vHq3GWzo6hldA0SXxQ
1bGdM4Ek7hK4rQ0FQJ1h3O2pCG3B7G6IR3FUcSXFmcmY3VFcjx3k/VxJMdDaeZpBcSHwmCu7V0sE
b/wfIcMGUVcrnfvNGeqxSHXH/Vw/hsg2UP3EZX+v4glhxhv+uV7FA7L2NcBEfG8WGT9r1cDPdKZk
gM5Bu3GGMf1UDYfaCZupodMdgrS6pVBf82B4KKw74DnuBzMcLIBzGvuSIlu6tqCAsKYiHYq2Tve+
Nt7A3z17QiprWmNzKsHOeI+ijnxf5HiOG5QifRJY7EEuQq5MFUsdAKp5xhaoeV66x6Wd7Ch+TALt
AM3S9+48wOaHDZ7Coa06GGa0cM2A2Ns6Tdr6hgGCOyI5jllUWMkGIi7GK4V1g6ONrhZzb3QFVqGY
CEN5nzrT4VMQpqnzYFRHYy1xNKpd6q9Uz5lVHzTfOLEu5wWUrbX6ZjmIqGg+FSUV2VBi01BfL2F0
RrFzhBrkqiuFXF+DYoLatzcyiwO3y3RWuEvHhsq1FqGWBqamMQwwqYGVAlav7UMc2wIYata5pc3a
h1odYF+Ur5g1xXsqUkPewj2jCR6ok3Jz2BdCeu6k+91cB4cSA0TDKT5QvCahdC/ruc0uAcWMLHEr
MBuF/0xdf4t1cfSkUfmuzbBWzJz2h88AeWphn/Hi63IAnTrsLmHp5PsJk+AdPvbeN7EkATVaYTFz
7SsDGXxSb4O88P7n6J79lFbptM0wh8WyB6G9sLWVWZreV6jGbOjFYcOOpEHCtOoL8QyFi/GWVfZb
Z3T6sxlDuRrziLelbXDkW8ls/VnTC0gs/Iz8TT8VidczCCF1sPMtA8kcKxzPESRSwR6CzB7VLQ1S
tVLRhsQzDA49iGWB/oG1murc+pq9Kauq2mg8tbcAoVjHMit78JzAW2NQdnmpG/6tqQvv7zYs3CA2
jL8cKAwCmZ2Hj54wL1nXPwc21ELdUWsxY1CHgIv6GA5IZLvXp9QOhkt9jKl97lT6zdxz6f4phk5D
SID8eaYnr98mFjMMUwcG3TG5BZrpFYGhG00JcSW7PjWwhxO6HRwz3oburDFC5XwafpbLFNPqQrWP
yBPdk7CISMJhDy6aW+nCn+l4tjZat11lwYkyAVnPgO81ZPudcqWFvYO5owbe2aox5HZZGUHoJnDj
WNPwigZpJfWiEDpvcT8vpQAdyO+gFYqFknkWUYXsiXISu1JChNnBuB1TUcwIfnvRSFwQ/R5s/OBU
Vx/qyGA3f/4u/7GlYWF3HsADwU2LweWEX72ZdajkcAjxpad3XTceQ/9pfofZPm69zEm9LdQWHNsd
J6jO2N34/paiVxfyK0eztyCvcSHRJc8OvFOMF5pL0g++HsfbsaixK6YEm2pHQDcGS8Db0emml392
SiHOs+qDId/3CoPl6WB79pqfHwqlIER1staquU7WkBGiBl/8EteqvktdU+gVpMACeKeBiWg3W8vC
fqTjpw+QU/Bvs3KwXR/fz5c0i0HbFraNTGtTPvTl9EL1bZrINXYns6Os0/zVaYtV33rmF16rPwx7
mjsqMjZhFSvDVydg5TEEDXtN3dXlWMqThy4OgvlyFF8lcImiy6UeAG9//sfiRXK1WWUxE7KWjs2l
AGL8HxpDcVeahgUm58mpendyjNW75k6kh5cBRVLoodvB+Zcq/PBWszAPRagx6B6inrhzoouKoFJf
AoiJ//MNptP5EVrk8VYH4usNcu57E+ugvwSDt4Jp++V9NFSIyGul6ZW9mQG7n4Kyvu+LEJYLerCn
Hw6ojgx37YQrRgWk3mEjAQNNIz5QESpqnzpxP9rnQtNc0FObbeQpCOSvh5oD/O9SJcyj071s+vPv
4pa6kmVn6CEY5lckoXo3VF43kWmIfZlNb1RaGK/cghtOoBox53qDJ0R+S1VLGPWc0DjXe+J+AEjE
tdtbstuwp1ZJT2jVLbJr4sQKMaxLUNC/T/EcUANfuArMsroNLCDV/xRgemVxmBxnHQKLzNL9n39V
/8AYWoJDTkgSsd8whLx6XGTYv2lGmwc3MN5BPs3tw+6YtjF/aQzLtSPWPllxPj16kb4OCsFe+hFm
rHqZffeikr001eAArJBBB0X1cVLQrmwrrmA2i9ixTL01rhDt5xElqIRMTgMsd9BXLTyZ57HLx+WY
Z63FALPTBRUa5sO0dqCjvFnqEkc3L1Bno5oFKJow/XMoNVBo3a8o09v1EGmUBnhfuH0KWKNkBtwd
u4LVILoBl2CWxpemwzMs6vG3IDFHtaB1G7d+h73oHl4cr1BP4fuJQ9eZWpNfhygsPg/R8oGG4Grg
0GDvQ1AfVltsHsJX6IjlU8R29b+Jef5hwUOBn3Kn2yZAQQSUWiBUgaMneDkZMDJXmKulQQ/i/9iI
sdVv4PM+jIX3sg0wsHC4qTOoc/y62DPLwDCnYqqP2G8C8FptobZqwQ99Hyzu1X5r/WsReNT3Vpkx
8Sm4rozvDoMYUFQY2aZhLNn6niMfHc2DxL8Rv4IzKR8hkycfIWVwtmQDKUhVBZvN93hqjKGYcY6a
8JVKH/EZphm384Bl1cMiaIRed262HP4EXrgn5LieaABrDeJrA/GES6UOVC+qrKZ6KvUyKW7/H2Xn
tdw4rrXtK2IVczhVlmXZluTQ7hNWh2nmnHn1/wPI0+rxntr7+09YxAJA2QoksNYbvD5aGq2bb5xB
Ty7VzHYmiXXICSA20AHxf2UTRH0V2xW/F+YzWeJcdCVx14ndk5roHPWOAm23zXBCELdDVBTsKX43
sumcYyj4q0m/hkWc/TVyE15YRhO/phDWVqmHvBfWbsE+tB3lCauLL22pONB6/XijRqqzLfrR+ZJC
AVHyMXkOYlv5Hx+58RkB7mpQvkzHtHRb9/5TgiUZB1ObcypUbu+SBpqUY6chDJSGrbqeclfBt5PY
7eB3QuPNjH7eQvJMIeW/0tEqWg3F9Drga/RX7/n47lL4X3hls2pj2/851dpXP2jDd31khQJ+2bzM
ESZjTdckj7XiWtu+G9ND2JbxYQqNjOQ/kMnif9wLSSt++qLDbzNUhy+gAd+NxdOnL3piGT0p0aI+
mNB07lFHcnYdqNZ9GxTBw+haYnWutc+KRyYXUYz4u4ppXVWVHXmxMl5RM1N+5Bk4fb0BT6gbirpS
u6Z6zO2y3k2T62LI41RHSCwm6IZuvozcMRdRppOqnMlXySuFHZsH3Ln/mossRBrDcl+nwCpXBm/x
k6oPzlbv4/6OZJwO2STKNnbTWWc/wRjMBxD71XW0RyuzkG7Tlafe9cNfXpp9D0PVesNmzF/KS0To
8teP/BJ77B3GaVtAL1zeLMcUvfovsUa4ksnBclwZZQBuLezO4NW6y6oOQVSMQ30Go2jNtX7yzaQ+
29zK94mKT6rsC8fJfUhHsmB8lOVrSKUDiPTUf+M9eKx6cF8LzXvxtcjhezJRRm/c/idqw9/8iu8J
2+lo6VInekArP16GWfT1tngsmh4Agp58lUtJuXb8ZyhPwJ4VyPlvg7BeFpXKd/GfZ7GRwCcaiwq9
LY2zP3rX7NvAwuj10JzlNlK0EPz+oyX75KYyL+a1KUbKTeXveY3YYoo+OU/2lbT+b/N+X+X3PHkV
1IO8vdcZ47qOpungaMp4KHM1XcxdqV9jAewz7FX/Pshxt6Y8k7E+RdCbvO5uwGCngnLA9Yp0TOHG
9/r6Om6qfrqqM+1VZ8zPDkyPbRSGDVkEmv3s5ecElcFl6M7tTsZaEeMnsPD0rHySIfJD5SEymx+y
1QUxTABVU7co3JEOCbDTEJkredBlskqeNpQYtx15YjZYIs+VzupRld2y3WkhcPWpifBSEAmu2zXk
WZBAR0ERJdqa8Dz2pNZJJ4IFPtroih3QOLfurDq8EnCKPgmmfduV6qacIAwnnoFLk9OW+8koUPYJ
3PTY5eUlNPF/SA03uNxGyFgmRgAovsjx8sB951+vETvFA1mvl86Kou+G0ayceDS/YP9tbQbXtHZl
rSUvpZ+f5IAQh7TFqJG0z2MHLUGljVYY7IbfK61doQxnfski3WZPg1wDiw8oSEHnb0i5FawiaWpm
EF0ysBdunQFBFyHuih8jZKeM/XOEvMZkWsUK8Hn9UKv2BcwodHYtIoUYt/VTDJ5maY6G+x13LlIU
CP+6DQQ/pLFKzNfGj7HlFFr3Y5vtorQel5PDmtxM251SBMpfpWmCFPWr99Zrw9WYW9NjAzdlTxWw
2uleiVOemDSISS16cvhAtmcbwDMfTJI8F0q2V3Pb+tLbqb9NrDHc1CQZEU+cv06z4qBtbpcnVzHf
ZBg1OgVMI9YPGEs9eumwTI3KOemxYp/awnLuysL6WaM8GMMWr8HroyXqu7G7DxF9e09wStGR28nM
ea9poJNTzCne1Vr/WaSl8aSUfUO+oCfjJYYhv26tDKQf94j5RUzO56R/+++rec38nElxUYGw+G16
jqWjBfFZpcu3fHwKdS0+tF5vwKXWBuFEEaZrzM1QIKBstXbD0f1hJ36yqM1Gf1VbGLaBloxPhhci
ZGeYzcGfew4kMbbCiPupNVNsA2bKbHrWvJgdBUKU4/MlJJPmxenn/kD9WV0kolk5QHFra4gXXh60
L63ajQ+su9/kVDdv86fCDY5ypmJayslvPUQLmdipoXvJh58t1ZxVE4bOqhyNAqYJh24OykMfDSS+
bm09i+A13dqK1d6rdjLUMMjDXlv2gmbeRWP21Np6toUJoCxk7HbQk/rOaOOSWhJj5eGPsZiuP1Sp
8o57lreI6wiKT9bq4SZMYn9B1VKdWFZOyupqIYcwuHGouN9KVzgpC3mzGJBNeZiprBwU2Jy3kJzw
aawcZuGuurLGVFUWfq25T5NmHJtCK+5d1g4KZnE4JEFHcBErEG0biMGa+8b0McfxO2VXKQn+NR1/
5yIoSu1ITn4jL3adw+ZwGTjG9OCpgfckO1B5jhZqlBuAss5mC59AleiEgQxuaw/nq1udjOWwaVZW
hkjWH8FuGODg2QqZA4FnEDgHoPvXubeQjFe+sPWOHf1/qOTKHcmfOxaXdRwLWFSBdUrI/6GIMsCI
C4x2ig9OlkE6rEgmk0LO2KeGFVqoeXTuBDOzUITdc45WU+jNqyvLEDt1Zvz336X5eQeFmKGG/qvq
UdFW8YD9tLCMI8sqSZAhFeKo6f0ExIGvKgd5dmtmBTI/zVSSYhO93Gm6jeeWNeX1CT8FWJsPNRbZ
snU7uHZ3yqIQu2oxSh5iVCKXdUz5NsoMMs2DYpe7HM7RIupxTkkqjwJuKoSf6nbUd16CNmKJNuJG
cq2kD6o8uxGsTFP9e4jQ8Je9fxxEbAiN839/38Sb82lJ7jlIkthkNDXXYjn6+Z1rGn+EZ9RWd7nN
+tfiXmqtfVsdjo2AibI7CRay2WYgQ40aGWLDJm3eCmhojrXyIvHdYVVDaV2gVhQei7ilUG9kBzev
w6MMUYADwS3bdqac1WR0T2Hpe9tJ7/N1bXXKq65OUKixkt/LpuKoySIxJ4RXRW+Kz0npufVz1ZTz
GT3tnR26CtlQFW5LwZ1RNt3oh4qV384M63QZNxAkbKSiHwtgGZPTQJeorf6ZH9kyCjvlJAcEfdlg
7lL1B9mJ8iZquGk7bmTvrCUaDK0MIneuLCAoFm/w8vxNTXF/I0kTjm/nyy7mZi572TvcRWVan4Mk
Ny9m7qwll4LbGWaRIiGCG7BxCCFILiGIK+YPCp8/46HE6cLDFG2SDNj6LU5r+yz5RQas/XXvI/Jb
dcbKbtNQ4IhfA9vQwULl4VNYDCymJiN4L3K4JBMguD3AxPBdgW+r91n81vSRdihrXVvK6WQOwmWR
1RELsi59AYO6we9QbAyVYNcPPj/XAUCKOeCEMCuZv+uiIUVBHC3qqx6Q1iTv7lRmd1esPxp70SK2
3XhRK165hZwyASowTyqWrWd1CvQnpR2/yjCWZf3GjFJ4YULas8/skxEFEYtWRoXd+HUQk53M7Dfy
Wl04bX2SzuyxBPuqSc2lIszGQ+FHrrcr0+TLJBuoZKcrc+jrrWwqzZQfgbm+JKqNR9HYKd+GwWjv
fWF13mnq2rJR1Z6nmN2x4FFXZVQ82LF2RlmMX7/vKquecu0pERRs1Svk/mfee0MOXagp++004HgS
udODYik5eu3RaCKbObz6szU+yYOCLeRTkdg7fJXc++uwLDIAyLfhtE5H/I8KI7KigMV/9eqw393k
PkZR2Ova70Md/VV4cXLCWAVXEbgvC3NsnHdTRcotMBFJbY20vbhR84SToPMe+RpqKLXf7bMx6pFj
fpGXieLC2yqGPW5kMzB49z3NfWkBkx0Sx8QPY4K5FnKjXJA88DQywZW3Gbz8x7UZtGWI5yRaDcWi
DVptr3UhjLw0nHhEI39odL23i3x/XuKpqj27Tage9cJ7ly1z9NpLWL4oMSNlhJ/dPY4Y+qOcbJmp
tUjzar67Ds+sGku9fmlSZF2rWMafS0GV0CCh1KjWH2VItYPxPleLZ9JhKoLUiRas5QTPrrCbdMzX
YLL6BVkDXiXIo8dSn6lZpUgkyw6nCIzHCbrvo9oYf3boYoaiYEb1acatoxaXSoSqchOXa92rw26P
EdQ2TBx3E5Rx8VAU6n+cxb97RzvtebMLOzlOwK6XLOHJ8fvNK8wDHLYqHf2RpA4O5OwpgZHW5ANO
NHZKZfjTUf6CzO3/FVIX6PvkY45RoHlLZS5gEVeb+KE2zLFcFcsw8zYnaZMf/dT4d4NPerh1Kecg
ZOvsFbe24YBhsNoI05TWDdEotse32wizDOyTGvmfR9TW3K/Bx/+qR3yJQn3AxMMynXbTNSRFHG26
gNjTHhNIL8fOrnGG6Sz1vQka7jxdORwndkUXw5+flD5Hb93Pp7WNl8wuHGh6K5x1xnddMeK9iwgM
6vdMZvN1Qic9uAzK+DSAxNikjdHBN/LsS6DxkVeOZfy006N8m9IGoBprBesl80I8woaRPVyotgeK
UatpnHY13x72d2RBe3FosDjDuNV6kiGvq4oVMNxmKzOdgNCmw+QgP20N2g/Hc+K1CXpwceUfF8Zu
tIW52Qg3WdVIdzjkJndXqrKPtDUSAzvLQ34LoD5SLL+tQK7tLhgFWlc4h+BmCaPJGNJN284Nf88Q
z69wLYE/CJiU4p81TFafpRxfblz0bvpoRPXFH2rhjKbq1feyGYwKxyInnV+jrihf8wz+jtUZ4RFm
nfFWF2g2BeZrn1vjg92jrSfDDuLmqM4k2WYwhpG/OsRbxOAWZ5fT9JDlmr6C5havZNMUMXkmD605
PQ2J5+3VNBJeOKI3dDP/rg6iu2ushtK2t+AI7zTf0lj9speOQv25pVbw3ClDRoXA6zZqG0O6slHk
EgMarMBXDuzo+wK2zFMPp3ccY57GStVdhmzo1vDU2Ch3/rjTdCcScmrDPeQTFa+6tjhVjYKdAb5I
r+h1ZjznMWqfBUEvbnLM5YB/uWYW/wpS5VVBJffdTON0maUFq69p9AFNsWiIknJgPagoO2Aq/bPa
wHsdlMRayV4E2nIc56NkIXsTpfLOQU9iS0ztxSF0jKc+oMKBKMuAvyxZ3I7b1jFJrUPa18l5EvbA
pgKxtWpQE5DNa4eLy7mcIGPyoM8I1FADepCtMcWF0NWGaEHdEvlKAAwk84PqOdVMhD8gmPrlrO+c
vMCJVhBMTa39q7DetNDyL25ue+sMSY57ElH+HRsHfLJrzTqBt6yXZlE0X+O8u8f/xfylwZPp6iz8
MQDSXyhmYN5pkf3DUlrr4nwvWOJe5LkXDOkSyH+2d0RXH43DPmoLhOxEsxzUbql2yoiYOx5eg6P3
y7JkH3pbBMsFr1l3OLO5SEcGOfzmoIQmjvfyx1lEbAByCsAgBlYrz27j/tkbmbW5MMO+2TpVY+7a
VHm8efvIM+njI219kA8z9rVj7YIM27SorsFwjjWcscTI/tHu/cZZNwav7WG3OntHF6rp0RvYdUPX
Do52MhfNKkL0fV/bzhEvkR+aH9dvozU/G61aXAre70PCwm111eLnW6IO3O7nVqMOm2nhCkvYeD8A
Q1gCagk8vgZF+NXsIMy+jJX+bXb8tr2gTIurk9dlaMdTvTeCqd3NpWss0BAHPd8ZYLVwojGQe6P7
mqq9xaR5kJwjx8hLuBEmaIEwIq9iGyi+QJV7FVVow4JIYLhWuLNxoVvVfmYesnaVCa+jUtzROnED
+9SUHbdYOQJjzbV+3+DljgDvoLx4gMGl7YDVoC7aR0ZwN4Apu8X9CU3SW9wN8518y27jPQsplIZb
s1A4lMqFgY9whlsNexmSOoa/4yMF2L0M6Ug2bVSRU0KqJyb50AYY8OjJSbP0b308Ve+Y9qXrOg3q
fSKzTs1mSLGvYE2c3bmKOq9GMYpNcrwYYf3UNULXVq2VpLu15KlL429kwlBOrNlcqBLYOrbGQsvC
/iDx8rJXNvlQ0FsVg2+9qRg8ibmGwODL5uDX7dLn81jKhWncNKg/JiHVMLFOnam3HOTCVDYLFeS5
vb8qCqHUmC6KPPMOaUAyri4QQIkqhCCQkrQOszjIpjyUeVUu2smb1ylwg3px65ED5ZQ04JEbZ4XJ
ytAo1Zo9F4azbxbIn6PiKQsHNOjKzlgySmwCDM+jGcUxNNjAONs2xXCBUeijJr4TIKCVHIV6SrUq
4+oJt51sPF2XSonqCnuuOT+WpMnXcBf1ZwBc7UJVeu9HF6ZLm6fZLwN8llqa43vbYZs5NlZ8ouw+
bqGtdBhFF9/wSrZIlCMyDoAMi7jp3lan6HsVTcOKaoUQCY5KPH/+HtCU91E8xN9ns/nHAD05j7PN
XcXzckQuivw5TPpH+a1UDYS7/yWu9ciT8L0pDo3OByXGy2+9pjTdKnR50hS+Ozc6lDI3uh+U4UD2
Gb1nUfCRlSARMtICer70gPrdnAU8K7Ea7+Eq/dRlXX4c/YwtDLXU7+jsLlSB5oOY3IIK7IpLpyjD
FiZ5t/fKIN9NQWbDnrdqG8u9VjOtu9LN/3yy6+mwyRtVP9we9vLZn7ABQg+2eJVxIzD+fuxDpdWX
PMrTtbxS7qQVN2BzWsj7jzv3LO9wLF3fKkefYvJGZP8eJ5ty8OcYS0x0ZeA7F4Cf9nOlfGMh2jxe
NSkyEZsM919jg9BbuYlaxFWhbn3j0ud8c3rXi7+3LFTButk/rWlEImecvUtgt8nWTASR0tbNR0S5
56Xllnurt4ynDBzPKp+q9gkONE9RO0FiBXHJOyA8ClvSKXlUUpgJBdyQZ0SAHKR+p/ZrW+inOhJL
aM36WJPkTXDozD7+3k38Z2E4OC/jnL6Ovokfxph2WwmRD1tk3xucfbZyZSibsleuDW9NCaBvYu9j
8P/X3NuV5Qvd5ob//DPk6/IWug/XhWdD0hDwX4Naj4BNAK3AzdLUx/wIdewTkuIKuRjJ7CxBYY8r
icrwwL4cJrPdNY1iPc8aKbOqK0+zNVnPjY1aTO56430nOuMZyZ++ndWdbCKey016LMe1HOz1gbk3
/RLLHTFXGzLvmLbcwUWrjXP3nPrjQs6ULyUsmgf4uR/ew7bz7IntfGCxk5dnbmp/K3szvXP6kl2/
pdbKOqkUb+nLLIBtJNMRc71N06vWHbgla5lZDdw/sfLKHMOGtJsXR8VuoteBv6p3UQchJWfv08Re
Xd89HvanZhpsOEABN0PDcey70OcVEn2OL3nRBsvBdaJ1UbplTyKTkal3NG1kFcpg3KIvnzzhNtCs
sA7NX6nSFULpovqBvOpmAIQCkaSLVg4g1J+FN2JzFOrJW1wpwcrCr/ZpdPpwK4oWh0EzooO8ptvj
690onnOf+wkca5us0+h2+l6ryORQaZ8vkBEqJDr4wWjYZIZ6MZwyb/aXVqsdHKQ6HswKJzddL0ts
X8h9SRc3edBMDFYFG0wJy+rFS+x93Qf5SbLQBxVfIBhWJ8k0HzTz2odibbWJWjgdSMMF69S2ssMc
mPrJto18IYt0tef+hL/kn40mKO8cZ6Ca7LblN0VDQJ3yn9pA0EFV52QUrXb9SaEowTpUNOUXXzan
SaUpHr+3pvxJYTrkrtSwrTZFjGm2AFpKZ8Qqsk++gU7dzSeRZxMMnCm8v7oziqEipMEsgvTrfUwU
ITmRlGH5WGvRS6dA8LPtegiXelPEW/Zk/2hH3CUWSk/1TIm3eTORf8unj5PfkT9PlEL1YpbMyACY
85EULNYPOkgwRQ0e5J8r/xoZIg/8EMg1pK8xQjRv/yP2OSS83MCj7ocK2VwhyEkm01lhYGmv2wAl
6HnQsJ3T03lFSsYarpNNAT1t4no9B/1wfUV5URGq4aRfR/0OyYm3NyiMqrUMheJjqhQVtGs1Ltlu
GW88IrA8JDu4k01Eql7I4tlPPk6PEHjTjQyj7x4dVimUmcfW1sRfm5xngHHniXvrDjCQKyw4k7M8
pCgpLjvYOZtbDMj9UxTmDrBfZuVhXDxqI2kQfgaAn0NdWY4UErZZNYYXD3vcRwQLRZoMioXM+XRF
eoJhzRd+LptdJvirksTaOeNH7EZzNeKa5NQovZkaljqGgtvGTIKWEkf93sZPMg1Vj5l1DWdjWr/D
95ZhOZpknitTACp05kjTfjaC59yVWBirdXNQAiX7Bn3GI1U2jUisNXx27MKPpeeFd14RZTszsufH
ylH7lYkc42sjIFS9YtkPupr8go9lPkyI8pEQ852tbPaZj1J4oCjqXh/cizlR3ZMd8jD7ZrpKE/XZ
Lbz55NXJEsnohI0mAq2wUSvv7rqD1AZv21uWe90y4vQUrK6ZEPYzGwmc1RLH29lY8i5kUx7sdP6I
3SDrYV5/xCRkl5w3otJJF+5q1bTAJ1L0rzwrPsuDr8YrxAHVx2tLQTSrCc2TbGF9l5zbgRTtOGCU
dYsZOfoxFT+DlKroJopbrHnFAfr6x1kP6T6IrGNkgtxBJINOHdLc1vVwnriNTb2I7r6kEJCLS1lm
PC7TIRUrWSFnlufpeB9DESqFGtrUGAPm9E35LTarYC81zJqiZFwW5uraiUDmyWCSTPamtypt5zlR
vDNLFi3arNYXty/qy4hvu1GiqZOyXboYEVswn2TdWnZWjo+yiaqsZaecBAA5WlqNEe3lCEQbDcRH
xerl9yUz13/VR/DstngBRbwoH899UeVwgvVIXTiIBayqsK2dZUWK/OA0QdfeG0qYHtwc/1eqqUTl
QQblJKMoId85fp4kO5Ak6j5FoDmDBZlGmzrK2nVkYqQ6m9QeE8v/q8ysN8tUQZJao71Syjh4aAMV
JbLeIcPlKv3ZzUKAhi35DHsol52gfJiT86a3efFWVdAD5aTc3NkkRycDVlaDFdFTPFKLkAe143dX
qCh2EpF9JrvKdZaigOOSNPhjqDZiVVzU2sPtEmEaeOvQGaCoibF+YAGS1jJMOgAzX4oeQUyBAB3T
8Y/W7z4JB5108yfLIFb1HT+fJun1Z7jMM7q+U3wc8Re7m5UCqTRTGU5WEXVLLavzr5mm3xdqoP1S
QSlAzLS+q7DBFvCOAcpFabqZq7hA/73vDkE3GJu4A0g51m649Ex9+NZY5c537PkFC4g3p3e7ZVGz
9iL3bF3MIo7vMMpDek805aFNTq6n6GfZuI0PSsW86GJ8pJGdkL2z4V0aXc2OoKnXc5P4j6ZQ1rMK
ABNaGmK+KppSPK+ifjNgiP0oQ34KyKyJs5BahvAc/ZfeSvReDaXE1Zu5p5JfNN9S0rabOgEUmtXT
Fy+b9Z+YW9yVZLPfC4AtCxcIzcKg7LmrnR7twbx+STLfeAqUKnmuA/xBRbjB/vyg+P2wtOvIeHND
21+R67N4HMB1ptZUsVQBgvwmLaIyrR640+buTjpJWemXohyct1rJtTt+TKA4hcFUNWAun7Vu88jd
0jyBgX6zrfILHuxvnpnMXwobQgIC/+fOB1YBLftnhU/OF290MnxiYVn3Rdgs0sxoN3P/kOmhfZZ3
V4q9aKyYtb6TzcwJQhTCZ3MxGKF1KQrbujA+HzbUtKtjorOGvWv6NFslTRMv9BQMrvwn1RK2ggIQ
bCvfgpKE6KLqcvXBsgb1NZofZJgqpo/+EJOg8GwcHqDDtPHme3bUT5Xew/lEmC5/Ms1qWjhsg3Yp
zBtIMy7EdzFGcCKWOBhYV8XiSIltyFjqsL1B0nkz3EMXfgDaA30s99fCTG3XfCPAWaCoFX2fYwUy
U6AU59KjVJeZlLFkhjlYKH4efE8Vfr1Yfup3pDLrs5wY6NQbnTyP9k3t1uczGX2qUaIuBZDG2EHP
B2Urq1BmNXiLlnXVzrZm62SFG0vybMySZJrfH6/5uJJmYU7DUe5mZ7szV+U8T7A+swJDLg7yjM1y
soyMyFjfYhUQ6T96Lacg8SNm3DrkYDnXEb2yQx4oMHyMu/Xerqza4d7oSaJExfDF1Tt+QX6M61Rg
AqOK6zi6NH413CeluTRrrVsomVlfAenZbJoLxBapTgh8ulO76PWJXnnvks1brxz8f5iL/Cb4slsV
NeTm3qUg1ly54wpRLlkOwKQ3srwqx3Wuq+wHPJNlC5uSBFun5hTnwrakzDPUmmd3XF6tkF0VVZEE
X516toyHvKDsk3YKFixN5vzNdpHEl7GjxOcWVP6V0fLH/Vg4NbSdoidLM8bJq0QyNdncYt4OZlE2
va7g21u27kFDX/aKeGr0DOPftJ12ulZjddmW76WeY8aAocjCdrXyLIvKuLoaC7A6UAVFKg8LWnvj
DSx1ZS8/m33UUEqRUp+OoXerHJ+GpdT6lDFfiHzKgyvOItuMd41jnKap8kndeOgpl/Zj52ceGzbI
Prd41etVv5FBXx2LTeJryfw66sVjl1c+UswoghsB98fS1+51tgIXt8YTGJ8kVBdMk5JCoFhwWvzo
KNkisDqzrSPAUpIRcmOQlE11J36f95ZT5TvT7aPFpwSxzCHLWOG6X6huxdtbbvk2dmwtIIUkL1dg
u/vHIXQ+Et4+y/HHmk/j+ntzWCJZGzvuHHIC+OlawvylLtWXKSm7U1ur5akZ2lcZLklor+BC7OJu
Qi5PbY3s0rhB/+QV6caWOsNxiHZ1MTm2qLXyvOOuuK3tqF1pHbtERGIdy9l/yRAIeqmLmDUO9+Mo
80ZckjMDLW+abcatcIRhftQoe6Bsi55fUlTRsVSLZamN0H3VMgsePd1RHkp/enGB8+xvIYQQg0ff
cfoVP9RhJYfJXtlhDDMLb214MYHsgDQRg+WQAVUj+TJyLMiNgEwpBzYN1qKzUwu6Ic3rtEa0C9Hz
R/D3HykvmvPV6xDYsZPSPZS24hzmtHUOJ3l6C8rmv8U+DTEtW+dHibrXrcP9felb7NP1WKGPO3b1
91Hv+AuUhc0PqeNrxilVzQxFBG8tc0rX2DXdJMeHkWFeu65Bye6Rc6jXr0MhlHydc8tY3V6HVPe0
QcBbXTT9qLGKGYIthAP7zC0SVk5Zdz9Aq5FZYl1pI0GiVjMmRT7apW2RG8eo0TKwk6wL66oM3qCG
7RRttoD9lelzpscrCXmas9Q/mtyCFrJZT4a3izNy0bI5Vm2yrnqPzYzAR+V9NpHoie37pA6duwAD
0XWAONpBHlwVQfHAyRL8bOkY7AAZERm8nl4HpSlpf3nqjFN1QMzgY/q12+20jT4WwYqHrwkl6u+N
k9N2yQqi0LyR2yTZ0enNuYF7fS9DYRKYQH/t5W1SO7AAkheazfAUAUW5l0/FICaJgWpatlRMUcO6
tTtZr5LtMi0oiOEu8cDmZSUTxGHdTVsZv+WL5VjUJ7OlvPSn68uamFvH5MAp12/JzGrsHqp6E0L3
JsGRWNp+VrxfY11NT9dY4yClFyop6vhgEORhsuaHUHhcxnWJFEIqj5Y1Jssk89r1IHQUrkFubkgq
iIOetcuQFPRBtq4TrwN1XAJ7zf0mW0EEKMTI+mDZ5qRHjg1elos6cK11ZjtRuI56e7StlamiSPxP
YIEEE+Q8we8GtUY+ihrdH0NyXSl2haX9AuY8bfEB8rc1N+1XVEjugs4Jv6sItSxDvRoeVH8MHoyp
H5deUkXfqYvvoP/nb0VWxORsvCdb80PWQAhF4ZzuPRlKRIVl8J5laOp3beElzzLiJNkDAIHpUXYB
Bu8W/ZCpB9lpqeyqswTbMNnbWHa9wehgXstercGfokIHcSl7K25Q93jLhovrhY09kInSd07zOCrr
0c6ae1guuIYE5lPZl+MB0Rb0jcDR3o+uMA6V7b7icrUoXPI43CZKAmwFG0p1K9uuyq7WKozSQA6Y
3J2B0s+iJrW/n9zOes3RJl8ofMkBstCM+26XB+p4VvhgXviwWMESrqN4enTG4gvJQus18RrvrotB
o8nOMMzSbVm11lo2o64rV0GkJns3REouiWO2i2qySTBsX0tMSos2yAN62uBbwKsEgtLnh9Nr3XbC
9brqDmbUYNAGX/4PFrxosktcAqSsD7e4HUqZOtFbZWGynkFes87+e27WW+XeUMdDDzKc6k3UTR+n
vZtMFArHdgeMbC9bLUzlYn8dwyr1cE1jG3M3bgI7aE6+m8TbtuzZwDcBycxbG3SE8eB7xlIRlXNZ
PpeHzEjjO5yNt7eyuox3qeUvyz7wVzMJh8cWTLM5sPdaRtgE3gUmXgdJp/sneXB131gXTWmuot+x
MCUF3ze1upNDZEdbhXdxP1OlF8PiuLB3Xdb+hWbVOuhM9SwPSsDOGmfMDBCFO2fLSfG3I2W7B9nr
V5a3d7SkX9xmtCngMvQP0DKuEu08TJBwh6Jbx4EeH6JYe5Frshvl+g+2tQxyX7p3srjZfRpndZa7
Bu9RLdTCI32ju2O1qpVUX95UlQHg0dPpzpcr0LrAXXBfmZ776AhHizoK2efP5rC0RFPGZK/rhr+g
CBb7W5zEHfyf2FvKATxsKW+o4wNKZhr71Lx8yJUmvRtqtWUL3iZnO0F2eSy7+bs6hau8GP2/vGx6
8bTcehz6yVjKjZtcGOpAy1ax2aMSoAItvXXsQ8qzT1Pl3WsATkhQedbObAfzAZsjbzW5ef+SUnBe
jOi2/dDQSQO4i+YJ+olbquzN907RMc3tsvFZ6SJ8XmuIhWZsNbiDhTMaiiy7YpQLJdLWKnk30cO6
phLQs0DyH9m2JQiekQoBKPNhr/ulmt+5qtEtXY2lV4cWc35n6jXP2oEKujp+kY2QJ9T90ETOospI
5aBeqbeAzLF7zMu+ZXOR+90ya2MASSI4VjAsV+rttB4K5yAPMgjPYudXkbKToevV5Ol14vU0ICH2
/xg7r+W4kWVdPxEi4M1tW7ajEyVSukHIrIH3Hk9/PmRz2JzZa+84NwhUVRZISt2oqszf6NF8sRGa
rFefHmZl+AF2Y1hv9CULi4Bbvw5YybaSipU+uYsyfPr0cVy3kru9pmzr9Lce62hFW92wdcZm+u52
AQq5Yf6b9SFYl6mbPoL+S07/JWJ00mCtJ2P6uJAuT74+22u9avP7EcGFx7pOFRY1IwA9RVMu6ojG
kJYYz3oUm9cu6Z97f6VrHvnmj36S7uMKhkR3JxFVkdzryeJPtAjTj8nFUofkKlAvPXJx09leLMu1
nc1n0dsgIGvsKd2UqznPR2/TZuOP66EnRiQcVkzJDsvkTgogSvBf2nY/+dvrhqTjCLdJWv/rxHJw
XVrwgS6zzXWVyTyUjcfuT6jiftsjeLDSVPaXQI0OfHWNI/uj2tjIOZ132kFd+jRlDrTVLSugE8yb
yzjeDvuzhCwz5CmRkVXGNY/w8eTbsf+fT7r+CEOBRarzo4syw0iaVV8HmYPSXpjeGwNWY8gXNddV
H47TUa1661uIv8pe7Tt97/Vp9No7yaGbXNSh9OrJ8G39Pkqyt2tysh/0+9iIP7Vy1sGJqt6d4QU9
HN8KLfLYDJutirveqhbP66Q0qvOUP1xxD6Njrf1oZltZmV24TnlfXNvYZdHuPsavmAjL0t/jBTEB
4al49PV71zBn3APkKudjOS6bYe7tkfJ+ka6uw9Cc8kjOPwnSqxGgUzQrIODKL3Lrk6ZALqQP3wi0
sD4wGlZrGyvpk1/gNtdpOrTWxJpr9nGeaKu53CdpNOzkjAgy/kc2uwDg+cOeg9J7yqYUjPIVmVHo
HLNroAfCR6hIe95BBFw4fYDGtFnT70EVPw1LS7om5U/g+sqzNHjJg02ai/JKf0jDxNyEdZbslUWX
pdb6szvHpO/Rzfy0QCCyaF1iTEZlHbgtHIGHjpw98Bb710DbPMdIqg6sO8+FmdpPo2s+hk4fvdHq
sHmZSKW0XvRmFxYLcN6450UJ9zU7FEUUvVVKo52jVqdOtszpoxYaQxSodzJKSZ+Vkyf75cu1jtY6
g5lcnOYND0dlj9Wp9mIZ/XegbNlvviY/BoAiLzMU1zu/D2ccN7qf+bID0/y0WI0tp2/ZkHVUYRJH
M58BgTkv3USif9m1WT6s7SRyv8sc9NmM4+DMzXXXpldhuDdaz73u2sisIf9Z6uWB12/A9q+Da4X6
Lx9qEAbdwL5gDEhhtgtWIYvy5B797m/90vJTxB/1JEWbSsmXvVG1j8wifJLBFGnYVVHU9VmaCenw
9YCv4Z08yHCUYbEPg4mWF/hdpqBC5HWos91eBaOD99XHyxXymrpTXKpJt7eoUYX1OeJ/H0SW+Xjr
dwqXGmtjXaRL3tJNbzgb1vjiEs7VzyzOjT24g+LCNihJOPPitTHq5qtE+MuAL6bLIwfFDbsqZx32
6U+fw8H+OiCBcukTjr1B7LwiFYt66PUJMjkIi5+hkzakhDPgzEEG2V/HM/xQ+YDVwbsuhzbfzJ8G
aJL4Qy7nxNFMn2qQO2znKam7HkVpr3JPqJxj9NwspozXWwAD5VYZR2Z0QYHOHZdOPBtvMZOO96kT
sXa5fXqqXXV+wCfG23tZlt0VTVq/eM70E7m77HdozG/11GInCup+AQ58ChCZmqoc3/w0zZ8HL0u2
uWNiqLFc5G6C04lauBaFFxiF8ZT1Z8hVAe4Df6gfkInOxzctV6qt64MXNTU+P4VTJhtFS/WfHsyA
stTiP1ghg/D0Su2J5EBysAsVKfZcKckkKH/pXuc/YklPjccJvgUomX4BcpyerRbRdzXWUSHm1Jo0
/n2DZCbvr8EajxQC76UP2SmsHT8uTjeco67C/++jS8JaT2k2XoGotwwYyPRAptjbZldhMpUnv9Po
Z4/TxB+tWr5lox9/UTRqFAG2GgeN8scjrhOohrngrCu7v+CyVX6BcX/wlpdGjsHLQUdBYCNN0u41
yo4+/t7LaNX/jON++pajcXDxuYWDRjckAxxPMMvZSxRScK+20WuPYWKzgXDmVz8ue4o2SodSDndU
HPrrHcIPr4PqGjvpt0Qd/xbi4TpUrpRi6k9ZOCSnLspWEJTKu0oEq1Fvs1YwxP/RzkkrbKIe6HE3
mND8e09bCaYzNML5ZFkLGn6Bh96aAg+VYBmtssBgnxN9FX57jDFCzHaNIy2k8mSY+oNfkHuXQbmE
f0dIy0SN7WAb6ntEmLbdXTLGwI+C+ZebVMPJsa3mWQl7816NrH23OMtLF1CAeleVdru59S2Tys7e
9M2rvtgN9Gb3nRRO+gix337JmhxvaGwHUiVHQBRDnLXSmsarCXNuq4cjDMlQc/ZxMTY7vpkFSjJt
uNNU9O6uFn4BdA28RpbeJTMBApkgcWCVuxiegY0VyL6OcXMbESz9hvzPvMdCc9hKs1heyVVmtQdp
2hV4B1TcpvtrsDutQrLhL7AeouepU46a3wevNSeQM68va+X5851W9b99I1Hw9ID/2E2eulEKz98L
4bFXIlS1pLnQIaU5zpqxmnUVJ7hTWaXPtw2X3CFojuvJYM072cCZ4lV4G4lIHVAbp5iT1mG+64pc
O1XZZp6D4aft++OWt0p7LGIUSLw0+ks2a6aBBLIaBe5TmQLTwgws3uY9G/UaxxGXrIMaq986K9Pu
lQ4FSMG/2JTk94ObU7cT0EyZIDg3Df5Zmkyy+9LdRX4DVWA5kSmhYtzHqB9J63ZI8xd70cJiy3Tt
WwprsTbCGqGC6COnfLADi7VcwB1DsjExb7iSA2xPyde6HYSHrvpZohe3L7FHuihq7c+4AnFLvrxd
93WfbrvEUC7SpxcGrjEldb87NAZe35tL9C1GcZKtnXXDCcvMYOc6QQ9drcMQySvJdMqtSgoLGDaX
fhn5b31DR8UhNafnf8WW8hTp9LNzWdUu0HwMejGaoCwyqWTXszg52zrOhbF+LJdUv2tVOK71jnWO
9SR/LPNhVeXDdC+tVLqUQt/aVhlspK/1piWL1LMUduRtiyaoTqMkam9t6UyCmb9Jbq9BUW2sebu0
wOCZE2hQflYgC9+fIZ1VsquwjX8oO0dZlQVG1XLelv9AXU+qMyWZoxzLpZ9E2oAYu+OtZLHH9DPH
K/J8W7yl+9bsgi7fBGhVrW8D1/U+RHjpb3CzZ+bRtqvU8d+A8mgBot8uV9D5FWUu+POkLvlALBPB
+po5dbM+jLcpB2ynWDmDNSHVl0TbzxtW2bX2CTjIOnWjrTRvFwcNEsXp/ZOK4oCzypLcOqpl/DyH
SX3BkIizrjouJ9zx0dPaP9rkuIebj0yr4PuROmjtShgY/ekxaUwHW5T3mfNg9wcTmJe31wo3+R7Y
mLGDTCy2ScA2xvHD1zxztT0QAnvvD475TfHToyAXMzZga0APGPHYY3I/jRhriSCJmiQHNr7zVgnj
ZO/GfXvqjFldt5MzvoUNG11IecNpUPT+DbMGSyle8OTYl3o0PHoj/NeFWpsoZFbzAdyw8HFnT3sc
irx4Xny5WKrTmfchoq/fFK/9hSBZu0f1oN6LucDZtLvhh7106lVT78VY4Lt0ZiPWO5UPv1YbrPYC
I1qBKVdW35FGatj8AvAJx7b+arfq7gp6QAx+P6iRcW1WeXFyujr+Av/mWkPIOPWguWUepWIQ25X/
5NzfygtjY/ZHthgxuGlW4TXMA/xcC7feSnxjmCMm0GJlFVEBwszCPs4kfG8FUrm7nQelkCrNaknx
hGiaCkbs9iN1PnIbwEUqqGYqHzKw4MP8BSgmXaT5tQcrCDe3SQIxkwf1OCtsdAG6Ji5noiocmuSb
HwTBM5SP69odztMuBi/4IMt2XRnd3gkCb31d05fFPv5fImQnUI1FembTcL7CjfP6p1t602M36enz
lGRP0m1TQdq3mNTthgLNi4W9vhEBj2kR2obqYnRY4/QxoBLpmRdhE6XB60L6Mhbv3NXUSxKM34KF
rOn6UbTNq0w/qEA337r+MnewNWsl7O5KtIh30iys/lwlefSiT5iZeZkFi3mZ3YEGhvOi1vcdu6jn
5all+D2v2yz5M/CK3pVKXd61gcP+ErbfXvwaO6dXETdFnkqa5liUT3qLR0/pwN0GZvTsYuJxL26O
rdWeBiGToBdqYOmCh4ntueOhiDkkWjpLb6pP6bZamuhzTCe9i+uVjGqVGj+XHM5kUC51jKwOJ/cH
afFBAE+LcJY+G3hUt+l0Sh3fuHerkpRbWMG+KuK/pMvSZ9AItgxY2XfcT8PDhK8P/g7KSxBERfUV
Hne19vdlV04/AF9X+6Ezu72RGN0Pfx+wiv6gllXtZxW5O+kloRX0/5kRtrZLx2t2RRs5T7B5EYP1
6+AxTovyzooKYIUq//xYzQ9nlJ3Ywo9JsGsaFb7gMtDbzXCWOwAHcA6kfb2t7PqYOnp8sPUhQGl+
mX2bg6qFkS0OBUMYO09qZ/wRRI2T+PnKdQNEydw6P/GeDbaCwbHcneEOxU/A09o2tozi2AAgPfYW
OtvohiPnuwDIkYBdtVFV/xpbfYSolPoPkzmauJr7+R7WjPFFYsvu3u/wkPRVCzeDJHPPWmZj0ZkN
a6w7xrOFbsXZWC72jLbzrnH9dgW0D2hOa4XNferh/qaFbG96qx97NCwgpqkennXKnOpn9uw2kgsK
SACnObHBx6hLBoxyak7WcvFr4xiRn9xHPtmvtevX8alQZs3F7oxbyw9btDDrpL5rehRa8VE9kaNG
3EZuLS/tWLzmuj1QCv2UvTc0pztNmr66pvGTxScx1Eoy+nL7MXzzSKQmzzFS2imcxSyYkSDzzPAO
OMRbZlgVRiZ/XzjlNuNK2pNH2TbtqdhY/ecQzJ3r64yqnbK1G7O3/DTt9iw4WNkuo47QOSn6bTGA
YETgAIIbFYakZlIcBGTTSWY59bL8TgKl01/gw1eIzhKtqm5+MJZMtYzKZRi6/K5GPmYlA3poHWqA
3sdJVfv7Ybm4gRGTUS+9bYqAx/1tQO78sDgmDadVGQxDBUvDJaxVFftkKWgwLC3pl3hpdhpr1Bwg
QiVNGXCrkK9lCM2vBvH2AMf/G/4SKO01dfggF+nPLcjRJf5BYOX+OaCqxZ2VlNgcLwMSLHdGXGb3
Vn6f49lmXgel35nyO/iemBOmxt2/8rhyhEg79S2lInEnLbnczhxdML1hg+fux5IMwovpRdn6mknB
H/bJbZxkE8xWdK8kZXBOXL/ckhKb3/iaH93Gj/5oHUcmwKLFC0VUjA3jJsYUYNKfOm/UVxKCCChZ
GG3+KU8jEVuv29kv9kXgaBvUl5Sv2hzjPN508Z8qtNZQo6nQtMCo8Ls1fpoZIPjKNpQvaE5gO1DU
EwkR1Tgoo8fSWBrZQ6oW8wJfPAQh+70419yTUELaSaCC0edm59bAUJazmgRD4/vcnGttXFWp1R+R
xtLWgQVPDNu4tbBVAB5yvrG68MX2g2gfAIM58nqIjnpAdXEaM8pBXXeybAxqjeUid67WZ6d05pCf
J8N91fXv/TJYd0a6q1VqF9K8jcr8QEM3oKEWvbuN3p7y8QNrjpsd+/Ivto3FTOO03QEPjOB7XaNi
kQyvGcv4ye8aey3dFu8K9hBefYERbL0AN9lbiwSMN+JIAxAcVNcy202jF6VVw+emQuvCdPBPdZYw
q0AswZ3CB8mHSHLjlhn5/+iTkFyflYNT2igak0q55kmG7imcY41KGjQSq+EDXYxHKjrsue2YPSN7
gHT3r2SyXrjrJO20y60/TxHZW6qTsoMPLGVH8a46zkncVRs3qZ27InQvfZICMoePCi+qXnhReYee
opWW4+4aqVs2GnYjEhioZU6Pld0+kcxpT0Ltkkue58lWx7t3c+N8UUPOziamHTLpSvQqmGouU6Xv
NlXD3GETJ7wDOJ+9T5PRW9zyU1u1vCuRnDkJp670Q6Rp46S8SLP+aArxKPGS91FpfhpdOMPipnOb
K8FqZhcXYSndghOt7LazOvHXLd7ALltipQ+33mIAbG0+NcI9vk0Yg7sxJToSDxzfE1M73S5zE+qf
m/wWIAQ+YrKClBH2779nGVDnPtrkTeVACFSpUTyF+ugfTRjMG3RAph9xMFzUDqHpJq7rvRxV/3Vy
lcNvuCCZZFQudpOl27b1UF37GOjlqHxrS6BMbmsDiRjQtghVIjpQLz5r2Nb5dxwinqQl/WK6Js1b
RG+0T9MI5mF1G5A4Zdb9u94anz4ZtklINWHYGqbOgWzQi6DV7QW3znLHF6NJWhJxNMnYYj/rVC/S
kgvSjJRGZoyyZVZbtOFlecYtQp6BLsj7MyRiecbtp9yecfspyzMgpzinqTT/o+Za8OKl7lcbEMQF
V7jwJaog2E/9XO1kMAIre8ImBF+kZVT6FJCaBbWNZ+nyOOWu5zSaD/0SUaN+R8YMWK6MVmHRPFaL
6eHHdLgh+8aCHriwtNNq61t5+BcyEdSdsDD/psaaSZG6Ve8LZSo5dnkTIKNyfuDLSCXWy7TXeJ6/
e6QMjyZSINWvJoBkmFLtNpxXtzBJb7n+9KMyqOLPU4LLOpqn7RyjJjYPSPXQ7yg+/WlTnlRkQfhI
oxmgGX6+E0xYGsP7NDQN51zBmJEH+0dbxl178NaCLTPz4Dk0nXgDmmW0Vn6VjcepDJ5Mv+CL00c9
r7jSf+RvUL8OTspJubaNddrU0S/bs3jv9/argpXqPh264i6LrfAbJ9mLBLSA+9echLEfw3IH457g
4LQwVFz+my5diEEZ4ljONnW9+psbz6/D1Dp/OsM+xGbRfHeUbtr4S6hmZ/Np6vxPoaIV+s9Qlszo
2JH7KPhQnt2iLbeqX2pvAySIRGvjP65jBLCOu/wF8blh7/pzdIBlZD6B0EEJaQkpE3eVhs74M5+t
lO3PEN6zEQzJFb01Zp6vqeMA1rP64ofShN4Jse7xOVPd8hJWyoPFyv8sXQp2DJvSsaPd3xPyLRA8
9UFGQS4iLVMAPy96NecEN1rKiuqrcSfDpmHnnD9+XqcqnhaCrMKmRgaDFk2Vhhr1DpX96K6b9QxU
gRY/NHXPOyFJe/XcNihoL32YP/TmdVj18IGsvBwb4yZSeBfyEQ6N3tz3iIq+x0SZqrLbq/hI3SbK
j1F6pDkUjHZChOnOrqpCFybDdLCnBNnyQeNcvmSXktYsN1VuD1vFX1CHucp+1QVe7ldB/uCXGAjG
XtE+ovgU8nXxOhyfaE6wmR4RydH3qLoCvpbmx0CC17UClwYnzyVs6Q/UCF3aDOZJ7LoQElU+QOfc
sY7ypGtc34BubHIXcH3feemumlz/qKmzf+xQhYIFv7TRTb8Mad2wO/noi4zqPVCiJe7TcEXlUNnK
0O1S+IZqrb0myZcvUAonJ2JnXyaOivO1brlHO9D75BzCJPP5kO952WM9TwqDRAQL/XrSYwC6iuFc
5C7SbB8VpvnLrT81B3jnIW+MS4tL8SpLs3FvJ7kxb+KlU9Om6xRpfRoYFDdcWZ4/7GVEnjh0nITs
gjo2ybMYYZR1Vowd/u/heLn2pLkxXNtAPHKnu0zLWCrRMiaXHggjYzLv1uvOXcl50du2borgqWJR
ZMUq/rlVqgBhoJ1RwEgCOId8sB8oESzlpa2o/ZeyHu3FXkZ9VlEYOhWj87MJEf5Yc9CYwI027T4e
NpLJkfwNfqHu3sCVaSVJn1L81FAEeZjarj1JSLvkfqyudfdZHqqf5FzlKUtsW6bvsZDYT/wt3mVs
kwYHMDs5yi+jW4N2TyXnEDe++ixdgwXjjFXHhF3IrzugkfJsYkmV2CVWnEtX4AAocYG0rm6zKMP+
bsw/eTtTwNFT/6luwjevndTvJDf8jTXYqJhNXfGWxV+LPtC+943GO7WBnITppPadJAdii2n1ko/l
fNYio13LbN8oqJPAlbvP0+5hdFFjGFZXtBy5Wj6YgeMeOUIrK23htkCjfG+Kz+KtKaO3YDFldCI8
ENN6hoxZzsY+S1uV0nQH4hvu2E/FbLashP5/lHhC3HzO38ogQDRkSKm+Jb11GFFJWRczQImZs8qx
H636EiXwjIPecl7stGhWie7Ff5AMWDlmYf4Vx9qjMyjV91zztHWFzRWEKkfdOx7a+I7VwMd3gu7I
yqccgtRs/32XgNc79nWgHP7vOLZLxW5AZgq3bq1+QgUZdt+vUUCdrZ8ujbAsxwv7fYMdf9BYBuJV
KBWD+Tpei17Xa9O65w7L4094JuuD/aQl/rlcZtwOtFc81DKQsuLsvNRb/rf8MvwKb3EX6oH1Vxpi
qEqF+6eFNvG6t7rquS0ie6eGVnOCLJuf80rJdhq5rS+z71or1STDtEx3wD5vqTjlO9WG9PEHV/Vn
Gz+KYvasg537E4Q+mikCl6uUQsA9u7saWe0FX7xUyW4Xbei+BK0D+H7pL1PT32We6a6dAJSHBZTv
uim/NWW7L80qCaOLyA7cmp9GKUJfZPcvo32h/vXOhW0chXq3k3n+NndN7+ik0Fju5DZd2sM0okEh
t34Wu+9RAbo5x6TksBQb89OAGUkOaZu+wQr9I6ANe1cMwxdnmBFvWC7mmLDJl1vVdN87b8PSNyjG
d71sdYw8/p7W2hEsfTPAbLFmV3JEBwTfUm9uT2PS2g+VkkIBH63sd+RwSFAr895z9F/AcLUH11SQ
gHQhndmQE23ArHQOA0e3ILHdXT2W+oP0ycWag3vX5kxuVSXfm3pU9HvbfpKo9iMUJWKIw+b84zZb
BlvLobxY2c9FV5Mg/Rv2lbR4qORJe77CzaS5RGTYOrcF4jfwtECALhc5bV4Pnn6aU0jr45303ULy
ksrY6tZGGhq+F0yerQRWiGBTIp48JMF8cJFuWphHXYVp6OZFth0Sv0ZWPom3N7dqsCPeQz/Px7zM
lRO6QhByYhz77kwtMKFZ8vr9T4aD0yAY7tAvy2o1LPBtuXxqf7qVIafQi+O4yD6NwHa8YdgUph//
WnwkegVoiuWCp8T6oIKVmjQHDJHz/ajp2ovZ938kwnFgBCEW/5aDSNnmZaGT+cy7e0fTlLWms9VX
LAVgmpPmazhu5Rlye/1qJ4vDEwwtY9COcca/hDT/Z1QEjeANqdT3qGiRkpUo6nLVGcyxPEu6/cHS
jriNhAjq8+hbVNU9ptDYDkk0xM8KACusDrTwl5sDwLGprrNHjeYjCiLttk9a62f9VQ2S6JdhJMgD
64Z7NOdNHXHah34LLc6JO/h6C/NOLpHSQsxOFW976yPHBkNviZY+JHrBJUpg3Kf+1i8SZz8W/tf/
Vds871Wg3j78w5uuudwh5BpcrgrpUYVmjMTEC6qoG4L6ZCCbjrhTagzAhMhPhztnyU8DMyc/bUqW
WjpCSWNHJTh2jCadDQa0aNxLxjpZktfXCY6uQamNdR0YdZXrZ0QE90rfqXdarU9Aapd0OQJR5Mg7
UGdoJdVoNNaWfQe7jP3NOL2xEMWHGXXJbaAiUOhVCV5hbZ7eowc73o+NR47C6PfhgPy9aIaIJMit
76ZV0lr+e5yESPAtTvokWPomDglk/xaw2C3m9vzbs+IBG8Mya3WKiegXCTFMOGRzosWbNoeiLU0Z
uJLHKl1VL9GvW6hZ+dlqtIJs100cd6F9xfbJxYhj5StWu7WBCJ+kT+7kouKX1ezk1og0vn638EDP
i3olQ5oXpt0iqfYftinVLlwq53JJpFIut4jQMX1aNN1AfL6waFR4vhL4KaZufGJu0+VOpsjdx7zr
FA4B7z/GycbfxcjSwSmQz698lBHFco4L/kA+4tJ1HXWuqNvlgw+DwjlmEJ+un/vrOF+shiw8fjWO
0TanvicB8Pl2tI2nMvLyvY5m0ElijDAr9LPcaqGdHYMxmtlsTE7t8a8SZs2q7vXwPEQt6jofdy77
YAUq3eFf/bHMuMXd5sYen9tqWFKJH0+5xSkBOUfkWP4hVpHPSIEs4hVq2nTRLlYcb6c3ynPxIWjx
SesCvSjCOQiO615WyJBvxObfDJ0Og6gTue8rN0cIOokALzsNv4wBwOtWOl3sKLbv6u1Q18t1o0Az
aIM+v5NCJWqF1j408CaR5lBM6YVE5C9rzvqXoPTjF86EMiQXpdJevWE2L9KSZ0W+8qK6mrHt+lh5
tatiHYM0/wFrOt6Nk4V/J3hMjCj0PWRTaxUth84wnsH0xpxGeWmp99LXL0dSBSTEBkfkYRvJaXRe
TqMZp9EEwV5cypfDbtlpHeBZomXe9PFojxUcSwLroI+a+SAX/gB7VfY9H5Slz9Eq82FuA+vB882t
6VVoEHzEpshsnFpzPN265M5ISYE5fYfl8xILRKbEOMvqN7DwgEiC+NLX6MBNGzR5xotc2jiwznmp
9ZyI9WglcvBUqfs7A2AyGQFs6fpMyzaxPU4Hacam9zp2WfAYOXHzTSmO4eJOV7tZB/LOqaIfthuR
a8zQZp4Sirm90YNp9zp2ambrsN5ymer4ryFKjaO0pL+cvHWSu5zilkmoATr3ZBy2jWW1+InpsFdC
rUDWbJkuE6gZj7tIR3ZRZrhtT9EyCS2O/mkfVoc6Rx9shd8zZunL5do24JNbCgxyIJV5upGR620y
hwU77MrcWVX4J8FYkkPK0hcRtDPLXGfVQlsCEMCSfRW110C3qk0TI55267u5HYg+rIRUS8hsZ3zG
3PE5JHt2jF1YqCLpDS7xKziV9EtQzOE5w8QQKUf0uT/6UweZrf/Sj8pWeA7b5L4cA1TVHMi6natv
RQz2JhDbSGVV2qbna7ipse4pIOCD/S1SZvtswjeQB1xyQSpnaeFkeuAm9XZt5nxvmAnGVjR6YBtQ
sUjNX9InOj29iPzUPthec9LPdl3pm7iczCM2Ar+LwCt/hlZ5vYn/vvkYWm7wAqt+So9u5T8s50fp
D5d2QSimdd0+Li1BM+b/aH2MZdAz1z7/TocrUMHIx78U1PHxIV2UvYoYNdopNt8EyxC5Nh6b+Z2o
LcY6kotAa7p6YZD7KWD9D3HFv7slRqIlgHS/RI/DQP70fz5AIpsRfIJT5H/VyczO1YSC6Jpleqf2
JS4c2jSd5M40AkavMbhNpMpaups8Me+KQYGuQrjOZDIlKW6r2O29P/DTRAm6XW5Plz4IdoiRZm+T
39bHCDXQjRTT2kgHZFghod3h0fhFV8uL9IdjpoARSkI+ItTcTMM5Nz5C+Jz++/vaHqnjL/1J0Ncb
Y67aI0LJytsf6TRCfmOK3HuU4WOIi2xs2UtjZWFxDllALa+F/lW68wlKSAL9+fr3yi96/cPk9vrP
cvtDrv80GsL9a8fgD5KgHmWmrVY1+SoboqFdzYNZn424cbWd4VVflalW924YNee05HRio5zPPn+H
Cor1BXdktM4Nz1mBnrEOuHSbX6Yagnru2OVaRtsIgkNXbkno2169RpAKAfDzhMD4WbN8c+37jbWu
DRXV4I+BWzPNg7lZ4awy3zmBdgzwM7bXZT4Fp//r1kU0HzTzEBcrcP7zce620mUv/XInj5C7Skf4
FI1OpIFmNLnf+S9NtANBp5yl0igVyMjo7QNa4j9Mc+CIJQO94SI7GZTG9tpZJPGjWbYY2oLGrTYo
9K7yeJNn+DTNSGGYqxDh5od4Hn/xpweHZkzTh2q5WHyVHjS1Rk/BWiznl6bTWmC1C3xMtglgPgoV
DjXgKTZwBTb93/+aTFnBBpOD3mMCgH8lo/KYavTW8htIFymbA3oW6tnw9PBkFPZiY6E99mOh+SvX
Nzed4of3rTTTfE7XZVKm+yLz1UcTEcRHJKQssIyc/PplnkxOc9e/R07nvUvmlmX7M3WG8ihhcnHJ
f2zhkWibWx/11OtvAUpm4Ux538amRqvXM/J9vFRtanQT0vKH9GK48tFr2HrxI1HR9ZXeroyW2Fnv
lSeszOtVUyDw0oyD/qPs60vrBGAZCoT7cZPN/tNHoBBAofrf8k4vN3HsKg+R3Xt43XX1MaxV5+zo
NbgLnAe+yJPMhh1l2qdVE4GYBUkdLiWTBJuanam46QvHm3SxhrH+tMW8zrvZ+jko7BS8LB4fmkV0
N4r7X+3IQbG2dRRRTRsUnxGVT2nRIX4UoXC1FARxXUHabYmQ5keEtGTSkBjqpsmjxwZTlOuroVT8
b2Y7Z098/YanKAmvrwa9xRuhjlRrJwflsbS/mVmVP0XAQ/8VhXKVhfsR7gtZnLIbW97lYRY8a0ne
oNVCS7qM5bVO8eS56/36U3/Wo4DVDJgNDIup4DQF9rAZ7G68oC88XrwMDdc8skl4oji5xWVoDDHY
c566wCiu55PbAeTTgSTOLFyT5DByvc2SxayFsvbKwzl+NcF9f6xd8nYqBLqtyIiaSU8GmbV20Rk1
6y5BJCGc9ziojtvc0Ky7YdHqjsef2jgar5E7G0e71woAUPjJhTZriJu0JQVEzXmKTAA+i59cm1ig
BAblxbDBVxjkiZ4SfVHycUkBalngP6n8yVfd0xSFIn/+g+jCe2Tspe+RKAsBXzXJOgrmBIcKt1X/
NPNGJ91wufIerhQH7dtgN/kFLzWYEcKEuPIftG+hH+W4oOCQh+jeRTAFqvkjLpzqweUs4a9Kt2Kd
YL+1v0IUlC6wwFsteburVm0cK3vkPkFheHZ6FvYSeHzcqUhePEdmqh0ye5h3MMqyV5I1Z7u0OHOK
UxeqBuQFi+I1g1B8htChPvNBKM594bwGQojHjMVaI4/Q7GXUttT5+Y/cyoWEbQWCKnHWfZNQukjU
6pU0DUzIWjnHJoCLVTLM+RrXnnnrKUlx33udsx7UfhHWoNabk8h5hO0Y3muGGa1l75e08/uATrXj
fmDvvDZrM8IUdtGTLSrU93Nf+0KlplwhQ+38aQeS/kXa/lJg0K37KKMCGYTmodDmYh+x19vAypw3
Wj4MJ1Mdy428XsyketIDw/ki/S3nG5I+FJw/+sFYXlAWq3+7Zpq/lkWv5IfWoUjlqG1+ASyNcNoi
50cmLr+MNTgwKRv008pCOOYeoIh/UtjeCo7r33CvZTBwYZ0vRJgb0isavPKIokSGwtV2WLhVakNJ
1si98v9RdibLbSvbmn6VE2dciELf3KhbA/aURIrqbU8Qtmyj77sEnr4+JLxNbdepHVETGLkyE6RF
Eshc628wQs3jgyhT+9AYDbxgpOfQkKHW81T7JfJeg9DOjmvbp9KgNKq0kH8xYtxbXdG9YWfR72s0
kObvTvPqGEBaiym/gDsYVv2YFhu47SZQdVt706r3ZlLRqvMa65AFYqSKR9NAU4mEsftQzCJStd9X
K01EgMHn2U2EMJEFFeYXaTeChAJFpTssWVbVyn+1F9Ivt+9f7Q/jdUPtDno2GGvRliOCkDFYDCDp
m15He87pimCXOLW9GzHcfDVijTIET+Kj7CXHkKDcnlsn2evE5sHok/IxGxwboe2DHATpyrloVXUv
W4YdjWCqQ6p+8/WzvibHmqK9m8OL6Cynw7bBy57UdwCq/VM/H8wceUsdnaq9bPa1O4HMLr7Ilpzi
NtGbY6oBLmqMB8LU72NkFjdR4RkH3L+ogs51uMoooE8kYbWW9ToZk3W4wbOBLKARf40rSqjt5hTo
Yssox8rePAF4O4+VoTz1wdxWI5t//uZrkPMvVS5GjFnBM+AxHC9NO8ITisqBAJGf+2erbF5lCYIK
pX92lfJVlivc0PNkn6xWWPNIh5ESffQf5s1XkSP9AuKqRX1sF6nZXi4f5aLRV1Csd+wwvpPLzNAP
g72XC7GRvaxK08tkvA06lsKzkLI8lMhan3xt2F8TfjZ6fDK05PvwgvCwMu/3fu2hYJMU6SHVizd/
ZqaloTkc+lbEoCDhrVkhEPIm1GoynzQhyG7NJuqfczPqLxaWElX0mcWP/8MdfiRAN75nCm5L4WSV
T9jhGbsIHPstGyCU3gJrdq5Im1ffLt+9eJw2bmA3a2TBC+CruLfGumbvHSk6A378b23Zn879Xarz
E66gi/xFf53qvlhJQl4Vds0jHircfcrxJEO1UiCvGOtPksAnD8FceSUNiS7szPNbDv+fk8qQYqOQ
bFw1vPeKibeTxc42bjr36Eq9A71z280vhm4PiHvnxB67u6KtAK6MyosFh1rmf23XNo+o6oybZmTN
ghlDNL3WIejAlMTQRsqfSHm6RXivHzfUaHFbtg1rD5P+yTYL5xTNAl3yDN6Uc2orbv5h2Y7bPzrk
kIE6C/5Nzka28gyXulQgEpKOpr0NkWfbSgKF9Bf2zB2CIw0IH/gWWqkdGsqFNxqGaePqChETuX/0
gjK6kaCvSfbKUwklIw0AuF/8rXe5wtwj58lLDU6sbk1sX1ntOzykVAUsv1P1mX5n9O+Chzsi8mQ+
WVmwmDfk6ZwobbUCKUA2GQ2gTW3VBNDDs37UN8uXSbaFZ+ibAgC3ur/2L1+mIenPi+BFJjy4JxpC
HkHfKrfxpKm7LjGDRxXvUbi4RvN5MNzHWKpG8/dLCkv96Tv9ZxVp4k9pmMPvrqPgIcU+by8GZzgI
S3+fRPfUSiRVYzeYi9BcfodWrFu3nT48RaWynlp90RFY8KCCv9eKz5J7q9xnuUocnXGuXTZcSyxN
sGxhtVMjMG4Avgya50EI9a3bcP803ijW6Xhm5B2QEs94wwRX3UVGY+xkb+1is2WGFrARqwOjbZZo
KnRehHKcid3AbDdtamN4a7c4x8pPX8b6Oo5Xhg1MXjYN1fk1RDblQV5lD5R4OGiTmqj7OrS/TJ4o
fqFe+Z9o5L+SdZVkYlOlCFmhUd0Ge0kCl4drzzUmzwZJEZenWodBAmLH0Jgi7UYfnGMcwsVyXOOH
rqh3SWUH3/MECAwMTpBmybc+VfQvdpWjMdDnyec6gAo/taDGtAaoEYyx+DXwkfITJLafh1L31naX
QtXUWW6kKTuqKeS2mJXirHlWdqYARvm1Dsyvae/u02xG80HEj7pa/dp7rMv1rLEfAS6JXcUbvi1G
7vF2TUlYWp61SpccFV0cpB6ZDMlDNrsHXU3RlrGzmZAcN5hGduzT5CA1zWSoUsbXcHB7qDNd/zRC
le0SbKe92doRwlOy9UMflMDchFEe36dhf+NTRkB4C9Q0pWSF3Glm90/o+dVHX5uLyvOVSrIg7BON
2eUDyKv2G+h6hbwGlaNXqxgM3s50889X2Ks8+zAu4XvVIr4xvZIxMeYdnodKZZ0r4YPc0iU9cnnw
1fg6zDtCGdMRrtTdKXyQIb6oSAxmPPpk54ig+h0E21ckVfPnyMkn0k7w5vuI55Wr42Y7smaRfKgc
Z5Y1GInqaHhq9hyBf92Lycg2ijooO72yi3WhBF4B7yvS7pDY3flTENwsMT+tn/J+MO6dVWmYBcI/
mYWFhk05cF7D2Yb2M6+KAXSjMV0Gy/ohw1TLPO7Sjn408iJ87qtq/4cNsRVpMG2CCQ7vXLeWB+Rw
+rMIE2xxrV8hGc/KQN91tZGu+fB7IGqzRY1DzuhOyoAt7lquWuMwQ5ptLVXCAiviLm7n+apD3IH6
Ocz6sqhP3eQEF+6C4aWeD2YReWvTAlwgO2RM9kZg69UZ3TGPl5ewA5UbhAGO/49rJIX6TRSedpQT
ZaehDy9I8hkHrYeJU7g4+Mm6zHLILGQxZgkNeUjsxgFY4hyvIXl2rf3I5mDpP2v/Ecpwflh2eFqY
TPs8EO5qQZhrYowuubmxMRprtmjEIAA5j+6dZv/LstNgAwPuOreehiawn6LwU9v4w6OMpPkgQFc0
w0H2BeWY3yilSyI8AGG57KHAPk+7K+Qjj0a+/te2hHp8AIe0Tf5K0SnYX4foArtlrG/SozTEQwfS
Aor+hJgtejVBEWDJF6p3si/3HbEZy6nZy97IRbU+CkfkdgGOPyuWWp3HSFum1qNWr7JmxkKLwFyj
I5FTvJk9WWxyGsfMTX6E6GI0W1I5APJj5bT8DTHO3KYT2qZ1odnUnwHqpGAeL2VQ1ucY1voVziPj
Kv8TOGiM9VAF+TCWTMiHsf5sjnsdO5biJxBv4MdITBnFGS622CujUrA8JKWr+dl7E4jqUptx9wiO
8l6Gozr+NUriHvSp/DjK0O9lOKRK4SN6twmrxkDWR3g3uo8HKctbA/xE2azJeJdfgsa8yxKM+9p+
2Bi6Er+HhTvx44jC5yzp3C1ehMW6HlGXRM22fbRRbTyGndfMVhPNozwIHq6sOnp1D2cEr9XYhRiJ
8vUlntHsnW2bS73NjtmIx+Y0HWTRTdbPZA2uA7gq0O+6hifTD/BH7t/koGu8iJx0q2Fetbl29Fht
/1XUrBofQlxZuBsfVMUaBSQMEAc8FpYzLRrPOMQ+phZyude47NTZh9z6fM1Dc3ZgkDF5iF04o52j
/2Rv293nDkjF0obVRZ7pTaj9dEt6JlnjwVG+VQJdUFuJMNuwm+INhpy7clIzu5O9wWTuPG2MH7oU
TU5rkxZ+spUpmmkIv1th5R8l/0NySibYlzvL8az18o10A8U+wdtYJsghqcB5WUG2GLNjzKRy23dO
8ixSCvc0BBr6TfHknsb5jMSD+7E3Nl/JNwVrTOrNTyiRbKTfjc9adRPUwr0TWqXfuz6Ze0k3FwrG
gLWWvAwubhh+01q7AIj22u5b5wiOzlwHSuPv/YAHJI+F9m7ASlk+W+UzM4qmF5To8pNsGbP/sibg
FcrnqzG7M/MOZJ88uBheAc+SriZDQvq9tsJ9n3fGQzsfbNfLMchW7WMw8QRdN5l51wD3PS1NTzlS
BvQvcqxV8PDwrWEnpxdAOx+mMgxuLU18+zU8mv2sSVuuta5le0BOatxqNbLR/jhfPVV8dS3fgZxt
V/3baOgYUMwlyowE2dppy2B7rU7KmuS1eR3iOgmJT9kD1IZKgKx3ulqjbcap0uckW29Ub2E6PLBG
ICNdjzeYaJc/J6392pYCDaTK9JHlT0xEwMoZq4AfZ2RXGeVXCCV5bpSPUHyrddk5oKS84k6bhhqn
QdK8Nosqaz+Nzp8V7XEook0ScBOUv6nrAe7KM9vE6kaG5C/VCfhrGv53GaHAg4hhUGPqp09esZLB
2lE2g+cjhmUIWFf55HuHPq1PxqyDiJxr1a+W06XbwJSy5/uAKsg8HAY5VboYxeygdMJ7YwrrlaKU
+t5AwPF+QKfPXE0jilaxoeAeNweXgfOZQfX3RtHzhw+D5WljIfQ4Je3pOtZxFevQuM6LhDRJCFOc
Be56oOa8ziXkCYGv+FZ2y8MCa5IIp+ucD7Co6/AlKK8ph2cN8t38x77iIPzdlvv4iKwvCr7iuzrv
8mM0LhFpItdwFtiHyI5lXPLXOLeaooOhiu/Db3ngli/LSaNwflIi47sJpHEvO2OpLSxPx0hP79pW
XV3H/jHfCbG8ssoct7DfFx7j8KjZULgbp1fucTCR96grP60LK7EqLb88XDsaVhf7EtzCSsY6x5vu
q+Qkv+sFbBLsvMZHnwqtdWPUCk2te6xxby72dphrd//+1//83//rXfxX8KO4FCkP/PxfeZddCsTr
m//+t239+1/lEj5+/+9/W7rnsp1xLF1HTcs1TV2l//3rIwo5jNb+B6BoUURBnt6A7c62VpRAoXP5
kc+5UZlBl5lzA4Yu6Wr9SeD00uipeNZ5eh9xDXO32KxPX+WBcqW7JUWhHeO8Hp89q0ZeZ6a0alqK
wn85njUffHg9CKRxzVj9ivrpoxCdftCTyYbPNkBruEE/z7xB0O62dMjrYV8+uwrgE77Cmt7f2bmq
6Fj95cEd6pA7StqUkXDHXTJ0gfCxC6hggGt51IOVmJtRitySilOEU1jxmlREjGMFh2REHx1YWboH
7pAssWiMTrbC91+OKKrJPgucj6+TQJBmB3mhNMV5/p8/DVf/+6dhqKqHNDvZGsu1DI3P4++fRpoY
pF3AXdykCTif0QrqS+rWNQVDrdngtltuZUwe8I/QTmUTLyF05GBtdcCvdbOJN1Rc0XdJq+EePk2/
HDDkyMGKFjx3AVYj7pKGAyjlTtuP0dBE27apvqPbu/kl81G6jXtWWhGsQ5XsMqJY0BuvbQoNVLCm
oLmv5zPZoVfkB2TMzR2ACF2Lt54MLrNLq9VRDNinluFDRWbDuGwxcxQzpuLXhlNpedanmvFrw4lc
YAzqqL6RQ+Wk0WzYdIadcSMfgXAqmuP1kkuMS6a1Z19kS16yK0S8k030/OJ7FIuWPau8rrwkWGlj
eRl5SU9XfDTe2PTq/IAO//xRG6rxx2eteY7DT440sWGBHFf/+OUpimtgNpaHh6hUtRuRuuTtG9wh
9BQNYBwM3E0bjuB5/IJ0nWyPXWrDjXnSx9g6d2aJYV6Df+4aSat6u7S9SGnuPITdnKj7a0zd8CmI
GL1cIy+dcwj6+1Br2UAmPfGeRy/5gk3e9G5M2TMmSt7LiEjZzlC6/jhVgf3AvZ57mNup70Hbwg0I
m89+SKVwIiN5i5WOj/BDg3HnNEzvyM21wxi9277trbO6y8+6L3Aa5/sOxcaqoRRC8jN5tSRo7JVn
DcplSvIUUXqkPUwvfUIaNbgxIMPdy4Nak24I86RBnHRy4dBC35Ix2Sv0qNt1nRGs675vZ9tD5oUF
2Qh87U5LLBcz87LX9WMwiH6TDEnE0z9F49rXW/JQfPXhp6OGIw86OYXGZlsrW5MziJNtidur4LWF
dB7+yty9l4sIlzJzwyJie72IVaCBAQQhXi6cVlV1JAeW4SYYayQHcTrg9q5RRoq18pyl+BINiV5i
e1KV53KOtbDRecy59o+wjeLDMlr2mG385jsdsBA5d54hp8kmjNx7ZQDIJ0PLReSpVjhHrW8NiCoG
F5YxeRVPN14LO9pbfRzf9hOABfH7oNsFkgYoyoMlpoz+R4dshkELi6YCViybcsZ1nGkrxjFDt/aP
+LXZoXTmeLiZ/afpgz3CGssAQMoJTqdPmzBEsvZK81JrZ+MqYXYbIEdLoVwSxGba2Nzhzx3X0EIq
s06ZyxZS/aIUmfjaRZW1appS3Gtmap7qyu3XsmPKpjPi9PmLY03VMW7TBD25MvuKcKbsxyC+W2ml
cVARHTmThGzPjnA4AH7fmqDy19bcdAFEmIjQU9JWAU7srABk+UbOUav83sAr+2i6rq6t5HArYkcO
ymm+nAwsfX5V20fTbi/LIHkNvAjyHWxOdyVH9/C3D2yMyf6T0Y2fyv7g6BjvlZ1+15BjRsnfNR8S
AwEhLVoaMVn7k9GlR9nVzYPsnh8fhb4M9zOaMmay/6K0CBtZNmWHOSs646WRktpmnIzpZD9wsR/y
5XryoqUWsEybITvzq8uxQwxSLWgfamOyQCIb06kMEJ6ygYCMZC1DRUfNoYNqh9/shIVtXBn3va8a
9/KsysxpZevuuI+QpbOBgtDtqcWuGR3zbok5StzepSzgZecSGxoKFJBugQ3JF5BdjSV0SMS4P8jm
h1dJSY6IpL4R8wvLeDYN8Eb72ZfNA7Azx8tiJB/Yh9+XGPDO0z8/InTX++MRoauu6+HX5lgep6Y1
Lxc+LM643+sOSSxjj/HHjPhKbS3dicbsyk/+MRbVcIMMl38xFcRI26HK3k1V3VdYG32qTR4lVTF9
HEGqR3wqM0zM8lrzuB9QQK96gQa728AFnll5U9h2a9krRadl79TBFLZy1fgw2HNQ9OWndXEnpd01
0RDxJHKhgCdjOd9jXfRjKqE/xPNBGACiYry6DzIWRvVrNNT6rXDtbwl0zhskjfWH5aAqexzY47Ns
yeHyTF5HS1o6GIHgjn1hlVvearPWu+GFXb2aYrSiK0Wbn4movjejSnA5ndtBCoPmP/ag0uhN+scB
83h55Wm+vJwkm/JMxmSzY+259f0Ay5rfr4BSBs/ZDy/2/7qWpQ8PlBDU/fV6y7ubJ3x889f/RxHm
zaE1tNvr21qmXIfI95Vm8VHPgPjFnu2f2CYZK6E52WcXL7o1bJvhFkSi8zp6IMlZ2KMuM4qdNlNT
pMrSB+2lRXWJOxwKwfMW73pA1s9Yj5ZbseeHyCI7rpcQHuoUuz96rL7Bf7MLnHUHv/9i98Y7qhb+
cdRLXN8gwdQYZenq2lFmF7jJTMlHZe0K2b++aN1P5ETKwxirYodiFcJd/Y+kU5wl7A5JvrEr299n
2mD0qylLcPINheLdRUNV7PqZ/CGb8RyTZ8tIuyz9u1ajXtjZtXkrnyyNUyEuH2r75Tkj+cZWpwMj
j3T9hz+q4lfP/KCRYyLLaNZ1ZyHZx7prb7QOfqtGnL7ZrrPvxsL8anuOu8b2MDhhpRtcqpiscIkL
6VcflumA+s1TawksEbDK28o4v9KgG+qvFiZY27DKrWNqmMlzomT4JU7BdqopD7ENnonpCVZ5atA1
YDSQSluCLr+s2x7NGxnDWd08t4bP1mmMVG/FrbCBnUlQdlexB8bEA5a/Mpd/RNQl+7JW/FvXaOKb
pCrITfRqTaUvr3dATJMHbvjlBtxH81J0mYE9hJ58sbPqFcwSZh8i3WDzJ25FiD9qpyja2c516uWi
YCnnqfp5iWVsSVfR0B9j7v63bVf96qjnMzPHRB5yI98+OU4G5TwqSe9BhOtI1YXBOY7vpENtgJK4
6lvhWY/huoGZVXayCYwRilJdRPuJ+/VZOteGPKmPfhz0ytOSmNc8swXS01wkWFIkSr1J4ry5NZjy
PMclcknG46a4/POtXnO9eWv3YSNOGkyzVQdQn2axGbDsP7Z+6lCkbNJ7fSc6CsU+cL+j1jYBFSEQ
RTZF668IWW2aPk5/2Fb8IzHb7iU2Q1jZVYYgX5FqJxe0/EZxx+HTlOZnnojfp4nlCHqC7WaknPOG
L0e0RV01O8im6bCPCilukPek1wjNTY7z31OpDdqjCaJehsPGrO7MwTaRseNTLUU2HZvxS6B19ovm
iv7SRQZi3Wr5hvGqfzQGZCLiOeMbKiVuS6maHGRv2UdvuvLUIRj3JF0QNeW+FUP4KCNtVaJaLPhm
IyCXF5RRlk5VVNkhDMB4e3qaACb96yBK8Vbxw967CaoGQenGS6eBdhu/nd9t2S2n4TqCcK0RONvK
KqyVqXnTOfcac924YfEyjFm2zibLfSWnoKOdnE6YkIALKbHc+aK0w7sKkPBbkalPHWaq37lx3Iaq
H/0EvbbTVRGjh+AAhmNdFq9iAHlCzV5bNa1X+HUMby4SdFBSOzj5hfKIoNVRhrFUCAEvK6+q1dz1
fT8Ue8ueUDnwM+04x/KpJxGqIwC1spIiYbezV0rNf0e/nPxrOsUPEMu8Q4yC80F1SRW5laGia9Eh
Da4hB579X0NdkcUrWzPBuc/jYSf8Md4JocvLS+uQiQ562P669N+GomZkPQed+x5NtXoXZt24VQG4
vSi58bPwKvuHNbzieJF/LzoydnGqpk9QpvpVOUUvIjTIfjm6d2QpmDwXFqqM0WQANzPT9LnHi+YM
YvxeNTHhwi40PDRKUF5K4HRrHeTdvhEdpAhluJtTV7ey5WjhaK3Ksr+zs9bYU9v8nKaK+go49auF
M/cPG6svtw7N97wu2GjXXfRkxpW769TMuQkL3MAsG2hSPk/C9uqrM08CWrgqxfBr0hD09iZt0ROW
IIUEWUxk4PPT0oJVd/TCCa/VGfjw9xF6grFVpFSX0VA0Fqf9aQHf/W4u2LywLWGqgPNVEfYGf17q
Sn8uIq18MClGaftO6TP4QJXDb0O1732kY297J7uTodToa0oQaTNuwYh466hTbLIcHOTg3OEbmmYp
IplD2jirQamDG72DQQ3h+0FucAe3uFGtgOLJHFIUCOIhN5/r5tcM0HFrXErC10na6JnbOuiMjYyp
bbpJhIGEe9OdVNO37vX5IM8qvbX57TXGmjyVdhAaDAl5J4jagE20cHCALuvwydXD6sGIUMec7xXy
kNqptvE8MqxyQuBW5YOPeM11hLxGVhTWts9gs3nas4t23U0lbCxvZLNts/teNPcNX9Fu7YXbrrKS
Z9ln2slLh7bMWbacGul8nMCOra9Vly4u/a0aVNomH1qUcdEZ4kFBpv24tNv8szUl7mU0lRhcjznd
xr31eem7zpW9KUYBj9f5MgZAa7xH32elQuIZR9bEQ8FbjuEZP7ZJVO1bTNxupsmYXXioTedYlb5N
lfUqv6Aoqa/V35MyQ60e/RT0PZpg95WeZWe7VFDn9s1HecjcuNhMSs7y3Orqs9alyWvosiXDguCp
EVX4Cva6G5PXLFTUp0Fr12wQk9c8GNuHCfM7OUEFJ3Bv85yAwIfAMCJaeN2XSApOiBzJZkmu+bYu
k++yJeYRg1VkqJBUwW1sUTfDS3nXuqBMBarxD2Qd4zWGis67FR/lvUvkqK4btdU/5pOu7OVQu7PD
ZWhRlO67Nx26Fga96TtPzSxVCGs/hBrvdnvJ0sqBHgHC17pFdF72XpsZ2kkfB89z0Zc6pezVb+ue
DXtG3eSzYfjJmlswnm9RWT+xZ77IuKKJYVu7OXRssLqfMW5FLzXeqkWBJCdqU+tqDOuvolAOGHPr
PytsAXGDsL42SaWsclE5j8Krx50lYv3WmYFincD/LwrSQ+Rb6UFut0zX7zdUa7KD3IxBMBo2oh5/
9abUojc5JQFY5XqyGXN8G2HXGi8iz5KDIvqPTW9u1qqrvxRW+6v32pRzS3xlnoqSh+MQuqx6Miom
dghDEGOKz1Ff7YNqGL+DT/8x+qnz7HuhvYuKgsJBXYNt6ahwZoglfIuHH3KkniIrORXUC3KUifZe
w+q/NsvqhqQdluJd1K7LuSljAXjc5eyfYyVl8Slgy8oqw8Z/HQSuil5ssJ/mU9eyq/WQC6zlGxFS
QE2jkzyThwzYztYZW32jDrMMhI6ihZoXn4YKk0S8QvttW2rFJwesySquKAFnWR29GgYaw/OwAF20
m7Tp3XU/Jp/ZubTK01CV2s5CW57tiyW+tBHVBgVM0Fkv1QLFHzqk0LcKDhKtOuVXBxSAaiXFvmXH
dYbs8CxyOpOZPYQk4B8hkB5ZnLln2fLhGh38oI/XsikPStO+snR8HbnNr+ow+yklkblBmmfJLZSH
wQ0BlXfR8RpvouRSOCAoVMVUtorq6M8oVRWrVLVJO25GrfB/WJafraLedJ9VpRdbI9qZWWFfvN4z
kUIKlU/48Txq3eD89MT3Cmu177btpquav9WLIhwczlxywIVhiaOOjR10w+7GyvLsFAWhy5o0mz7B
jbtb0PZDCbqsSN5wqKrWWmTfGGGJiERR5u9TXxzaEVQOT7BTaQ6gXMxkuIxl6n/pNU1d+djpvhQ4
IG9G1iOXTMBw0Fv9rUHP5yIPdV/hCZFW9foak2cThgpTBpz5GhdWp21z4Kqb6vd82WtGtzjMDPeY
XMfeCvaEN/PIV6z29bWmlCgSeV76LVMH4xYt0OnRj6CFKyYZN8OeHmVIFSh/W3rQ72RTdlSRvurw
8rto87A6buyDZZI0aYywRy6Y+1DWATksY/Wisj+79XzgljGQtW/hc2jl/bdIRNZGMVznNhRVeRlM
1GQHKFzf1ME+Cd9Wb+q0qXZm7ONRI7VFl1P4bfGhHpHK+sOURdqzXBVLl24pY7rIkBppkBwCJb/t
kIHc5kDxTkpYOesxRYthSsq5VPS7DfoU2JAD5r8C4rHKPGoUXWHHb2grY0+aeo+5N6pPDfYOPPvi
N9Qyg5PTY2Ekm06iUa9t0mabj3nyhq84RXjovLhjMVg3jC8YZvb3stOxqJELhdVNHD7kMLxWKkao
L3mjCnjASnFJWJztR6Hj35pr6Q1iHOoh7UucL2Lb2mrq2D5mU6jizpiJt14FqaqOTfmumPkhFg4J
6TSlRFQOs9Ridq+PWvnVzlKxEmFkvkSNUmyGoncuk+XBHBgG9W6aUOEdAjc88sl1p7hgEQ8V3n6I
Q9tZC8M7Vl3VII8eNndBplIsmc+uB8d3qh2ajdWq8Xrc5TB4a6nuxPmmZ7+l7nvWu0u77NQCCOM8
SAartMg39Rxkx9DeNXX6HKglfxtfdR7V0LMfe8TNomxgI0O5/3FyjP42sZKfsiUPbVNbsLQAPsrx
cR61Z99Il/GKUjiPA8aq0OxEtIe0jRaFW4qbJq7GjVqpxU2umv0nqzkkMyessfTi6Ik23/aSOVZE
X5GgzB+cOCvWrbDGnY8f04q9Q/FZE6z3OhtmoIB1+SnCuWoOTwjh4xeLTtnSVNufQe/3l35SDO5K
9XdyXOVnu8uobjZxfwzapvjcW1tA2eqn3KiRr4aFtJHh2m+zldk7GnV7dXwokuFT0qm4hwt3uHMR
yN5OYa8dMrbin3wfLxyK8C/8vDDsTMgB29VkfRocN9voDhK8CCzYn0ZEG9ygwEFJLW5diGwIlBFu
fJhLnQljJUqgF4lcSbc+Jhuvgof9a4m+2IM9VbiQEyK1Ht/p7K1WsulOfnzIwyJYJkRNhPI7j/6D
7JXjbKpDe3JWLRjt6VMUhuI2Fjrfr/mQVPkqD7riQtnLebA7TCND9NWvA8oaVJJTwh68xnxymLvR
7bNNmlDFWmtwjxDyBIUoryIHwm7/WaD8eCNbMh6a9SbX8WtrTTPdGKE95Bs/KAZ4bzZS93CZte2Y
psPKtHWRYz3l93daTtZhh4ryQbMmgTsVsUnzR2U5lXP8GKKU7JFXk2cDoNM4YwcTuaK7BBn05FEJ
hy+GlZGErvLwHAyaf8k1E+fgucOJ+JI5mgKpown7B7JKPw0kub64WdmtdV9JTrVbKg91pH9bLjRL
6KrZEy6daehO5z6H2ODEeB1kk6A2BOJOX8nTuGxfZ4Dw8UMsUDLrRncD1GKYi16NsDd4QIcby9HN
jZwWGL2782q4jVICVcPYTWuy8F7qp/4OqZYT3FtN2TzIuEr2VI6SoclqNMrrEJ0QvylYjjfaSm8m
+BBuWj7VqpXeGjqCza6jxQCbrOJVUyzUH+Vgh2QyLP527YRdUiI1qyNVmfUX2ZuVToBGYpVsQ6Mt
nrIwTh9N83EZCl7+WzQOb2gTlssrZ0bdnc0IG4r5heUV6qL89WaWC2pRtrwZ2ZSHIq4/vKE6DZoD
hAyMvOeXlFf6+5vqnO4uaIPTFHrJBSn69BKrJosH0llgv6Ex/Y53jUYhOvPL3bXDpZh+jgqKf/Mw
GU9TNYYv7854Em6Jla5j1QAHmU0MTdA52Yms92MBWwngRM2yk3xQdJC9MM38e6xnoau3t0U+1DfU
cbGswot0a6EtZh6zqhbbMA7JAINl3fhFGO2kFpo8CKpnmwo7jA+x1NPwD8AvdFeENpBCTDRqU9S7
1qibV7vVnyoniL6bkQbON8rJruDmkbHcufHcOLoAlmZdPY8Y+A+VhfquNWSkLb3t7j2dJAfl3GgX
2bryWsTGpY4HhOkt980iK/nSY/2zs7O63umRcamQSoYEW+KfjR/PpzyyLqjQ+j9qo94peSu+Djb8
OZ0lxYOWVv5+TLPxKCfFPqbbqT5Nn1ImSbfivi13sLfGD5MyI/L3wzwpR1PrfohUqOPzpN+v5Iyo
Bmza0Uw/IwGlbXUlQYtP57deQZ/BzSLJ3ocAec9/HDEyAkmy/3wN+OHpOxK+yzXgn28mO0hPfvVZ
pEp2kQcdlvelgii8KaApbzMtcV2eGV14z7B46ljvy3FZmHlrB4GpJKZy2wl3YxZt+qqkWbTKFU37
Eac3WW4aPy3NfWutwn+zJhW9FxOksgZI76ApVX+Us53fs715tqqm+u/ZngudbiTtwe0P3+XOdlaS
N5uXEdjtyUgvWmBNZ9kh09ilUPnO4moioXRKF1vb0KEE20oKnP7YRChqJvoutJrkoP4fys5ruXEj
WtdPhCrkcAswU6REpZHmBjWeGSM2cn76/aElW7bPqV21b1DoAEiiQHSvtf6gddm7677IkKWZ2MCU
xUoTmZ3s3f5n979myzhGzk5HzfbHtn7vo84yj7xPi7tuPZjlKlTqOexJ23KleXsETBGvD/Z3Wf6o
pa2xp/ph7es1Ql208qej8gYfzEF/QVTyHy2dVgYfEAwZke46U7bipp9+FsqTRygCbkSrXjxUhxZi
iG9RlOmYuc3lR7Mf82xLsWA6yFF0pKiXjyCP0Gx+0vtiP+ie/S0xtPmEGBs17zwlbznZWjCuv68k
8EvuvjyoXdIdOs1Axk9bxd8rw6ZCt7a/mP56VbRo9LB7taI+JX2YWyS4vBSie4nSvmU+yS57nku/
KUV1BmxgPaliwHDg3xfAftyM0qneihsk89psU5fIvpuxutxFYTzA5EauVD7XnXgajdz6AXh22XTY
46Il1A5XHgBWjFi84/C1wrch5JG2gDZoeNNOpix1dBZuuDD56VyxYn6NuqqebG3IX3uN8g+RVD/t
+86o3up+fAbW1twmoSo31wkfJrOq3sAcUwRTFGsrZ+mER/4A6+7amhk8QbQkzuNsbOSgXVjKUXVc
0E7rHbNcoQBAoecsR52bx81OtbZOJ0t4qqiRfhxqNk+F/9XWSvtzpIE57sPzFFuCf+f0dV3Rxi4Z
oemqFwiOoqxsH1EIbx4HIqCbJx5DdH8eZU8Om+hQOGUayKYcWOIIYYAi0Q+yTx6KcgcZH2OaDP65
cPs5GEVdRsGCyukRQ5TKB1We3ORhdBFrGYv6PnWjKiJL1I73us7mSzZRoy53QP/KQDVba2MkFlol
emJOflp53UUe6rLoL8tahASr9Ut2hdXSXf4xzwnT5FzWAK3XuXJKTi7nmEKOTkvNPREpLqhEZ6F7
kgf377P/jsjpsT3nASqjCGetE2WfPPuYPSe9sY9Q9zWiMjlDiUvO8uz/1/w/9XnpgDSFY6Wbr/vB
EIdqCrFAEfN4kQdSEuOlXCHmFZhK3rPu9mvQ+3ua7JtVbEZzwCxyvrwSdg3y0/JUHev0TiAMKOfK
S0cr+htfT03d2E5GowEUNtW7yFjCDVAVjLMTaF92m6i97yQDIn6KrnEuJ5AfjD4mmDWl6U9BqyLs
LgQ24jFRlexmto8RKuIZUn6qOIaqrfq6iap5yrpfYQK4T+bW2Lq9E78hVk2tuvFQxiaR+g0T25Yv
5lsTaeldqa/JyrhK3oYSbKAKQOMom2E/3eUKGhM9kNDbmGlPlujEa2uC/JuAiBbUZewGoJVsWljg
2n7YK2+ocWpH2eeM7ngPV4zJRnVUKHOcZUv2QzgTVwMfUGl7mSR1fF4mxLJls29cd1OprnVgo2pQ
glSfPSDJDyUeB6WjbrQ5d6/9UCKlifFRiMBE+9jgWEJ6CGrNJkH8VV8Vcv9BihK2oZ5vWTN86wfF
gkU6Ro+LGkIF6IDFu9FjkeTRI/aeMRLg4pccH9dJdZ/lu8GFVS1nyIE4vXrarUqdFzKW1YOrj9Fr
OT1JzoqO1e61Vcuc7C4FzVntysOMLc5WNr01EQEOwvoguKy3cGwVbgHEny3ei+XG7E3tTcmmj90T
eg/AKufhx9QadWAlS3kLp0ihzN5Nx0Q3kvvs74vwsv64qASbIS8ySOsU7LzWBUCuGAJ1Q92LxU22
jBwMTgdJjXooa4rlQq9VzRxk4XqB7Cua5B8XzGCLO9wPs0tvipcuSn+KVX6wycIhsEFGXiKzt26k
sn5VtT5/R/oaG1EF9Y2hNdVbHxu/5Xy905ogMihvLTht3moX83M5EKuYeFZTO120pKpWE7UYfkxo
XuLC9XaatBdbD8UUIVLcU2dcncW++mWztcpxQCSj6DZ4kWG4/e85CQhdtKFGWN22cFHy5X4Ch8rj
J1VscrU/5qV7VSdTvPWjveaN2CnXGorm7jCqR5Eo4ho5MUGeloYvooc66S5u+7tT2SCb5p//vtpp
zPjj6tg2/3n10EWNT9Qxb2QSBpuh8prgXnGFVacHCmaRm6EfIJbLdEzdxfYWIM/PDh3CYK5D5x75
HGjaAro3GyZK6kbMOq231bM3WdcZcz1QXaRjl+Yujz3tvVkvXLqFQqDjfF4Y9/Pw4KWErZPrlecS
H+mgkWz2eI75TZDaGUlBHz/2fpJNsfb1a9/H/pBP+KMpB/Eb9o6RmY5bu9gCR3YebLsBVpHi/fnV
6t0NsHL3IZtEe0PTrb3RMxv9t3ZMqnuguOk9sYXwjaiZ30jNoWhijwR6a7MPMR0k8/4kp4UlVcPS
NBEixk0kiBDElBA1S/DZxsY83skyiPHvphzFH2m8m7Ii2upGzwogzNdZrbIX6r3sLEGLH7IijZ+r
wvgpLcTFtLwatf45QVdsyHuJsVWsqL3V1LIe5u7JblBk/+oZ4qcPOQ85TksOtVof7o1xVnw3cZhu
kxhKhrg45OsnYanDZ1+VVMVBNsO/58k+PVHJXtVXhLjdx6TPT2NF8Vu2MMlRDs2UsAR2yK0H1ui+
L6EQd3JUd9oKmSyddK49zHBm2DkP6qwdZVNupGUzdhj9asrRwt59YF4MQ3+wYh0cPz/m7DQgm1cs
v+ySZ7HXKGcRdQcytd0qz1Lzqk7jQ8Uic0jscHr2tPJ7H8dIKubue9F5y7OcoI5xgoIMLBDCvI8J
uRa+1+74OUHeIR71zF9dCO/+31mTUscHos7P2zj8HAN11p9/3+ZrgvxFWtF81w1RPRFZ2bumVayG
XO0SnvFmIDLTLfAaNtuvs+zMJn1XFVZ9/E+/HJR9H5fJdujq+6VAIXXfC027aQJwOURrxTem1nmv
PKhdQsdZ1hswAmNr+TaSkv/fAUK66rn/oeqYjudpDgwdw4Ikotq6+280KLitwra1yjqy1i2HGHOG
JfA0UZxaoo/54zTn30DNZO0lcTocK1g1mt5HOxNzh6021d5zG4drbWQBIaDaJsk9+uKuKO/aqSp8
KlLes8AdkYyhdeodLDEC4YPtcp/lzGRJzo6Gsam+Tmw7t0BpA9qmHERcz6Iy5ZoH2aR2omxJSilb
OTmZsHZxI/fdQdM3gNZgP1v2TOjSkWWXTcOi7AXnaVcPDSXGdYbGL9uVcY4NNq2kyF7xiCqvsoU9
ehwkupme+n6Gk0iq/GRG3nScSGxtYuR0D/0ISslLy3rDR4SWRocmkWhYt8sl9T5G9cizYf311VFO
Xioj0FxM10r0yo59t3QvA6LrGzupBAVnmp6KNTa/Vw6JV3Qv4DOiXTz2CFOvo3reh7tSjDVxD03F
UML9FGXTJtXUBEYemplk/dKLsx7YK6eXxVa90+z1G9lCJu2zX0776iM4BOaXEU64Tvm7L9XyIg92
UlYfZ199mqY/TInjHL66SDjhYbYeZB9SkXB6eAeRwPjXgBxV5jBB2SJpTqQxrONHX4j4qBcBb12s
7CmB430p8igE9A2TeGekQONl5z9GvtojRHnPsSPYbFz3dfi4gyFW8Wezf9Am/XN0KV3kjCJcR/RF
qI8zOkq1WT7KRsbLbj/H5hzIprpOyO36p4b5x1l2ybpbaWU3a7VBkV0FShUbSJIU3de+rovjh3Ko
NhUPGNnOexu6xF0Uj+Mj6ShA8QI+iWzKQ2bqoIsaJzmiHjo+2jYBnRA4Kq8XyAOyWsgusZaj/0Qf
5J/xMUmq39a04CC+dunYQl9rXBNlS95nQvhh6zhpuZV9iMuQIq4sbyfK5eIgcHQRSdU/xo3V3CEe
8SJblasC88IeG34swlyyTx4QizoOyABcZauDnHv2suYPOV92YWcCbr9xXo1spGikuu33wfyljL3x
NinRgucfgFsBu5qnXYfnXLvqS+5MxmbS9HjTu+K71ZTKCS/ZYu+U2RQUoq8QoIv7QFu0h2Rkp6AY
C9myrlHfBy25aK7wnhI8r3D3WX6AAW/3DQw4fsi4bFEyGQ7T1MYINxTYP07diRwCzjdTelCLyL5E
VpjuJzbVeCwNzrXxjJeyQYvB7QgxPH4JT2vzY4t31dYbYQyOjdjXttneKcUF1xKxhlvegOmBxm80
2gctT3eZUWWHtLZSYOQ5ahzR7FfzAg2liO2bGuJ6bajKdCrihIqkq73WztT9QKKZ90tlqtdKqS1A
NRH7ILeK9qbTaNtuys17ULlBNevRozwgkqAeF0AO3PyvPpCW2baprAYI5l99o4ezfKzk4REn9/jj
2qg1SDHk+YOcpgJlu6O6ff91kVorI++esEcH+a+LMsiXgaY56V72zaiO3YWxdx5MMBq+0c71iZIo
5jeyXa7IC9mWB1sBKhvNuG6jKJf7H0cds7iThgTEKVMGTd3Ktj6Y1UmeQTln6rKOt/Iq2ft5qVpN
fiio/8iVSC5SURqiLb8eZN9X86vvP/NSuZbJ4Y/Tr/GvW/BldT4XvI9TIQaE6SDU4J56mtru85BE
WHBk6yF1rDj3ZVsOy0559tX3NZAlDeJFX8P/vcXX1Z8z0Tvf1zD7grBO/DGy3JuCfOhTkg9HVCJ+
AR9c7tUBfxhziPRNC8gHeLoIn5ZcVL5CFue3Zf6uognQw4jNLG/x+MZ70DxUXlvBBIvN2zAK3DCT
LvtVuIfU0NLftZgGtK5C8aR0Vbsvtdw8GkquQ9BEq88F6PsjnZ3NomKfZnlA1CMEDTYW2pBnY6ny
F9yFjhbuEu9xPiQ7N2pA/Y1YqHEB9eIojV60nm9m36Z/dNQBX/RBbB1TGJQ78+49W7Lt1JvKy9gu
9SFRLL+bnPFs48NyRoQ/PzfmVhfdfPTyYi25kvEgUVlsDLvxDpZeHJMlNY59hNADGLL6XNnG2wp6
kC/2dM07ugSCm/CF1XPeC7tDOU3Rkve0oWDHB/qYJtUhRnnsStoUExQzx5FpmfdFNaZ7VyybWena
bS3WwnjVIW4EuGxvRJFKAQzENM9NdpwVBHkcaLGIGrg5Xujpo9Jo/cGc2eGEKYl+MNj2H4jtH9KS
Ynw8xeNdnwHFZF0JhIIlmDY7v5covZmeYlJDSANzzF5yBCt+EGJt08htfdLS+bWsovEaIisZoJ2n
/Chd5RwmffFqoy18KNDx2y8OIfwAkM1rqKu7Sf+zApPgT24z3KBqusd8TqddGmrKK4iDK/j/+g5S
drERYWEGOJY0ZwDw+Zs6b3kLasEieGDQjfM2VgzBt9bLfVtPxTl3KWY7dXlPrIgVcxflQasb5kaj
lHQ/aKa3mdAg9exqM7a2se8T07vauvoG7g8Nig5JxRqzkmNKuSyII/2XY0/ZCYExKGjmk8trzMnK
4jSk4KmVSl0xdVF1LA3DRQs0qUkxVerBVsTJHGstaO3K95K823h6UW9KJJOvjp3kJ5sNHbQPX+lq
31NtcGOTG37ra0Q/O+E5T+kxYV+JTBh5/sZjc2IJ0r0J0E/VNfZzOr8YfV08FUdrTG5DZ2OwjawN
3gLgc2LyTjs7a9jKL4q7bQS7sFm/x6BYOYVGS3VHTED7VuKfQDwp9VLSn2pz16fTTbdTmNQ3BVcs
fxZzwus+6+8gsERhegx/9+ms7VrcRE/yUHtNvpmxz5tLN/URx+lOdYXGey085LuK7GAp5q4xc93e
2lndB9Vgv6tMcHSsgMb4iZ1Qt6v1qTzJg+4l1ceZbCqVXZ689SCbEQ63vMb/nv2f4ZwMHTX/0TeI
KU/N6hNIaDcXH+22KP+IrT+c2uI5iJ0Afzr9VIpcPy1mbBGis7/NoRl2VegDWP6OmxRW77xFAAVj
IQyZyFsCeQrq+cXW42oXV5NxGlPbODkzNE1IIxP4t2OYJZ5fxgMZkhEDsFQo+8SixO57LncomypI
055VvwFDXLsIUePAMTvI5njIQge84wEa8Xo3UsrUk7jZo8rzrfqqPmfHprELLZhy8eoIB0uz9TeA
lWZ7anWcu5e6KqaTF43TSVkPnrrJ6xjdxXIoTuF6kGuNPEMFJ4bEQwrTtyNF24wj6mdqOvYnkkCY
wK1ngzX8rJryGQcO26/VjE+gXpdYsnLWfmZFwDiu4TEfw92SZFeky5VTs5o/ykOYICui5CZp/wx1
v3Y+Wgl/mPz/aWb9aoHm3XakWU7jvBQnNkC9kg+nVi/Mo2kB8LA1QYzmUM0bjL7YmmqPGgqyoqfS
E9+NsrW2hZrOFDPKDheVuniNNK858S2FZ8cHa07K2U4x8uxn6EKes5d/WIwyWVBUAvxHoi+npO6W
k9WhGEX6HO0wtzqRr6hP7OXdvZMmbEgK9ZStPnKiqfqPj+nzRnxM8iwv6uHjLEPv+dgZxH0hMh7A
8XURRKULhlRtll1rWzejFGjmRR4i+krcnuTBVev21GdQs7DsAFsJScOvytKHmN6eRBJ+x+3p1tTg
Aauo7oJU1zag0M5u0/tq6J41azpFiXhMa1BoBjiQ4xA1p7ogLa851ntjK+ElnYYl6NLiVqZiwtVE
+wPVeMTO2/EsKNeiBh8hi2kXLmwPxGVtIAmZ2j3WWRttbJsdUVPl7S5BVjqAp0vltTYR0wI3CXjx
ddZDsUPiJd0gDtBsIwtPCiUZIyI/WMJKxRfOzHdF6P7IFBLglt09zWU1baYqcrnEC4NG12PfXrp8
FxPZQ+Aan2KH6uo0D6DQ1wTYWlzNLBvDdAdxKXB1+KA6K28/dfx51YfoLH2rYZ2wQy4HtBVh1YYv
FVxAt7EOYJHVXet1bA4st9nGXswiIW6APvHIVEfY0dFkHSAg3XvRRmmqCHYL3wktLKY9ekMGP3rS
UY3j70njhXznpPkRb3yMg3X+yp69DFkmET7kWYQ8a+4p+yjJH6bU6g6u3d3ZoWKfs7g6pqxZpyRM
9r1IOz7KwUHmAAvVHCsxHzsusW2WctlCE8HrTImuWSKqIGsadcu71d5iSw3My8lf8YVUt3YKuShV
alyNJhQNkjjfjp6OYT2Si9vMjV6FCXtupPATOd10ZbG75zvUnIsY62lnuFuXVR/S/buKEt4moaQT
FK4BdoRd98ZVHaqVmvZ9cKHKd10TnwBuB1Zjz9git2jUDEm2dfqu33hRfW3i5FjEBggBz7zHIBay
UOmZsGxyPXBboOR93u75fqJP3JY3vaxgKDTtln/WcrBdYe1ze9hOo97CgjEbnyISD7Wwz1ac8H9V
0vRxMXjkdOO4kDzcEUxc193/XZugnZbPU3nUjIHQYFCpVbIbz5YZ6H7PQk9lIxgrpA0t1LLOuZr8
mc69AKu/KicNKFSTl8VU0MRZTUU+CKgunqcZi5833kfZ7PiWsqAUAfr9Lu8f2gVrL7Xi7+/m7JdV
1cVWcxXjoli4/pKB+dMzU7Sz8uaFYOq8tDra3Rak5dFV79MUsYTKW/a64l3MPC6DTOu8k6UBea80
dGSy1N1lqJpfO+8yRVqEjnScPDnFFBL+5NbBVQZnQw7JgvLTPaSmi6Yf8Zlue95JS1A7j9dEtheG
FyjVGHGQIrvWdaPcLxZ+WUB79bKeT0reL3vI1d/LUtN9l23xwzi+lHmOl8OI2zQbPm3LPmoMmsa6
s/PYOiBoj8qr1vycZrYriHGEZ1aja5pb9WGe7pHNs3wLqva+sZz0bOcq5fH44nhDuymoDDdD5d7H
E64TRtOl+24EkWSQg/fTMHMu9aLy1l96G4a1qWHzxY5qHIS7iTyhB11vVL4GAG43VZ6PRprzCONI
AyVfbgZPOOvCbUHid+qgHvBfimqMLEltIXELZg/iFXKjvbX+Uuk1HooHCi7oDEZhiyQJiq+Zx3Mi
bEqTSpZElPoce9svJ7TS+PMhFi+1GwfKAj8focjC113Scpo5bJbKe50znSUaAbh9tFQ77DG/69C9
NuFCuTbRQIWWVZLflxNYQ/DQQaROHT+vAOZfWFUwxsARkP7MgpHUTTCPznQahfagR32zEyzP98Ir
YFVYMIZYBOKHKCpfMLW8Q+7u2pNevqIcO2MuRqGvGnehO3g30xr2+cz6U4va2NqqipRonYj7WZkN
35v69e9hK1rU9rxr1PIJ4H+7dY2635RK/yMrRLez3QrHJwHiwojw9stiJOIMcwIVSOTEP4JgP1zU
EaxSieZdlYzQxOEaZu7LUprKs5cqD+Ckzzqq8hdSH8NOV1MCILsdr1rc7dys0s7x2uq7ZLzawhiv
qhJZJxsXFvjOzEhi0M68IYIcxuciFAhKnn5N4kW/Cthrmxa5oUA2eWmfpjltMR1pJ3DrS/0WmeCr
u6pu36pqHP3e6Pu3CSa/79nG8EZOdwA4GU1vEWu2D48RNiQRiZ8gBPOmFXMP3IHiprdkPYDWwXhr
exuyNg/0m4kpHZIhjfMGXKr1ERB039h+EP3AbN5MnYYAuklupgLt/0a8wxPVdNq3tF0AvRpm/G21
EfCNUAyvVRyj+Y+ewEuTKAA7MT9t+vrFhlkcdGpnPcd9YSC1EVXPieCtPNvUzRwvLA5T26IAhBbK
IxQ4IkDTjEBgXGAGJyjWgdC2NGBlS+Po95491rtIhw0KGxFDnqSZL16amPs07+a70mnGg4k99Jks
e33snFY79cDyUfbEWtgFPAC/yg0Pypzjj2en+WEea+PUAabcCmEHdWo5R3iEzgafBX4l2MfolLT5
tktUwtikv+Wzui+jVjyA0G4OHZJwK//DQnupeG4yTB3TpfpWQnfeABJSg9LEd6wwz3Zi3uEsphEF
aT+H1ngFtftnYSskXtj8q3p9zNg/AAIWm6mGTTERiPcxX/AlHj8PQ6acCn4X35hdb0Pl9M7y4mnf
OPMrioXjxgrt9b03mbtkROilykV9Jjrx0wJ6heZo06FAYCyY0AH0XUOfghnb38BZQ4nUMsajOYpH
03t3HVV/KZT5dzwQmZs8r7Fy6JUovW/ygmDCc95C6Il+ZVn9ixvB/IIVD3ioqXdpREpXaXRg54pB
MN521yEZ3V3kFbrv2DO2qeRvB/0Oaj0aRKsYQ+pmbxr48U3tiaPlkVs3Bl6oiYjjnUA6FEnO5HGm
3O5refxaOS3EA98YF/A2/alKFO0QK8mNhWszmukUaDMqQbra/In0smY3JdiQ7k8SsiOreQfKTU0S
34pM6yQWbdguRV/gwd6cY93J9mWovdH7AGu8RTqre7IU5S538p1VgZ9U2AR+VG3GNWrMyxcSAISU
SEKSEHRJgRa7ZsiTvW6+66Uwdrwfn+uhKAJdpOOl54Gn7GhEG4TK907fZGdhAFQdqxGWpD2+THlt
76Mw7LCuGb6rbUlKwRTbxY55903hcElIDdhhi+IerNctVfp3YXXwgYz+JQrnBISHny/w/PoGlQYl
YWVSqmpbdpqzzR0W/rpHgyHGFwbCzhZCR/zcurs6xzyyVAcPexuEnTzzulQ9dV0UXtLYWx5KdtJ2
OvxUdCTINDdDmTJESsd2noT+x+SQNKMWzo5z6t9vTpy7vzw4aSkmBiBZIU4U0SlstQyi04Sn97h4
NzQd7VOnz7+buTD22bh+IInb3M8Oan9Bm5D0RNf3PvISfTcWS3tq8SoENIfc7bjmCkTdjqSKSFGI
Jugye2ruVV3lAU884o5qJuQoKlzBAVT3RzbCw36Ww3KkgfSEb2ubMl92fNzgH2PyLrpQT2Yi5r3t
/JnVYXMceoW6SeMGKjSUk4GzPe48UNO0SrUPGOQEFez0oELaVYtTe2/M24wi1iOaN9ccDdEg6Xpg
XAXatBPlxxeoq3jkDHCWimw7dlDDlazgZQlaiPzNXils52eUUvvHopSFoFw29lKSww9x2kiQeVZJ
QvlZaxDnV+O5irtNP/QPlNcqH1NLOKgaAFPb6G/9IgzgIZUJkazbxtExjtDJMXJcY+fMrJGhWP0h
RSa2M5ggZNTixzJnvULTTMEbePbsDgkiy0CPrwk3YRg/9wL1Wd05dcOgvfT5swoqB+WFqLn25fjb
pOa7H5Y6PdRqTPlMY31bgDbhb7aFqmkE5QTMQVHma+gh8VM17UsSNlTmwj/DsSie1XD4QXzXI0De
7uYoXBWt+S5WVXa1sXI5YpIbBZ5tb5H0eScOR/ta9Mu2d0KC3db9jltoflgUvG2MdKB0ZISLL2on
8rHe4blqXjPTjoif2t/NiP2Uky7PVpXtsuKtLmPzR1h3F7upsbNA91bM3yIhSh/Ncawt5/IRx6x+
5yTOozHl38oCF/ikfc8m7SXsu99Fzj61j36oyfynmzQFOwqvp3IQRdTlEvXsaigfWcmxrfu9avfL
jzpBly3E4FfPBxxQa7/sSKUohVbvtNrotqlVwMNPfnW4rFG4KrvLOKBOKdQ8BSxYo+XpjVstaduN
op+oI4gMp2ZhhX+2KzbLciASIPusPgw9mTee3MTBDDkHg4rqLxxkdh8DkA1vcRxi6/C72o3GprJm
1+/F8j3ng8Funnikfyhrw9tNooofwsm0QMxdS8/eJATOb047HS17DH0T4twe/eMXxRXJ/Uoj3aeh
whLVeQfS0d6ehfeHgqhNqRrRsQjD8jFqsp/oPU6+q+F1rxvK+Q+HFwTbB6c8RZT6fKT5sVP2hjxw
J17wB3bd2THLzOvosvMqSakFJZaVpBQKwLGqwVcCk4jaqIpNgg4ar38CqgT8zW4h5bJRdRMJt9Kc
rvLM6Ei3OjDS1LGEVxI2AxSeJrnhX36M2so52LatBGVaKVej5E918JuxsKXhEc6Na53M1oWyVOGz
QVJevRnAnJVny7pfUl6NRYWuHtn5Qbfa+EFJyxSiaWwjU+zl2j2w6Ja8ikdaO0qXZmvPHT8Jq/Lu
CSQBWt55f9dFITWebOmQtihBIn3aYIkMaPsQX9SBt7C55Pmdm9pQeKCyBqWzhBc4+5vOjtG8rcf0
twpRjN16TO5PQ3oUp7PEhFBY434QzxSkyF8oeE6kli/BOk0kmvOcwWaSjObSc+tzj7OVL5E9akqi
+muyHJVNNpSBlWL/lpPIXQvDA9ZDUSM2iRqPOzGF3r2tlZ+HMUTvANTKV7duaJg+LiDHumWRju6f
UxsF4/t0hraCYjq63L1OqZBMIS9I+OjwHea3Fjl+Smvu/dzAS2xmZCHWbjnLdtlC4I/2McslzLpf
Wst91K3hIrsRkro6HpW/DI4cVpDNTWrN9CP6rnmWndl9Enc6jYqXFihZOSiVa2TXOoN0EQ5Csrne
w8j0I5T9mKXach7kQRe/a0zJ7lEcZw1R+Z+AGEhOXxOEg8biQti1ZcsFSMXM3WkfT1qEkMN6CYVV
fMYQmZCXFNVSbew0o5Bkp2/squanqpubk0ra5UPaVQsvDarm3514bnc1OsNHzYpmPGKHC8/e8iOe
1ZG0kGpeCq3t7p1udHw5AInkza3aSz8B6Jg9XCXyNqM+CcB5r3jpt2Hw4v2SqhSJJhCTYREXr0bS
vEnzvzQBxbeYw3ups9WCQdzf5eE3XnzwcVAVCGy7h5GZ6kNGOaDb5bnpXOVoVPbNxcrbS6aHfQaZ
KMz2mqfibLXqM5hI/l9B8TwPqr1RgGc+1ityqkTCWrYkr2BtzU2mP0oGwt8zPzFW9sZ0s3mTdsY9
6tKoca2uFh82FovV4Q4nkOiada04fHau4/+xvkgnOzmufoLSgRy0rn3+cCjHz6zdk0J/kgPwD0ty
jLClzh+G5eWSQAf/MOiuR9e5+9DJ1pwiiNvGOH/KBv/VRK8ajx3b2bXNwXFc7yHEoWBn6IsWeGtT
HqCpZae5FL+/uqIEmV544wFKHKaCUgtzcfbdOk0lAGv+deXUqrHvFr11pJIePqhk/h8Wl0wd/tLV
Ts6TAyj7ucTCpGF+pAYkkCoW0y0TiX4Zl6HbCDKoGz1u0ntN09J7eTYlBlL47lz7/xmY7aW4y6x8
J/vHJRvMjyktMXhdACeSN+maoTf9cFgQ3VSjhPQat/86KLbabSr4I37fT7+lAn0xLda2cocW+cVV
rn7WJ7+GgXORo3UcBrajDM/l0qo3t0+vyTorI99/ioYGYAyIXaI4b96W8PN39Yi8vTQ36wpSp4ml
sOdbvc4wisCx3rSSi2zy+dzpvdrfZGtmebTHVy0ftFsNbER2tl1TXtIWLQHpr0ZANB6NNo42/ZSq
r/FcDCT5qLCZrv1T97AnEe1Q8w8Fv4LQlHjO4lmAn0ENXK8wyxpj460swevKuaq7kE3qE3cn51qG
+Lx0WE1R5KWElp+XDoP1cWk6leLZ6SybErLj7D7mkjWBCN9QhFyLxrXTa89YE2T3njvdl2vLqxLt
eRFbFOeTj4Yo1BdeUflVDnFoAwT0mqO8WO+BVM1jp27laFLE2QlOo+LH/f9wdmbbbSPZmn4irIV5
uOU8k5IsS/INlp2ZxjzPePr+IqgynVl1Tlf3RSIROyIokiaAiL3/ASZeQIrw6hjNZaiG9D3LtBD4
b+tyQQTtCThjvZ7msX8r+aW5SHr8+fehtqt/Du1Vt/rH0GHqLmiwVskuCkvgc11Q3cDR2cCFij9V
4dlizVOwZg887YcOIlj3EzG54KPskb/KWdOs5CA52cdE+gbH1b5ZZvrbZHim014Oq9mHWnilPGbL
19RhgC/kbKsmY9dXibL0R0BqDaqmOy3yvZsbKt1y8KkvV7O+tcl0/zXqxsWbi+ijRt1BcGuaq4rZ
3gLveOoowrVE7QeSI/OgL2VzypTo2cIGVLa4j1gvfTKMGGDN8LgDhRJu7KTz1yS9QjlrkEo0qp0Z
qCmsVR2FZxmEZgKrC8uMhYFbxn3gVJtYtw0tz3BIjougy6NTPXjZF2VI1XUbt8paNvNGg68cgILR
4zH7ghiN++JCfxANOcAsydJR7ztNedMcLBUnHlg383sbsPBualM/yAe0DcW5ads3niQVQLxWv6ns
7nNtVi4A9o3XuI+/8rRSYO7SEn2Y1iqXCF/LfYVh+CpIrAX/+X9V8/yhj5rP0t7wye73Jk+wVD1M
zRxu8aYzn60Js45U6Zo/DG4yWt7cykZatsbjzXRWAXfdZJHrq3CgNEmhmXRtdj9RUAXEnIdSyL+N
UbEu25Sth6OTM6i7viH13giWG+aQ6k6tymw1eXl5vP8p0xa6iPjZGCSJpEfRbAY/YM0FZxnKUcVd
ky4B4ycuZN2WEtP2DAubCYLA9IxaD2akoRANb79FmqDFZ01+8pI2uKEmi3NSETY/xs5FSCVMvxZW
524psFtbu/XKr3mWn8lpNj8aBxhAbirutUnr6tSyQV5Vptcd8x4qgCTKYKHV7xotfe67jAy5U/4c
rHxX6HX1UyVf9vcTMUZGRk4GB7q4EiCD5+BQu8oQEN8jeTihOzKtqhIJvFalppAAEVvIn8HUx/Yq
HsJuL5t/Hwb97HPY2Lzrkfc2tNYQrtUxwaBKmVEFGwdyJQo7YKGaIFH88sxpA2dlaiqSM0g6rKge
1HuE4z3MTXP96R9nvL3PmJEP5dH1wvQWKMFmZt/13GS6/ipajaEWz1BLdOjlOt6qHQCbkHWOglmz
6Xxh0WMhTw7CphDsi7CeTlkI7sbg93puXV/ZSTMdTcfnOkIAcsOjDoxKB9n2TEpoI013IhVF3URR
jeScqyFWOQg8TosWftm2mbjvoPwA8ykv2wiQBZg+4BqtulOGka1O6FJiR5U5OyEcFS8oS9vlNKEh
6U7A3ziTB/Y148YuURsxf8UevWMDp1FlS7aVsRJX5PsLGGNvn43ohIW1jjLJgCpEFETP2VxOx9be
mVVLtrgeKFaDd+4XXJ64Yuu6jyNBbh2A18DyICQPfYOMJvCS+FKb83R4jJVn6jyPq0k87WUTKJO3
65wCq4HC9Z9yo9loAxvATrQiKt4XLBcpBNKSBwgr5d6wSYQ9YmCrcmQNOchZssMlZbNQ86xCk4S5
SD+kV6fP1+5QkOPqjStvV32ekdnat+j5kr0q1GzZdB17rnpQUDittOfUROYHQZ5dK3tDGOLrTFfw
M2Qbmy3F6yV62F8T4Nup4iCF1TknMLVXZZwdeAu585RqCrzgJAKEIJqyY8Silol+vLbSro2XSuh7
uPbBtg+wCaeIafrIlZjjSY72xGvZTykb3PtLRnlkLGFNJBsookrROpfB7LlqrOR/brH2AbxALkU+
OyJlik5FgXvfNlGccNUUiGY0rAlXzohSw8pBpIa6ItZime5X98OYtUuesv3xER+oAPSrshS2lJ5R
8NUwuC0mChqPeb5ZO9sy0789QvLs/jLx2jY3YV0Ht1b/67E/kxHMzO/bs64JgluW/UylauicY2dh
2QEmz6A3lHata2j9WOGgrKQzBuqJe3KO/g5Tv5m8vY7DadJWm8acEPIWzSTyseCJtOpSanrwNrkb
rDCMNwPWzAlB73o7tYh6SOkuHthf7jeCu610YI0t+vDua1bo9unua2dZ075PR7SOhdU5iAOufbJV
K80MopeZ1PUqDoZsGwlub1Sb0Q0nj3Ukyby20GqBlfTZa1RxfPP5hcqxaYrqTe8Z3W8MR+BW/UYL
IGlIhmMjaI7yTB7kvb3OPrJgctYKue7DqBn6uU1dBZ4VQppZFn6TvKUWrA7rtP6PZOjJDES+/RyT
N9siEXdsm9hfBdzdX0yEIvdjAFQtERToURDXWmOZAxN8kRHy+PnSZve7RwH3EBWB8ZWE3hBM44/Y
GBFH5fOdmxwxn5piPWU5QRdhXegE028D+nZWzmZAtUitp/a5QXdimVsmedMg6JN9dumgI19n12Tz
CArhj4SEMtyP8BuqiuWanFN/hEwRrpQRo14fsSBWJ1r9ErKo33mzTWl30uzXqbOey3lMTm7LHjzW
h+aqO10vlMXUrSnc3+XhP3XIWGahskiF3N64uYe+pqG2i1CdxDaZpozJM3lQplk9pYGpAjTPudtT
zPoaCzy6Y//LnjZRtaVSRtFNetqOfdceIgc0lxwhYw5mD0tLwMoVx/8ITGP65vfppW7C4YsSZNER
1tq4gnA4f0OP+B53BUAkaZTPuMv4Voy3RTwT8Rj11H3mtEhZeEG8AATmXErEdb+a6RukGeMtHCIL
hQAEWZ1UgR+q93hNo863tURTHb0ntQzy+Ss5D3uFPTd0NGn+qFfBC1aJXop2UE3mvO1gKO5B03gA
Y5SxDajquvYJUtxMVq9EsNbSvxd4iD/XTeb8Fm8z9R6PVOYPPbh0O7cxNPG8Jd5Q6oerYN0uVtf6
0IJ1DIZvmVEhDqMXw83s1H432bWyw9Ae0zHH4q8bqMQkdtxcQXjZh8y1LqgcDzjkjciWGggfyBiF
NxbQRlOidKEmWDCYpfKnwS+r/eIYrfWsDyzSuq69s0sBZqjHSVXipdyepplfb+q5M/mu2IdS+kN5
Lk+zk2w6mbvRrNo7YxX/onEtnprSi1fSlxxJB1ZOlGTzhJISAooUmooheFUL58lNquiHqo/CrWC0
rlpaRJ9MMRhe0y7QW2PNJghTHgcPsaWamuUCTRhlr6lu/CwPtXeyVAP4VF0kz53nl0db63/ILhmy
nFaUOqCcSOvsUEc4B6fTkDvMmN1kTLpxQ6r5oWmVC/cEyRUvQYg3GieyGaisDGeXUkSp4mx7j80F
XIEwig6FCu85SDTr6XE2Z6W7CsfSegpYwq6wFZgP8ZRdIs3KEE3xENzWnXgFOTu/xXryefCgBJRK
YF9kXEjSLnWv9hHsYkUaxYn2NPWIFoSpUW180zPePAGMF3ecx4g0GD9HGEVtviVFcR+hU2RZFI16
7LMctLVkjNu/HdlJDxvNyxKgzJ16wvSncVSyVj7O7bMxBfug6z/q2TIuKGualzgv6cDp+S+kY7pd
FbXYPLj9X+jD9OcGe8bWNpRinSpKv3TZRaFWoCNjKUwaWw1DEi1D+zCuYYw5hnHDn9u86eIw+Zgn
xiWP5TbCCQe9IoAznV7DyGCcPERt5W9y10QMRsyQMV8ZTZjr+SE1fWCQyFGwvfRJ9W5doUlI9ol3
qzjKIptU/yRjUqJQyhaWzdiuSU1PSxnT8VkxM9usfiR9+92NcNVTIr6PFIuDAO0wBL4yfyWbChVr
klEm93YrRKB2VopDo2N2XiMMt4TggJNlg13ONfLxQ5cGnxQsKApUvbu7d9cjEu9I8WXws+FS695a
rhGUuG+eHrFH1rYQ45pewEpl2haXi8/2Y20h5/VljZuPqrk3ee/SPOViTbNzNsWdrPAGEy5lyfUk
72aTFV5lrxwbhqW5a/0W3VlgCuBTKMCWXn0KTbjA8pCJZgICb4kQ5rB6dIx21tyHaP04r/sOdYBB
HzqksaZ153v1U5golBDut8ywiqgdN6ylDUydDsDT8y9zYdgbOJTOyhD7ccoK1Xmqm49ObOQbcciq
eWE1TYmCH+NDDa8BUEnbWO8U2Dvg/kOECW7znH6eyVgsYqOIxYNVbEYgiH9UDZjgxhvDg1V54Qs2
otUJAPpHVo3hi2O1l8FScbgeBu6ZOBJPZ5VCQz8oAT81HwQorOJNJbb2muPaSK2E+AT8vSlFYaH4
O+tppK7ptfAteiVZUJ3onzqhNMxuCrElRHZWshnDFX9BMoBKR4rAmqDKfzqrm6AuvDadOxx9uags
MG8rClVY/4oHsXwk40dDN3X/v1h6OgvybN8jbXavlRImrwCc7uIIll1iMjhhj+YJf+2Owt/aUjSq
nUIrAf+L+6RW6/6fJk1Brh37WnzACsEXubYMgBLtZVMKv+Jv8tmUveH0t2aCEc59cKIrIKOC+GtW
m9WqdNFMRIt/ereLZpFG9fxVVSwHfhK4E2WMso2pzcE+U9hdeqVRPxcjCRrNQ3nVxBH5R8EWk0cM
/pslnFDFRDbPKp69iZWBJzo8yKsKnjjyLc7oPV/wYXiX77DoZ/XizJDIoSi8ogf+z76JkWE94ocY
ORQzrYbqSwkp0SxzqPpyMT+EASD3uVf3UoNLjulx3P6PMVcUcuSQsLfbbT+AcwxXc6ShxpxVV3Ic
7tUSVSh5lkQksfMYbN4/OnBYP3eIkxwf8QKk2dGc4l2GZobMpcoMqmU0BxR3KSuItG2cgCxD5XvY
yURtrLvdDhyPsZQTJqXTrtlkHOY8KQ8oeg9LLU2QR7eDcG8prfWS+7q2Z9+CvhwF55eisK0XlE5L
NauQBiLCc/tHDHAvQJfgR2Rj3IWBTDggEKpGuXemwJ2e03ioVk5OHaWVv/9W5zsWa1m7rKIzlU1k
u2jJpayMt4l6j8vQKC/Xv8fkMDnr12vIsQPIqvsLIaOzBodzA10LcjfK/xjYhi9Gq60pfA7Bkd/m
vM5MjDPEiN41rvecWK21a1hp41keoqIez4E4yCa5721sAT8fwYAuTEDkiCAeyiYDkTJM9VMv7oc+
KLlwmG6mENyTYSJu5ky3VnT/K2JU7hZxBtLE0JxYIWFotLznX9SyNHYOtMyFTM/ILIw8jJYPVSfu
Dv7kvWnDFB5Lk4ReHnl3OwpZBdSddOVTHL/Ix4c8RNCkUqv5DMlHz6+J9+2qaDZ6c2j1GmBapoy3
sa6mm94U0APBVGxkzB606QbtAPpN0rKdE+PuZVsHZI2BBNxFr3+ME94RUciCvVI1fEai4sC+KlrL
HJSIa13+GU+cNFrDsJ6//X28jGes8m9g5OJFEqqnNg3NlzHotbMygZuXWW9bMVHo85z0hACc/qqy
sLwnzWtq2IjdjBuZBZ8r8l4KFndtDpyyrVA8W/XNAbBWeLm3rFbkBW00xRWxFnKr9Pl+q27U9hXV
Y/UJyUx8Vh9nZMIRNq/WI66UZCSnYTmPmvoepfmHFuvxT7v/ULtUQDyAyeVpbHwfdBAc6WjZX5qu
UFYFtioXRQGrN85eLJAGBvXUoAKb3gMkcWG6/uTDJOzXCjs5N/MMVK3XrK+hF/sbbCwgxcsmLior
r3Obvew1Bwet5czVz1VZWF8F9r3Mau+5d0P9S49xopwEUjW7ZoH1Tc6B/zQf1LLvlha8jYsXotXo
ZP6FrWy16gfcchvdBzAvg2qLgnuc1FfZkge0/EijiRmuMR6ruFcOj7g5ZjoFaXASNVh5C9j4JhJO
81VkeVd5FuA+E01s+h5xqzWcHd6g8ULGgId6V00c5ItUbk0tI4hupKenimWgwJ4oabp7SA1n6jGZ
XPU4ulq1Rc//va5dhLqmwaxPsZJCqeiVrj51gXfvTgaKkisZM2MIu5sANMdqmvoS+ZDVoKvmoVN8
EpFxrybH+2kqTofeS47yTB6sAUjz8t4OxpkrWAy6R3En0JzaPPizzdudvWMlavvyGQIMDjOl6Onf
I/dHTvmzj6b4acKuMlwyWLbkU+X/Ml2hWL+LkhaDhqYOr16KIG08U7mVzVrRQpKKdECiKQ+xCS7H
nK1gR1lkMWcI2efzgAPwfW6RNICG9Hn7mCY7UhVdSjvMltipjgDR1fEmD0ZI9nlAIaoV94lH3OqC
PcUP5xQoAvERBChEPqbKwXKqEydf5axJ3Irk2a+pDhUcJNQSdCLlVLfVpn3BFceyzjNIiSsOVYM4
3t+bilZcfZx7ZMtqNfOZd46glKcGFFlL87kQB1wTupJVuhzlAp3DASHUl7JPjgLB9wJFwD3JlooG
/VHVOyCMYraclVjTzwyGJKkHcz9Imb3agZvXImMk5ZNISaYv6EfJPhnBrAIa0P/P+LQffBi20bhz
AOys7WGwNrrwY7N9d4LUUv7efPTKwbJXFYNdMfjR+5irCS83xdXBI1WGtbHmVn/9x9xH8/F3wwCk
dKU721hkq6tUZQ/YaotGpqOdyck3bQvVshjMKQOa758ar3HPrpBTMGPLOmAtliwMmawuvSpeIr8z
7QbUd59M54dh5PlOc6lIScVIbfqGxpHy3iXB7+Eo/N5hNvj+GC3VKIPw+z9Gy/DYf4d54d9Hm6Fr
rNEw5BctdJ5jt3iDo/NclZ5QJ4qq1wB+gAzbXaKfkX2tFm1Xlm9gw53t5HsN1kNd8aZkob28v0b2
zalxeDYRtYqR0uDX3powLazWjC/YdeAYMWjWqzmzakXsvvjLSl+kymeu6a99ENbvVZSQ7y6H5KaQ
gd3VJIT3zq/Z2q/Zdjnmf7njS54W5k8xO0aM7D0OSDPOpZPcMmhru6F3PmcHGjRHvy1fNGvAL8cP
wTA6/vjhaJgwmbr6VwNrj1stevkjplGzVnt/cif7pqAb+t6OGB0NKkCfwaKI0ZDoumhmrmxRQfcO
rQkmy4mNeRuaRntV2WatmjZJvyTTmwfMbBFrbfwnKgILQK/KdydSgpXIel7yXjePmBh266QMi3fT
bY9u4wM3xKwKjarxC5I25bbCCxv2MnYiMWgCoJBJvLeBWVOzK8NjnGBHIpBOqRY5NzDB+m08RPjP
oYHktYT18kvozMXxHkOWt1/ODReL7L3PNNE1KQbEQxI5rxphF9kBepbK2VUi81vgaT/lCX5q9xMw
KT81VTW+iZP/eoyYPotZf3udf5/+a4w6ZeveCINny3d61NXCdy0e2DOjUfmlYZeFhHf8LFt2Akso
duz8YOpx/oUMMssG6GIr1x/7M4DzZGUkWDQJT8bC7bsX34GkKe4IMWW7l199FJvvfRKLJ/s05snW
r3nIb4BPGaPiaGVVss19UkigKcxXe24uclM2l364LHGWuCaUV84FMmXLAC3CHyrqI+Rmmq9Ili1m
wT5MixG8RUHyNRZnoGc/z2RM9spxyB78L72PVyGpA3kpnNr9BGkcTQ7to/ccEqZ6VO/MaNA+GuOp
itX2PQwVc+9P/GU5qpq6N7zaI/ISen8JUmiIMk7hpkHFstZPOo7ZX1r4WYPnRShF1dqzN2C6bRdd
c7P0WkF2MFexNlDLj6DUUAXB36kpemWNTO+89rqy3skaM/WO/VCTaO1xFbhWfZXdS9Eh0Lr7MFmx
FsNYZhsvs419To3gyX3Y7CEOnbjZUlVCQ8Awi22B1vP/fPa/j3NTTT2avr90GqPYksv471+pUbFv
DxEpQjawuTb4iiwb1NY2RdtgrZXCUFw0E34WEmIRhFm/lZ9fD9ub0ivVczqk3Q1xxR+u5rYno6LO
aaiNdoKr+0MWeGQRJ1DtfagZUAZFzacUzFYDhMlGlnsQb+wWIWCrLVQFoJqmmm9kmU2iVeUZ6Ovi
As3Hxg+j+71XutXLcVpjrqcedWFhpeVpFlljxUrGs2w7CjkAFZ7YJnUKEqL4V+2wcw7O8lD4c3Am
VbJUAw9Fml/xgQT3TjNqKhtRc5rFYrSS69Ii3vWKZh9lSB60tu9brM/VYOUU2Dk6DlBTTNrqF1Pj
OyONgd5epZc3rQtb6CW180OB/NIrvv1nP73ouf4sv1fYw+TGvHi6f82RpV3ZznXPRQ+kCLLAH5Wu
z4vc7gQNDLy0t3nU4JtYFz5E2k9ZeJdFexXWv77w1TpZVnYBZrb8VxH/MQZTYTyqC+8kS/UY+TUr
X03sreX3r3rnGF/nutbXYBzxUy25FQ1RY1BY15V3YGhHnC2z75qLdGgJcweZx2xpFVZzdYfImb60
X6xqQBUl9FkIm7YabBskR5dSMlCKB8pYWuXjsp/CDTT/7qROc2Gdk76CRCrLO6giQHljR7Az5qxm
Se8ZN3kY/Lq7zuYf2QhH/x5HF/Vrro8uPPrCvI9SxarTKICUPWJNG7u7gmJ3Uf2UmneqPvBzNxIr
3IVhU8KkRCDPEAfZLTsiASdX4VgtS6Qyt9LXq+l0bacbwN8ngTSVsdLreTxGGmUaCVUFf3zLHM86
ySERlm3XwUE6REzAUQjouQQSoU7XXu/b+2mugWyYQzx/raJ93SZes8E3dtrPTb7GZahHsnFmo9Jq
pwxSxKlGnPk0pXBJtc77gmPWsIXNODYLGZNDbAmvyGo/2o2d8zLJJI2uOPrBNSZkP4SStWclxsGy
h2sv0jKVjhVOrCXIxCxHxwuX8psQ35iP0OxdNFCG5Hcl4l6F+Ngj9Gv8P+MR6EWbdPASTwy+db9v
5kviC6odb+JXS7yHcVTiBT5AA2pQQHG0m8zYxBH12RG7ds3G4vNfLaoAzToqRHaeJcvVttEjULoM
XyjRzLK0PQIsOd4/uepPEC5Cfy81uzFHu91hC5nen2UOptPgBISkwnZ3I1HPx7M0a51+9wkYEP2t
BsZJ5mf4p0JKv69DYQ1UnO2whWgpT8d4Tlau0YPkEz1O2RdnefY4yBjAY9UjjSYGqXCeN58XeRN6
HzJ4f00UVVC3dvEwkMF/vJxseuJPqJ25DEmYHh/Dpq6q9xH0h2irCU/YWFMPg62P+l4YVKzzQqfS
fcvRviIf++v/Aw8C0Z4+//+r30X/DXEc3o++I1Xt3pHqfQZKMspyb3UHopMUcHZ9oDVkOVjjyYHI
7ntnrzXXdzh7IDoCIDgTZY9zLFdw3mwKKWUN4yvUdZe4YNorIDX68N3W02+R7gybTm/7Yzsm/RG2
ZuUjFZeV0INKXGOGWUMHF/1gefY4KD6FVduZdo/QfxomYwCAenBhU3xHIkkkkV743NoByC5l83HI
86nl2RCtHyEJXUK5wb+kTQEVpo6RggK/1AWmvUfSApSDz79CbHrW0qwg1NmTbzkrvaV+13o/74a+
4VyHazdT1FXWjZgUIV2nGqN97dW0fZ6NQj2o+ZwsZKeMeYkJecV1w61sVpP6joeVS3169rrhjlHV
A39t+dBsLEPNMR1Ct0Cm4boQMFmGSvg5N3AGDNzyFA5DRWJMAaNs4GbnB5O/sGzH2soHcoAi9K6a
k7fHg/rxPP575yNeDfXGp/B16CFn3hkiBqJtZx2vjE/+CCm1s+yV9uSkuX/v7UTzMVf2omH0Mgdl
+13HIgP6JJxzufxi9U3aLJieRwXxyiCK/4wnjGrrfhiPwcjW4dQPcXKxcBNcslLcewX2n2rjQyyN
xo9OwG9d3THwPYQAETR+u1Pjdr5hvjWTPg3Vb2KSP/RHTSMDLfOrg+/M5zFUYBmLLMiv1Gzopj9G
H6UkGZKHIBZL6WzG1MYoh0viDauoxF+VCuUnLWWgrGJZ+I3ItcGoK5hANG5xMZzmPkx+ymCIA6SC
538bppSjdqkE4NJHl9IZn+QjJx4TYWjm/ylb8pCQcl13pVBEFmaVMlbjsrpwVD07fDpemuvSxD7G
h6J+TyXLDxGH+VsWZ/ohlNmhDIGl9eySwH58zjgylFNhovonvhKznryVrzjuSj7DYcBdgUhgPsgl
f39g5x70Ipf860aOkE/twozCHSgc4/6Yl7FBY1FYI/D4WBHorVuijajpVJ9rLZm3PXIlF/AZ1LOE
gbgfA8tKpt7bppX7l3wwdP20qymzH2Xrvg5o4/G3mFwGwP6sl4PJpuKphlgIAWJhmLWLp9Bg7yeb
JxrP2v7NLTCPFoCA/zQCD7v+DeLKbyOaRuiIWi1KXWJZE8WKeyo0dW9ECUsa+THzOd41KRrcj49Z
ZuCUvA5I5yMGNybcWo6PHYxY+iQ86/azG8MbVtofw5DXr/pEhh2mOeWQrqmv1G7B+GH9QBZtWsDP
Gv+cGpdfmN3CbsLAlfSba+/4Ssenln+w+xDhmKnm3h/ypQddF0UHF26CYQeLIoneMx1BR7zs2kPN
BXmwq6DZODiIIs2X9V/6sB+PGZ5ciyqe+y812tvPc4AFahH57dJP21OjtdO1sRIPcr46rWyTX1sQ
m+lTDcft0GmAU/JYrWBatjtZJ0KG/nNEK0Y0/92IpMsqdAy6317Dm8t2reIUtwRzkWxdLU6XuQ3H
BbCsX1+V+KObHBhxyQQt1g9jc3fv7WBTr8wq2WR6QRqvNY03BaXQZRzY0Un3UvPNpPiUTUX3OgFN
v5JN+0OOKoLS21pGxyQ+Ah9tOuKQyJKuCPARkKd2r/Czx+YJjovwFkA7Y9NHgpsuxMbVQvFWXVAi
/CKaD/yyVCFPNctD4Coxl4+OugPibJE0W/mOl628AYZwmhp7xxo8AN2gSCA75wHrRsxwICkLQRDM
cLBcRHIwN18Nrev3aGSgcu8E5duQg7wppnTahXlXvqkxuDgtMtSL7A0t6Jvz8BXeonvtTfu9cyN8
ajA/WKgVPqG2EnrfLV8/mFaGl2o2fExemv5stPkdkznrfW6jjpWn2T6HbGA2AGnDs5tr9t7NVXUX
9cMAhcRIVyosgxify410y5ImWXqac1cVMbQPWCPmQfPZHkRNTw6UMRu7ifs8GfPtAT0JXe82EirR
pmBS9NZiIe24/mmOZv80VXqwgk6rLBGKsHt2u5lykt2Zjpo40qPLSXW/oQTnXB+H2qqTlT1g4SJj
bsfOCvxCeMIYXjs+xqFiPh/zuEVsjvlpaoeLwnfnRl/6MaokgdrH584u1xVZmSuiR9ZVng1DnWzZ
xbpCZO4z5pV6f6hj688pspY6EtKvZDNwEZkjE70qb3zvJiRSzd5S96YQZvdQEUT46+UTvCMqxbJ+
LAvLRqxvuRSCm2xZWqSu8IrxNrKoXI8gxjMl/ilL0lg4fqc65pw1cZBnaqu++5nX7kLyf+2WHXq4
UxvvR+S0nyNatZo2SHWx9/SaYZewhWTBOECysIuJavagbSMwmed7E2158rZFUa/kmLx0mptdtzjr
ZFhn577DExiBujG0s498yiwED+bxWCeD/bUcUdFMmuwDEu20mwfEfEwdQw3KT+MCuk6zmw2mTk0A
aRMZ0vreJlPJz8jXjRfT1z4m09K/jvn86jQ6lut9fOQCDD6SxNdXCeCQszWmznH2c53qDSpbqmeY
Hh6kdqWAJRu7ajWGWDIXrXHo8toAhAWt98RtIlkHnUHZW44x9do+wZwZttwKZ2gCKnJIuhlB9C6+
sG78zF488hWknBP0/QBLn3z1y2ShHObEaxS2+r2dch1tZ0eNQEok2NaYhXO+B6FDYCrOmE0CRWhR
Yu1zliYeA5eoadRvwA6iS9KROZfhUoU4pvVOv5FNOSnUmnpp9aO7lJun3KkU11uM/JtsyLZ1+znV
XlJu8S9pzRdTmMihCIDuN7syXibcIX+LN+I5/ffxMzvhVdp79/iEWlGcb/XEh9wvd7mp2APnvw6o
f4utrzzC3IDwgtnGBn4acrt2/9pBWTn4aI6t5J/SWn8/OPPwikJl9VtcjA+piQjsdHPOazbthm8+
WY4bvpTmtJd39tb0oM51DqBRavhv6Ef37DnZZdhlmjx9gqzQigdFpFkp3CwcZNoIQLViOqjppA0F
rQGw7B3zJ7vlwU5zC6B8plc//NLx9xXaBysny4atJwQO5hCf8qm2wIUmDvyp0k2fEvwlW6OD+idC
qVZRJGPtI8eraDXrdXlISRSc/vmMkW2E2TQSQDVqm74Sb1S9UZZDVOsX9EORXNRi0tKWAcBE6YYd
dFpsncfaekmtdnz2Xa4qGjPE+UOi6n/kjhmco65ollONw6BsPg4Jxf+zbOJvi6YH2MYtyk4DRAGX
b8Jia76pqCTtqcm8OWOUcqFU8dYWsLlcCfOb6jlsZAQGuFD0H53dqejiA/mQINHHoU5bEBu18/0R
kmcY5IxntDfGs22kqBia5n0ESiAvoWnj51Zm+1Zrpo8RVtwKaLF7brqebaaGmn6Uq9lX31TfMZGz
/6RiRWEjPOlK86YZSvNcjXVLaTH4WQRxepShAku3azvmm1kMkCHb8tVNnCjZKg87A8m6oVkHY5ng
KmEFS4mHLWcV17l4svd4VDWnCJEDd2HkfyqIhWu15jyx9XD2VeR0m3ls8GVMy6NErgMn6xa2KA4g
4cYdNggvSd5AEg2M11rVEc2jZVCxv7eQd/rDCJHqGf0JwS0J+GnYzS5GNT6Goa4/TxEwXzfXBa4Y
tBpqmPsaAS2AxTSjsYtWWupGB3kBiEnWZKFWYbroDQ8hwL3Zs4sjG6rT3SGYrBfvNAxPyPJk105m
+AZtg1Sk0LXj25PfkO7409LwlHH7+FqtcgSi7M43GULsJzgECXKHUxNXpG5B7eQ4j4Cctqr1MDnl
h9LMH55itE9hrelXhyfBQsbRTkQf3A/bQxvb+XvTn52hrD4c90uv43Edpsn0nhq8dQWSyBm6r/+K
PNY9biWVuafGgEZD7KzGQq0v+Qg+9qu8rQSIU0j0gxIVDts05C9AQciIREbEmuZt5ikOl//oyEsU
lvparXeyQ/f8YOdbvnnQ0Vcbg+pV1m+sdBlONOS+mB70LqtXJCnni6YBdxGZb9t80gIXnyouvWI7
GLiUNFql3ZqqSoWabvZXjdVDFpg/VWV4tfnlvY/orSA7qac3D62mXWuYxh6PgPgypNi+YNKhXMcc
TSoLZYwzhdXmVA7VK9tDRFkVM/RXc/N/WDuv5sZ5LA3/IlYxh1tlWZKTHL8bVrsDc8789fsQdFtu
T+/MTtXesAjggJRtmQTOeUNprFts8e7FQSGrYEaheUrSBpFM2/V3dmCo0Qkkh7LVE/sOuoZ8I76R
YWze8fWTybXyHZzGRAvIm3M/KuPa65JNafDkHywJy+GetaUSpeZVijrURtX99BHS0o/OTcwfU2in
V8ky8yOzeMPgJ9q3pMKuMyV8Morcm1u4vmbXor+fBo3Sf3KpF+5FfwSMWFmY0Y9S059LZ7BIxXDQ
eIfCopxOO0CLgyfze+YFKgbtuG1GAE5ysVLxTF1laNVsZjjSTMOzovIJN/ViFTgsgcQf0qqHz83L
qCjoadjxLdveO6ppxI/7xzcIlW5tBXgX1aA/B1I1v24drzxc+qvULg/TNZyhzDbFiKld2xjaqZ8O
SZlLKJuGFCxiOCSf+uaYykp23iC9igFxiMQMcYosRLpMQytfN2X7fsFgizk5qCBfM8Y3qzH0nTsp
HPlthcLk9O8Y+BbmUI4Ma6Wy/UfZH7ain/Q9RSs8vDaiiVLXVZhG5QMeBPFJTC8t72kWEHBy7yR3
qm+9Dr5zdoAo5XgvHyI3zw5s0T2ki2wZoG/bAEVgpR6AXmW8Jn2QL8Tpp/Y84dOYY8vqQtPybIek
pn1jSfWt+F5GfmPfAHm7VTBhPPZhlyDeh5hdkuT5qepTdkJlubQLw3jAWbO6y60RhXAoGkPhyVcm
KbWlZsv5s4si8LrG4mErJjW/1AZwwXgQGOZQdYzbIoIM6baUeJvBuP0Y89zMnFtcgR2J4l93OdTR
upSiK+TTNRIPyhUocAOd2967D5PkOhY8tMIa95oLVNlpxurWLlB20Ec87V4kNE8rFAWv3dHob0Mz
aXmE+6+SHg23omvuj5ptxZbw5FNQm/v5UcMVT3vyQQiAnOYajd+lV0rr7jD2kl6MMYrXYRpmRwdB
1BMK9flKp9j8zdARyPUToAQ1vDlH45OyG7F3vA6VrWZIuEYkNspquhr8sG1px+rK3c/LoNrSnDWL
OfeqTv1zPaD+t1Zb1Jc0vc53n7aqAbnZXj+MNRujq7xXYYIaqXHUQsSoFTm8Fo8oanThUc6GZ/GI
El2ZrECCItc6P8kUMyxOXVMdy1DdkWDTXusxaEhcVd61nTnlgdkY7EB4fML88FVsBD5CC9CzqKgH
76GV63qbXov8J7TmL6FOW1jHUYt+ihURBtXevCyydOkaFr61u6yUxHJpMBXoKUMEu/6DsZJLD4Xn
RjeCwyJYK6WllWtrcDJQuvBa8lS5lqTa3pWuCmTO8gqkmjFkWvuVBW4u76T2Cumjf4aOv6rvN+15
cNXwbAMfTMwWkIHfnqd36zIeA3srmk4k4yw4eN9ES8ypsuppCIfwJCY5iVsjNpeEK8qZMvYxo7wm
L+2d6hGOC1kL3Dunkqs4iAFxRtrOP5pJAqNrcIaFa4Tqj3btTessPSwQ/Ws1+y7X4bDaDiCqUcaS
Lo5ZFuldGq+jEpQ6rkIPMIS873+cYObhix52GvOJnRfWsxEn27zBm52njXEX2TXwQLzW151b+28l
PN6mxkHBoO5vsKS4Ug3EVRu9/ynGxUQTfaxlXqnxDUK9e4u14b3ldc1ZmaRTxf//yLswxxZmIZlV
9tyME+SrQaxAjGYx8qZmnfAA6IPgMZP1dZ2CR4KEB/PM35YtHrlaVzuvqj93y8iwbuUofu8mepRc
jNpcpUMG7bGanhzsFZoHGkIBQTQCHSVNWBJtqIoRwUf/3fDcEmlKvIruZp650WQA6UwIOdik/mPH
CC5E7HCuLZVHGQBAQLpobT7YVf0LgeThm6G4ZGD65wozpd1I9fCUdaDVtwN9Da+jiOT5wwA2Ccak
n50ESk000W3OTgKlNpaIi4lR9qbqpgmjZKUb2Dd1qtwcLDxlz0ko3RbcU3oIymZuKpHV/yPCMudN
HsHAjDkas1PylT/VKxVe5SEIWqwW1Sbc+aWMeKNb9ztTV/q7Dj6Q2FGIQ+xExkotjHxTTvxahKMH
srzvEaVusvGYIlJzyFFqZB/iW8UDes/pnaajTVJpQXVivRU+mDZSw5NYCA4r+qZq4npbjWBJfNPY
2Kx6IKq0zTFMSuTrWrNCa2hKKGeqcg2GzT9HOnsA10WeazbiHSpp5ZWYwojRYBr1JEaFh2+s2d55
rLz1WJjR7WBW6T5yyXk/UamPdn6MWIwm41YwQ1IzxP6oWdC2BG1JtJFP/d0eW33VjKg0wwW3AUDC
xfVyCa3TBGUn0RQQSAO7I3wGzqIncXIELaf4cIo3FGwhLvEixK7/Gq8labQIfOxAy8nCtbU0dSWl
1UjCwhnazYyhzqIuIC061XiVQDqOcToccQsU+9tUduJdTmVrGUzbXa22UngZ1lHsgMWe10pHXEmK
+FbEG5gFsmDRzZ2JtO2BgvIrAksThlguHsICL1snA0GLRGOFB+MQletUVsalWbGWmz+CmpgjNAxW
KSLDiI4TjDkEAHjirTy28HeYApV3NiIk121sTdA2PrfkBnNTDIowESElxqqEKb0ttRLu/rSw7EsM
KZxE19ZB4JCb+VhfijP+i9KD6+hw2Vl3zkvOedpQ7dVoNKnwVQHyY/w268GDNjxW/UZHEZ1yNn2f
DlmHCljqVHPIZWDoUbha8P3Xjnqsv7kJtW5RE8kMr55hEE2gIN4/DYiav5VCGIXDSaflBt0cLaol
YtiZiqdiwFEw2fqZ2XGB0zGWNzcogOjbzoD6IP5gNfa612EW3MJ3sVC3tPINSoLG/KeTQHYuE3/I
913Ue7eDj4lINww/fFlCZn1awwco+msrNU0Qa34OQrBSb2ASB5gWbPJ9viCrUKaI/CUPMLNIxXBF
TXEeviQHRHSRjPLSRmZs3h4MvlQeWl6b4rafdgy4srAiCBC/ER/F1hdYp4TYyiMKbKeFtNFNhOXQ
VZ222Fb/HdwTm13MPRUDjrJXmE8oznjrPq7CfYcI4TqcdHcEJCuObe8E5nbVFTkKDKIpSeVKRMSA
/W07mbRjA/1aHLqi/ZWSvthdumSwUdfe4Id7qJUvoj9NFDgEZjkZ+nonu0j8kzhD3Gtc6wnCUZc+
MaCrRrDM83zYxKmXHNSgfbl8p6sE2TqE4F6C6R8hQKcckqrgZEOY4b9Xau0DypYR9fSMIpCL9m7P
bv6nibh41rs/AwNKntzZ0WOnpcZazbTqKCtARSvdGbFZRxNA0QYELWwznDFjDrJRpzEsnwSgTMDI
XNzTkhQ1D4iy/SJucnOTnhHA98H6Zs1N0gVvuh5MS3U/3qOU0a5Eswaps0q93N6JpuVKPyx7CG5E
Kz2PjoEXoUiLjC3CULWJME+iqZifTbpJY5Zp6MvdaloXlcti0k5KlDa4EspKlBHTZeOrG3mCjgm2
gmA0iLP5UBi4aEvBg+i/hEmqW661tCgheGXVNZ7267mQ8aUZe+Wu051k2SaVd+aBEi4pGQz/IJ13
Giq/gvTa+QsL2NTPUet/xfxrPGOcnkF0lQIKPLW1Rdy0vtIiR8c/Dac0NZeSjdmVP+MmdeK9mZA6
jYzyW6sOffdtBBiPQhTsyAldwTLy/XBpZsFAoli0U3fAVYQdxt/iRJ/arFFQ8E7iOWVODyso5yoP
wNxeiAfT5QEmRkXTczx1jRnEe8hloDJQD1H0G68YsrULVXaFEm06c57FWRjcSIGV31y6eQx9DpVG
4n+HNkZcfAqt4+AWDOg1pqjDXdRK8qazjfQojd1w5cu1y3sbS4SmztQVJd72sW27ZjGyInurecTP
5CLXUBaameYo3Pbfbfzlnsuu0JdNaeMWQFIQT4fCXPrgC94khDnijiRkCfhw4watu1czVb9nU8ye
eoqAz/QdlfzuHDl5s3fcEQFotdFeGp3ayBQwhDBO8ejIr9HBU0+WybMMOLl0tHlonqQJaHQ5NPVr
Uw3J8dIjzj6Fwupa4TvWLy99ZKlWFjXB26Cs8k3jAFYxzHQ8t3g73jpodAJnHs+dbA3nvDJadp5K
fyWaZi75e5W1DahAvy6WWvukqF15Lwb1aS/Sx2S7RZNVGw+40XibQ90anU4J/pEYLC3WZHXiHQD0
Yl5JwusaCS+EnYOwRh8Y/2q4qSS9p9aoBBymkHDsmt0YRT9E/3wQszDMyZbjGOmsquT0KgMztTAz
toC26jQ3Df+RKxg27TNi1qCQPONXHC0NSU5/oUKOeIw7PjmOrpIIKvVrYHr4uodyu57TXyPpyNRd
RZOTldMVNsLsoG1DxxleKMgjGo8z5yFsguHFDtfJFDVYWK7PUVO3TqbkzygpKKTP1/qIGlukvMW1
ft+xDPyVm8BzlIaVnSCdO/ahft9kYbhFLxnKwdQcAQvdtzDVcYQdT0Hb0rIGjNUUM1/gWQNbXMLD
HA9cVd1707Dvde210tZXYv48I6sw8YFjt4lRsmTGsOpaPHBmHnWfgXrJW0xzor4nhx+S75mk3zMs
3cUSGOg++jQocYvheBr2Xf99mIwPLMpptj1gdBOqxV2LlauC0F0NrbKjJPmlFgDe92CatbH/8mq/
1AKwGTnkqWrsxXpBhBWh1F31KOr8rWwRKdrt2JryrsQNrFuIEGAvuCiIDfvHsBhQwyzD5mOqiIhR
hCrnyQMJ4d8z8F1FiZ2dOVq10WH00OmeT0U7nzrFWfOK66R0Jc51yY/nXlNKib9EieEvMaLpSS3k
tjh6TRKnnH+0rk1/aiGq4NQH39MPf/uRpyyFHLfpPEn8IJd8hZjQJSk60NaAEmTuTe5Msg0qwcv2
TaD6BwBR7wfsORhF9sHzN5fe0i4UfGun0DlADE2KMYmF4aeWG9tqAkItmzF9kvXMBKVdW3dDFHBw
URtnsTg3Ar63oW1czeFu76V7ZKrRtJ/iw+kgVxqpqzpQV2KGGPA8KV1a023aQmp3bi5NxjngFibH
A7U6WGmNRYzdukhD21oNxmfqTczIw6lFctZfRwwRD8mCGlC3cqMqv6kjrQATEibfS0r/aZir/3RA
rtZjmNjQESidOkCL95mmLgrZCe+wNNUAGWEvtXlf30vdN+QLomc3avN9O1mYCIkbGZ95y+uTRUGZ
Y5N2lgumpkysnTrEV2PeUgtVbGM9BBHucz22ZnmJvV1mmnxhLbHwqxu+iZ2N7AMvdG0xmYhMiQQW
rhEmkdCyyR2ErsrqrFiL3IEYoXEZ+R32ew4cQFIgUapRvmonbmjdLwR2V9CpiwG+aBcgRO7qEzyj
/4gRw4KJbarpv8xDggTrcK06u6T0HkzPelGHMvnuDBl670X1kLTUL8BQOdusyryFkYHYo+4VXIHR
ww6uHuznITV475AjSNHHWNim0d3954jGSB6rMqyxuGyqm1nDp4e/1LagQmzFB8QspH+mPkR1peOX
OHnqSzFq3/pyxeYe9P4mVXLv6Et9dmRRba3bqJQeNA0eCfbn7k8DJ29F+6n1NiqdSiE/xNOcwR+9
I1o82dHtdAuotOs+wJZ4n9Mcv8wR93E6PCdDO3hSeMCfwKgqa/Q7MPicigBN71AEQDdXI9dJe+zS
n34fsTebWi4CI8NCzGMznx6HDPOYj1jRP4fobneNCujesdudojTmj0g1XjOEgNDcVPxNVcjFodE6
H28AUBrUavXXKbRIx3HhxskvKnNOhfOy1dZblF2HNW9r7CYUlHR4KpbnsDS+pYrtv+W4yy+6Xsnv
sNrtDh7qjCuRjguUW0oDxj9hpb0GYauDW1KGnewiLBNML0Vcz3LSGDgpINEUPqQO+UMprPaebOlQ
Uim/8cZCCr5SrGJl+gVLUXPQn+oGLDTIb5QJMw9dxXhIEFcEdxitIpWs+RhI6P8yUDdGdJwc25aj
nRsHX9HPleYG9x10vxvS+Li3oOL/2vkY9hTu0OxF08xfXZU8mVekaKLHSE3yRPFf/Y6kpm1o1SkI
be0Bn5yt6Eejjudg5LCJni423cQGBbVANN3clVnrHsTBtGMXUWj9vVkMIQyfRsVc6yOkBLURrOy+
X3R88vWQu8254tFxVfc4yYmmOqotCzm8YrxIugaz0p6VLE+woMNMRwxiF0RSzjCXYlBMilrVw1JM
yvau3rCD0Yuer9KIQZ7VWvdS0UV76BX+1i+i6sks2YIUafXY2mp3VU3udZN+YT4dbNMNrnhgxLwq
bPNODKSyBEbcQc9CcdUqXPqTSCGiL/52bie28iPKGuvKFXKG0zzEm5d6Hco34ioonqnXXZhtOqnJ
Ni002SvcpH7UQZR8x3HgyXez9FFvC2Vbmzw5wnB0z6WW/S2g6JNml7ZkJhUr2sQ6trDQ/H4Grgt+
0gELqbcuTP5Yews6sO+NF6iPXYUNq5fwhQh5b23zOlWR/ujDI/LqcEW0rrobIZsDVlPVZ3RSfiBW
0F3nU8VHPI/9tllrodPMeqLG0KGe0DV3Yf+Ipn6A1Y+agayO7efWNPfih4KJwk44Rg65TXEWYXWW
HuUJhWDDTspkX7sVrbQwnL0dmIjjT4OAOep7BBr6ZZ/78vbSh1ng11mGplYLMUGEGb2JHxDrl/91
VptS0oEQXE1wUgrIlxlze7pHOTQHnhbuEXCkf+4yZ9wYDowZuYtZMOJ5xT+TxVeP/QCIkFDe+ORS
WMBOkJCeUTJ53l2lrDsSks9Gy77Dlzuckhrn6NuIWrWTktQYyxTFtDjC0ZIHhEaYFvv9pzDRL8Ka
BMkHqrfDSwFAVoR5SvR+tf7jatZ0NdGcwnLw5osRePHJ1dnDx6ICyQvj2aRgtOktRLTA47EVkPzJ
htf2bhTsCx5dNV6KfiNqq8OAoNAy8lnl1/WgrNQhz/ZitOeHKVCrvDeHXr8z3R5YDBdTQ+qukL68
tWjmI/VwyS7dg2h67S88awvwK3wg1zNWiKCZizJEjXn0kvAFNTWkHfTyaUBY7RpR7hqpwCJ4KXvE
a9M2G7bISQQvqh29KpLe3lqpTb0oj/aiu1aKYZ/0OLmISYXXwyXM3f4gRv+8thxmLNmne1aJ8fna
yOy/Nlbd3kZ11v3t2ur0Cdpx4il+XLtJX+SOHJumHUdL81Fo4SDL9fuZlvMcsTRJiJj510mf4tko
AhHBcFexFiHsN0UjsMqImN3bcbUPmuYO5m1wrSt1o6zEFDhBC6nz9WOnF8YOIdenANVPZD6lmPIh
ckmtXBp4C9V5upOynN2/WysrEWM4hn1Sjw1G7MlBU+xXPLOQe5imi0P0caaPZrwi85Imer9JJ+kl
32bt0lr+naV3yp0eS2d2z+gi+RUyCTkuSQLSSW3tS5SYLKJk1O3RQbX0Zcwz68ouyh9pZ4TfppP8
94lOqkD0iJPRb36IE+X3yRT8X8X8p1uIC4IuPfE7ZYkooYUldfmwYwHQv2Rpv4vTOnhokqkCpQT5
QvSLMFdDaMBk8fTCy2Xnu3H4AE7tX8Kc6WoiTG6bT2FFK7Fp8pGVvlzt46bDgFp9/+fVbEeu1+Km
BmWuVS5hX+wHGJFFA/wGUcgSTUOvpaMoc8U8XuZRIbdwGRVCDoNk/r/OFR9D3Ehcmbq4dLzc9/Ih
L/cVo93HxxiCut3CK7SWkWGDmXCckxF2+o0smfqNOAsrvFDcSO8xapkG2iawFoWjyot0rPutCFRF
Z1UWq9gsq9Nl8v/1otPdvCzWby4XrtMII1txz48Lz33/zUXF/Bhg3fxpP11UAUksW/7nT+trKA54
mjT/CubYrz/+x+9FXNQ25X4rPvjlZ/53F/50/9Q1k7XWrIQAfutHz00eytgWIr8n2Xjoku30t6IJ
GQ7AR1LiXNlNcnx57d7lAfWRSYlPRGSq/2k6dp//Mt0u0s/TKzNbiot9TMeBZFzkYSWfvIYkpjmB
nCPtWzIOwXeqpGxjUaRGM9KGToiB4zZ32+jsUXb+S2hkVu+hvQkfR4QOSvEz6rqlbgXxo5bp+joe
oX7gxWofAP4BP8Wt7mGccm9lOXTsSBY1D/ufGXpQ9CTJtmZ5tFCmssY4HbS8dZdqp2MuNtVBjLJF
owg1QB2n17MIE/2WZ2CzI6mUTFvsWhpUWQ/i7HLQ8ECg5mi/h1wGvgSLpmtr+TKxwAJSBe5OkVvC
ePCcNxSGK4RRfjdD4NwZ+FULv79WGtcZFQU0RGIQQ0E6THaQ3RWLR+PsoiQGVA4Hbn0Sc0NAMr4n
KQ8Z+RcaieEDFOD6oZSexLZbNHLpSWzIM1Rq/xyJhk9hX+cINADfv3+dIxaauq5VD3L1LC5tpp69
cSQL3fvh6b+Z+NfPhD+YuvR7nDxlucmW4u2EYYG0RNZfvxLvMMQ8WZC1z8DQkqNjD3w7J7aCn+uf
oxTlBKe2fWb78h4lj+VbXI8pKDg5QMCyV/aO7BrnsHNfKCj5b40MZGvUOhulU8jsw4h4nxC/DbOf
vWxn//TTRPiYyr5C/OBs+/aLGAfJ8nli6BXo4UxXbNNfYmIHCnYTaE/VaLRXVeRiZo62ErgZBWKV
wSuzd5/EN1gKnB917kVPlAiKtWp30YndEhadf5lT9E/CmuJjTjvNqf00OvVFlhysWhs3arardEnd
sOgocBOyjUObtPokn4Cce8n/mE9V7TWWkXKBguItnHKR55k7fZ9ecvQEXrCZ15et3CR32hhG2zHC
B1lLJvFVsLz+GZNPZz3qky9k30c3ldUrFMG78Huu7wWSSwricBmE/XDLst/ZN+jKbhLsnR7N3HkR
EYqh3mQaSM28+Salg3YbTUy3MceQDSsAire0RH/mZxgTjLxWc7lmmS7hM7nRY8VdimFxMGWN6n0i
3ZUiJAyfexNjb0AR4UmrMnNftJ68o9QxXBuOHq9tK6weqgFbHB/U3jeEh05ZOe3PIvbxui7/yrPh
yWqj8HUYlHIZg+y/9zT+mnViY1bStOVG/G+LQ2rmPUKz/Ktb2ZsRpPUxR4FtL7OAWHgkJerzMKD6
79xILam8N+RJM1Tq4WguhK5tGDbbQLHHgyWYvqjh5RurCSV8MEf9mrKyglJr4B3CEnDk0NSPpQdE
MrLUfheiaHbWbOUnAhnZrRdFwzJT2yXUVsp7f55l+oACkBc1eMZOZ3+Oslykj03k++ifcZlc8Xiy
8UudZn2N9ZkVivl/XvPrHf+3OC8/JpYnF28ArGOILrp8z9sckb2q61E3pmkaSXPTZ/jcx9iBLt1i
bNcBa+p1V0W08UrbVmwCb0RwV3hodskkFssiUu4R6kq2GkKr65waC8KI30juOess0tq9n/j5ozoa
Jxg21TfDjhCYR7bqZMJHvMXvqVmIgTjhYTv0ZnOX4ot6zE2sz8WVJCvfgwKv0CPPjV1d6O2mii3t
H11f1QUgPjRjim1v8s6BxPdIBhYJhbj4ISDxqa9Y2ywxxrVgjJiV50/7u/go8PPTpArEVOZT1UM2
amQ1Np95eQk/OqSvF30eWNZPo5FVUbexFXB2ar+WS7sC8gNuHUeC/Ti65tkwKGLDRkZxpnKLM95k
GOMUP1MzMr8rnnQqioonfKHzL9ZqoBQGIK5h7LCU8GQ8pcJDr+WgQFzTWeIHWV4bowdmnwTWujG1
4jXX/W2ahNb3UZWgTFj5eG+NqBazj1K2oVIWD3h5/zTG0L21/ASZ4xBWh6oab5VXknd2SvvB9dR4
3RVVfq3KXrxXbcnbd2bfsDM1g7WRqsGjkWvYyPIr+S6NLnadHRXt6UpVnI7v4u8BBhyoqlXRUtVa
k0RV719n/oAOpt6b3wy2vjaPzCeq5M3OGHvsEL3KevEpR+k7JzkJ6G3X59qDY56EWrBoAGMTIyOC
atPIp7DkJAC6/fvIH3NUyJgwxHgiRj3aKLnRrCm1qK+k1VeCndGVhb8ssPC8/c8RY5ClB5D1pV8j
HLXAHxazkBTDaA+rzI7fCYIYG5tLvwxwITZRB69JSfUaKGPSzxFx0R3kws+fC8zsN6TYGlZsvXIv
aVL8HpGZd3Wa24/YjzfbqCZrqpS6e7a99Pt8k2Z8rf2xe1Ao5u4qQIpbhNGtpTGxBwH53Saa5d97
Vlzd1Vr3QO02f5EVpMRITvA2nZoKfL1Fl0bOdWL7xkNJglf0Z2ph7TtJqWGQGPkLqgWUkFijHcWo
85Kh5/fSKIBBChmXeN92spfGEHJ1db8Xc6CTbdROKh7YJuY3ko2mMLbWyWOm9DqkyQzZ7DveousM
D0v8Tzkb1Y4zPzU/9YVRhR17jlTcpVCH73W+SrKBR8VHaUwUvkTT7DP/2DQPCtSkY6GOJPHS5KHp
cwgrUxdg5pq6y3R6Cbk0xZkt4WTdwGtbfRmI5axDWx2TbYxu4YWkRd4fELHuD1Xk9QfDhm04dwZl
siwU1d6LgUuImDHHiRFLTLmMX8JBjtpIOnjd6tO1xakTR84CxcVhFRSKceChYhzE2eVw6Yv88JHE
LXVEo0zLxd9CLn1V5f6OqQ1vnjf0/Y8a/uZLiSVXga/hP1mcyDe5fhdKPfiaXNP3KVKYM0xrbBIM
6KMEfzAgXpdSrjgTfVOECerqKOq5ol8c3r0Dfo9eBr6WjZ3bd9am4WrxnpyQNivd43KJJU9ty6tL
XwN/CNK79E39EMQXg5WycXopmpX1RQ98oYgHclXvx3YSECZzu6lsVKyhSbXxlpJWsZjbweBn14pV
Ztf9x4jog43uKbgUqtm1mBPq2E/OnT4s33XYoLGOu8yNWzX+i2114Vqukbrom6bDjS2CPAyG6dlw
jVuBWofve4OA0ntoHXU4c/gktC04on8JLRXJXLLXhTc7GZqEalfdGL5hLK0Qt/iL0POs70zKi1wB
A5fgLwPiAnEWjsuqHSLE90ErCpxPBzRsOXbgbuEGgkwUnRe4oqFW/dL0CoCUfwE4ir7LFS5XFXCh
zhr6A3vElZ7HzTbtAZ4qtpnew/NJ7yNot/i3SSbvsiS7t6M2vS/Ht8r0nFvRKDrHuCoSLC0sQ0Ve
X6W4DnTet9dd3kjRkkr+2Uy07iguFwDuvIYOtxEtcYHLXWPg7uuihXR+UfAX0v6XppNNGD9HD5cX
aX8xWqFCmSRuc+U7pQPbVjDWy9b4jvdGvK89zVw4aaxshLZvg73LrPlreJW+RVYpX1xEf8XZHNec
DLmL5tBLtw62dUF5SrzsekCqy2hQMNKejM1E0ynrai9ekno3vo9emsEUXKWysbfUaennllig+P1P
cE9vsVZHL0FiKcthTPQ7R6kn3CrpALe06yvVxQvYx2oQTSpTxxetyR9xOewW49Bnb0OJwaYCk3iR
l5QN4gA/HwFlb4EFWFX7EI95s1abBCmRymsBrVN8gKZPjWoaVeDB3TZSyb8ug/MEkuKNWw3zdKXw
OgqUMDkT309uVQkuTZEWKDmbPTS+DGfLMnV34HLGpWgCj1NOqqG8ilaD1fe5tslkEOlFivKQaS16
xrJ6M0dHwGdTtx2ugmlQbfxiXVa9vg6oCAgJBQOXhGVu1eWVaGIJcafJjneHUVDyGFoj7zF0F4o2
HE9NRuWk78bsOcVReuuMfrtueX8cta78lfpAqMRBy+x63ydsG1tUBi798UeE6BOjCJdiqym77roc
C55LHzPEwJfmZRogOpLzMPpXX+JEyOVGlgnyZpH0yqsLFWB7+SyXm18uKi41NyvQJWmFTPf0kf/9
LYzpp21gsiFp2uBnBxqkkkrzIRlSc9log7JrK8kgsSKXGxX7m7UMe/XBCyR1n/IsWIomXH37JKnm
i2jhzmjeR628EDPrabrsgaL37OJOBEiuC2JJN4djMBroB+b8NgppKE9A1tcY9mG0OCT+bTMdIgBX
q1H3lZVoigERoo7tRrfB6l0m+ArUa0qtkNumi8yHHhm0sk5rTFDCdCf6xJWy3zdULX/dzi4GfVQf
EZkKlnO51LExY6Oq1K/ndu7wFmJd7ewu9dNKVo4gwhE0m6qpZBaSO2QE5vhUQm+uCNWzKM6KAK9C
P480PTKlhipdQzFasjcujwLYim7yJOlN9uOqLuxZvFuMqnWLdqI4nWPE6UeggMaWYvI8MIFpvQh/
DWv09FXb62G+AXWAckPtXWmah2lulXvDodHHIN+IU6C7w8GXFEj0iI+RUEOQdAPVc5vZNvSuQeKZ
gOKKYWIxnyFkUoSLDFptgFAJEPa2Rh/z0tcj3HgZvZz9X+Lav8ydrtd5IDCERbIXqaitsm3z8kx5
/XKWVZH62st6shgL9V9G+6lvnEb/fZwYJWHxHvflHpf7fo0L0GDLEOKfcpVCB6Q36hW2BgF1dvKV
eK9HK1jdaFdOzSqtYP80Fub2fpOUyynYSlX/TqiKXILF5aAovweLUbX+hwVXc5sr+l7F1/spLLv+
GubG99weqqcA77uDbA5oEk2DAS54e1mxY8iejMZmZFGSV6y1GE0dA9u+xEQMYApu+nHCBPj5FUvK
8ikNJRCecu/x2J5Gw/peR5P3VrS6KoXibfRn37HqR/A6ojdLa/PORTWnGWwHHi1SNpJWBhspDZoj
BdrkgLEZDkkUKu/lIGNPo9XaP+jsHCyt039pTbtO0aZ9g0SPtRN5p7NuNMG68u4nsTwszL30mCpo
kEwtVUJEBXwB/GPRDge1pqI7hOu5OSmoiLOul6yrKtC2c3bJk7phVQ8dgnGdAnMP7Wg89ZprPRiR
6RzRdQyWtq+dHSsyQagphb8hfcAyVKy1XGn8lciKc8Vap16wz4wOwoHEkLNsU3ZjuRZNr5ZarEK7
XyNOG1CajIOSuPlZeJeMw40JQfub6bB0CIrcfAwTrV9Vjmbc+Hmtw/dUjCspa7yj4YPVr1U9g5ZV
2Ms6s/rnInZ/dsjn/qi8bGk7kzWDYnVbN6/Nh65jSW3bA7ybIduLPIoTq7cI2PZ3KJfm5zFVd36D
PMFo2x00B2CzIhcjJqU4E0clsNty6Rcxzu15BcO7Vq1TM3j26dLM7GLhRmZ9HAtJH8E1EleEnreO
DK1bln7araNMthcYlpVH15N/aIGHc18/Ynrvsh8+muJ0MNX/oew8luRGljX9RDCDFtvUorIkq4rk
BsZusqG1xtPfD548zGoezp2ZDQwR4YHMIpFAhPsvSoyT02qbOnyPenQuAHz4tOWsqIN+Xv6Bedd4
QQOdmk5bTXnhhA20co8bF/EEZ+279le7rcZT2Mz+U0Hl5H5oTNBWlfIkXWHvOYcZ6sTKDBT/SQac
tPM2etCw31765FBWdrVKfGBwI3WdeDFM3GRVXD8ESG+vM5W7vJ5IZAbljwaP2lVn9/arlmC1XVVt
cm+gFXmMG4sNXEh+dhO6c/XZLZ1Xy3Xzf/oa8PtRiaFsojI4o1+hjuRT0RIrLezyNCsOnxo/xpKK
bALSUwCLQYvdQp00UPiZxsohS/oQL9L/hHJVQ3HTT5E5T6uk8IddVODH1I91pkKxi9YokbzYWLRh
YKLWW73SpktLjQWps87aA5o1eOsm1tr3SfVCen2CR2X+oyA87EdK+z1dKClJXlb7ptK6Df5kFft4
XGmd2q0hwWJ5L+mbTLOfVYe/9hYRILPyIcIy3eeW/6zXfNBZuuELsv/AE6IqAN+DXSK6j/g2kBZ+
zzXHQIKoUjZtmOIJNWbWp66P+F0tGo/IpBoXbo+7bNF/lK7GULQNEurrUPOCLZTI8dko6uk5VBTS
Do51kS7Qld3ZNdrv3IhFhqYV6k626zV7iZUQVNi1lte6NIJ4qg6Gjsa/NOWggFtFoRFjeZnk9XX8
4GDLcIvIazirZhWH1++hd+57vAAkgJX2oIHt9N7SlOq+gZ247q0o+ivwlaOKNsQbNAh7X/SWvufV
F7ynLpDWJUBmDj7g4FYdVx6/+P9VNRXdIms92361kTg5fBBfJa1q3Onl3m9tZQduE2fiPPrgNFri
ZYNQYNGdRKa6QaDrAAFSXQujqMFP5zmGb5EFFIB6YHwoOSGjgrQLAH2cyff60ixxJ936PE94pCGr
chsV7QAZRcWGdO2vYGkmWVPsSYZiyesWF1ed9e/LSQ7aVk6CIAte8sQm97aK2HDY1qboZvfNMG1q
65g9XGY3qu9A6cTbPmriLw14iEGBXT/GuKc7GrXPVveNPSgU+1DWefJs95jdSQi7UjzaZ+dTrrO2
MQzd3UTUHt4NzzE2U2BNB2lOLWSeDiLmRZqe2W557qovha5XL57Z8L+kKW8z3o+XGN/3lTR9s28O
csna4J/3p45tZLjDnQ1hASyg2j3Zadaes8HFubFDVV7RwcLqylcLmZFtPCgRmcwqfzEN768SQYbP
KX4NaFt3n2Nc7Sk1qe3jsBw6q0aC0S3Pt34zr3PWzrEOtYJYOfRj5D4kxe7WI2djGiOXWMHxvA2k
lERO+lx+zjt92vCP3a71QHPmfJXWGvYndQCcH492rDxCM9oXSHkP0w5cqrUSJWCEUqZz4BSv0pq0
uHn6d1e92Mgow3yNkta/J+oxafb1r0nK4kQ4laN6n8U/Ha2R1XvOJ90/isjsTXPW9WZ/U2VIBMlA
U5Q4+6U2cLrUCX8PLjNbv8/mb3FIwt1Qz1dBAHmZAZCrsw1L0gSpml3iDv/gqWafddezzvVy1tQg
VlcfTmUoGgb77FMdPBRmc5GuQAEyag2sZsJExd436rIj6gAIx8Q0A5tXjfpGVt9+kY657QI0KbGl
G8aMhQfebWO4MeuyWJnYrJ4TNu+oQvzrDGvrn30AbP5r9DYj8FMkG9UJdO4f4obysa/NiNIjAf97
qHzgLe63ryMfGBjWZ4QNxlPhN8pFDpWHfJGmtBP2q8BKbgPXZjiyYkwKAJa/ZvwWx+sUj0v9cuvG
aNxZ1zid8YSo6lgBXlBWFGqn6ixncTCXeB4u7evpbRwzhHZtxJZxnSMDbkqCeCWncpj0yD1EhXZo
59l7KHuzvofJsArhaGbbFNfD3RQNeDMvdngSImfhiNgnEqzG4TbQJN11br9c6dYvFymdOl//NpD1
Ndio5SIyIFev+pSsBYrWzqx+qRysEuOsKQ9JHZZbMVKcE6VYN3GknkWYzrOyTaik9ifDhEH/h0kS
5TvAX/j1/h8nBVZtPpW2+4M6CjYFrod6CdWcEQvyrzHsio1nO9VFV0fjrkbXhl9eqH0xRm+nzl38
Pax5cPQRPgAa4uCHRHUQFIfP8VwaCUhSzWnQCcnmYzdg2TIsj8i6ycyHHB331ajPi4xRf+kCO31T
9dIHBu7pe6vtpzfLs88S0AZZuE6zqHuowsm+U/UiY5GdVH8hV7TK+dCvlNmV7QTF5agNY/DC4/KH
zLQWKqFVzepz2xc4t46thX510n81ke2RCJJdNVqXDML0RieoCD/Fo3V1wMi1aDxoOtYv1QKim3Xc
tnQXDpY9qOGnLjEP0i9hk4GPlbVA9VRXA3XX4T7j204gV/stTCSNteVq/w7T0+wzi1NModm9PCQT
wnJqNfYbnMSgX0hS+dYpSWXJRd8GDADtiPmRs74lqb0YE+msggxvqqje8lOZ9oVVG/sqDe33qDO2
pPvnb4qPelMHYetOVZTyyQqzYhU2k/qNKhCCBAUKuZ1uomEMIm4jM6YOd3d+k58pTlao25wix/JR
MLH1V0gV3rUpMl635lUZymDX5Vmef9XCHpu4OfXDS4O716qL3ezRTqf8cU7QswbT/Zqk9XS69Ru4
JB4klv9W9OPGf8Vd+zrd+BkzZNUEhcyItv5ogbtXoeIUvHvubs0Y0z1pepHDm3Y5JGPWPHFzr820
zh4gUjtPLNitYzlBkbLSDpZWSuZ4Z3l5tQnatIvXcwFkEOeHcn9tK5X+TRnww0Q8wnliweU8ZVjw
jlUYPsoFYZtX98gm7WVM40m0LYLK3xdau1eLcv5nORlT63rS/+fkv4ekR+2N7TwO0Qf39SwciyP7
um9yQ8zihvCrT+4eDEVx7+YzPsRJ8NA63EJe8f/QDzQFyIfn1NfihdQeIt1fXsXao9QkrttvKW2k
ECuOvj4/2j0l7lW96DTMyjjsgr7Q1v2QTSvVwdAotcL0NYxLlNmAsYshco1czNUQ2dbV7Rj6J/sk
+5UKq8pNbzvqxe+09oIhCVvTqAv/ro/I37Wrny+PAhbCIQbAU6y8KMvOQH+WymTUokOydAZJn53l
gKXzzzNpfhj+MP0WbmvhvDMbIHHhpFxQqOYlhh2kcpk90i5BXio7GXFtLA02ziICG2RwFiTmGi7j
hW9oFyrn0rj2GO4qQBDl0UehCkkd514ICCFA1LNtdX/fOAk16s0b/q26nUTMwVie3C6710s0ktDL
R7diKWOggvaf5kJ+y6L5Z1PQdremIOQ+BP+amy+GU2pu5qidRimZTqhDaQWjsSzmKd1okV9gEcBv
cIcXnr5KKko/LZg0+2hOeXlHITgBEj8H3g4Ji7+uTX0ZQd8ptY/ovqE54Od7x62cXRRE1qsz+1SA
wGBkevfa167zGnuhvQNNZBzhfqdPEf97q3jBc+TwGz1QBN+CtkEHp9WyiwZ9EUWmcdwE6Bp/bcdm
TY/9dzm1uNb7Wv5UDZl+dI3R2c2lNR6HFkpI1eVfbRIH3+22OAy2b3+pFcQpHMhOaI2q5bnpSIUh
nOm9/goF6HQN7Uzzz6GGX16vGlo/Q5sltBvUn1ct7fHDVVNSVexBQDoU83jnIOZzYAXwjKiql2+i
pU8G5DCq5XiHaut4l9nGVmtGmDJLlx4k0Ct/P52SxfUyysaNTP7Tta4TXXatB+xw1qjbYTvfryY3
SBejQeM1xd+ELWOX3PWLa/FtVAyOZbTsjOSOTcTP4NEv403voHa3/NAUkI8Ax1IzO/vLr1E6c3MY
V07JJvDWl8iPU4blICO/zfsQA16+X+FnH3ZHt9SNfbnAphIINHs3q1k8dqb6fD2YgPXsdr6TFl4Q
yrkxkq9XUNbUAwHsdG3ayyjK+cUzIpNyMelJ8wwh0ypT1oh3qBkIxPS1/vfVKq52hXTdriYXKLsJ
Ynq8jgX/VbCx3rXuk5sM9b4uqvYxrdGuiCJ3fJsMuLleWBl/x1W7baUIaIf2xraq4LvmY8Ral7r1
poZFiji7qj7muZPtrUTtz6XhlWfKBPW+dWyYH2OBgSFbjQc5VOnk4Dzb59tbX1A64UPhKe7ejhFP
/m2Au0nn+co2+tdFZII0NS99CW3bP0pL+tspPBRAak5ZYj+F0FKadVcFBz0C3DNWiIHMbWqyC/Kq
A2zk6JOnK/FxduxyLaOd71RP+tyyYa/jT5EyRZ/8SfmcRXYBMJT4eOLLY3RW72Sws9zxrJd876Qz
G4zQQgCaXf9yHQS9DMfHV+GbMrUz9WCv21Scpen0KAij0PckrTqMviSLcHtExWrnp+n8NJF32CCO
i7Y4KeOVjUjCV9bKn9DgmX84mrcGpgSnKAujlZYO/j9pVz+UZaZ/myuzWhUI4rzhmKaDP/enZ9ae
49ZTa+MeCw4bOXNU9mp3nk8D6+zD4PnOJVg+OTbgOPVJyP5Qochp9KVzj2S6ua8Ms8PQjpSv2QOa
NFvLvGSFGe+wfe+f+jBON27Taa9tkqC373bVV6eYX4Nm7n74ZY4Mb8B3bcfviadEwUpRzftJK+1v
6KOysNGT8D0G97AuY01/lk8uMhCvipbpm47cmLEpWZkj4cELUm26c9164aPVUzxWhsSnYG4EX8yo
sMnMwFHPy7YHvj8fLJySv2RKoaIDU6C1soTlSIOpqlU993XePUAPZpG59IPRcjaZHqtHZ5k1WtzV
mv3eLqQ2QwvBK6WdsRbe2lQgeDVpg34uQjv/bOMyvNDcHK8vzlpfGmshwUlUDxEROlJefLYw8P0V
Rc3MWAub7RYl13KzK4MObGEBfp4o9CjVfdiNKfckcJC8Uq11EVv83yzLbTn0y6rJnsjW3QYkOFhm
3AYmWYpJZ/mHy8Swg8/w+R9lN2FbibMaHLwxgBImbwVyItLvd7ZzbGx/QDUcyxBEHVsMe4P+k+mx
X/WM7BlGcf9pyELIrqqqnWXQ0QGPBq6l7QQKgFJbf0TrEomKZWptZu2DaecXGQwKRTmgkKOtWd45
17xXbvrd3q+deStpsDHloZ762nSUZq3oP6o+se6lZaTFSmnCjIWc6jzNEHYlwTZUXXhXhiaSa4VN
db9yLJZfeRtWr1r86lN9C1ZDOD20KNZ91fCOXrdNrT1rEAd2jVkOdxpSgCeUedU9f2D7aLRzvKlZ
HrwbffDdybL8s0N6C4ccMklouK9J5sxNv3J1td30MYwoO5iilVJ4HSp4UbajvFTcOQgAnUnYOrsa
L4rnGfcdKmilgihvefJ00/zH0WMkDd32Ly5qrbyuVLbObKtwo0t3l5WktWXHQlECm4mxyA5VE5t3
sjuRAYlzUNy5xhWyeZnm/BDqFpy+ZRcj+556xPg7D91j22NIIipjjoiQ1bwUdn/s7OrYXV2DJP4W
OdTcIJ6St6ccQuBDh2bhv20v9ALxBsRTye4uVhgGknKnOB6+RNinHtyerV1XGcgF1nH0Ms/TXR95
5b101ZrxMyI0F2GMqFLvGnP6OWqEXnDodds8O2Fk4d6UaG9ZV/SH2jJI7ZeG+pZPlbqNcKvZy2gX
kk93DLM/yWgWlf+gDtHey2CJ500QG8GLkSCrGyk/rlcomow9RvFybWm8xNGS4NNU6nFOjUU7ciD9
SfGydC1p7FtT0tiOxqfJqKSxPzQlyf2HuVnM70+S3B+CQ5Wl9XKpZBmVD8qx8d6HfBUnC+1zrlCe
kOpchovAFvxucpCSnhZn35LG8R5UtYpenZpVx6Kx73olW78wDnaAisz3PnbOAGIHii5j+ayOi3fT
aLz7UYnLVuDmG4vaz7vjOgnC/KZ/bOvohK0pVEPVODq21TzDCm+f0zyMd/6caHBX6ZODbQZf1Ej1
ztJSLRuBZSalOT/CvOgeFdefvn5q9XT8GioDQoeGUe+nLD3PdoF/Oo4hqFu11icbL6BVZY3eD95G
qJ1N6ZCvrDJwPkVw7LZJPqd3qFsnd4uaoTvND1PqdNusBKIyiCWetMsQiaDrprSM/XSfpGG5tu38
CSfy7l5EDocCI+Sp5VksTSv22mPuKelaRPZybD2ffFvfljFveJQWy6fEW6jHJqab7i+Hy5vX5bwA
LTQBZwSzoW1dy0HR6tYpp+SxSBXLac7K8Bp0u4aj4iNgYqCNeGexHePSeNd5MK79Qp3P0ozSYoOk
kPVpKFEgV/vyixUl5rurGuXBC7zDNLkvVCVP8cITEWsjOYvmaR/GXX259WcqwBPPqOsPrkilqfo7
v1bgrC3z5QCjwrzr4+LkZlixhfGSwln0K6nomBsntI2diMqZHVKdzeT9nbkuXC2057ACgZYopaFb
rExVZwp2S6wMSleIolzg2saDZ1TT4xXbkUytdydJBDPz7P08N83q+l8c2trPtgx3BhA+VJm+i2o8
NLN0S3Wmump+pw4E3lVtxy81r/9Tozs0wyyN7jRs1WRGFVneQ13UEO4asz70n2svV2D4DP4TBRbt
zJvn81C4/hOoMf+pR15zB/fVWkufxAIOQo2zsPO99MkBvb3XwGtDBAu40BSqxpP/NQwQ371KrqMp
k6zDruI/pdYGFgScFZM77OPlDHWan2fSdxsFyxMjRpk4Z79l49XMdbsl4+881tgYPDq4RFDX7nUW
9PRRU2egUqNLUBVH6UIEpFV4ceHR3enq/TViiTVKmHauNTfHW19p1iNm4TyNMfbDWRUydFxfMsOq
MHlQa+QSljbFM/3Us5H90CcxlcRUQfzJ1VG8lL66KppxdY0MCtfc3K5rGbhuV0ghqR1bY1NJlQdv
ZMfYDlX2t48hX9Kp1pcyz3Ce+kOEMmAnMkT2NaJRuQNCFp1PXRd/8SJdeatsPNu8OEeGG1bTadID
4PB6V7xUBjRXr8AwwkNeJJucH1Wls08bjiutNN2rJYEoxRs1S0+lduHhyH0lnZ4aayvLsmYIYcjP
yz0lA9fZ11vuNlPGJfI2u9HdHuEhv37Tg2xTIav0nmpudGx8DIc7L17koUS2lG1MCV0vRNSmBbC6
mWIzvwNfTcYYjchVk1fImUrnh3GJx26KlEoV7E1bH44Sco1uLCDxiRWCpnTasxzMET7LarZjs1xJ
R6Yiqmwbi4m1dNoScA27ngfF1J7NIenOH8dkcsQ2pCz04PgxPio6VM5AibTnoWbju6gcbQSynQDL
QSEdaS8HPLeAuqVfQNxNr+4zIC3n3/olQjPRDFpmyuBtejtijaFY3vfA67SzkWAiJWd/akqfUjqU
cuW0TDxvE4fcIDJPSQcchib/kTdvfx55m5xbIHnXM+lrloHb6J/6NN3BaqMYd7/Fquic6OSwxsom
Q6y2h2QGVc3aMn/ozME46Kwa7yy3d+9QJyz8XdmCWMpw+VpbrRWifGkP0xHHTYtMQD5FPzJXjRHf
0z8LnZJ33Roru+xva16wYPyYngF0w2I05+FU17N7gYvmbrC1yPkdmfmm9Kz4eW6xH/LnSt3NDSvy
dVkEz0pjzHyFFPNDDE4eqhKu6RIrBy0Y7AN4ZWslTRyY3U3YA+5H4ZJn8Fg/gMQwXitreGFzXj/o
y6JnGZOWjMGw/ND6NSaRyzyzci59P6YAMI3hcuMs3PgNiML8CGZ1hFdDhBxuenXSXCLaGh4+SUV/
l+hucEyd5p7Hj/5aqyrGOUF9Xy9Jp2gu88dfY2XixHfYA0C7IElr6TgSd6pTUN1rUV+VztzJlYte
J+V+JG8JS4bmbcCSvK6KC5vV5GjYM3jtktMmCthRH0W/adA3ZWS137p5nLah7dQnD+uOZ2VQf8i4
ly0Cz0FuPwUwN894EkbbcoDsg4uFuXZQITyProumeNw8yAHryOZB+tmenK/KXDLwq08ibhMqBU4W
EicYpCDYmmN8+rnS0OXxKrvlBqXpOPYxiVRgbEGmPZbobgwhxoatGuh7Jx49lKGJQu172TZ13GJ6
DDFa/UomDWGSvNXPcmkbee5DN3bzxloKpEVvnAGBmOfK9HCWWLo89LtOru4jZEOXHLqlPloHao/n
kUIp/1csGWR1bbLNXoFiLbZxoADBjKLFkqy1vsyZ8SlLremfunpjQ0f5rpqtA+tU668hzKjptlP7
Ng7Bkgpz3UfD5DUxFH12VzRhfSodoD8UYbV7uXbZR9F6ssN8fBqdsH1AZtM/BBjMbAeeiF/JmK+p
qmrv3CP+oVQctnq6NX5V6I+LOrkgzfa5azG6apaDnMnB6ZVVl7rKSQywpGs0OxXFUSpjU62mO/nr
Q4TIPVZxF/nj5d+u9KvhGEXD39KFn5CK6oSVausyiZStdMrBtKZxZUfZqwEU8KFugo3rpOklWrSU
pQurBIBok39AodJ0Nr01PEL8ZEPA1tMBGhwNe0UD9UfKtsZdcReNg4VJsUqWJmuHLx61KvwlP6ML
Ep0a00dzOlP6L40RftfGQXlU1RrVirpjdb+Eo5SZbpwpiM4osptvtj2t0c4evpC/Mfcz+k07mV6E
zUmv1e6TWSnGHSSqai3TkbHlmYb916XolOhF9zGeXS4rX0rJ3RntdFvnFsMabNFaXuOKhjfXouAk
B5ilM/aRz2KqNMa5ckiiBBeFXwF/mjQ710kS5ccKjh5u/nOSXMhxZsrNPSt63YvfFRwdz03cV88s
4n6kRdZ86zoHR/NOUx9w7HAvHjf9umFn9C1O+udUbapPcMSTU1lF/VYmWPPfig9wGQhYsI96LTsA
nm/e8y7dyTwrjMaNis7EOWzhms9oOB7ElRINa5sSQWxR+vqXXWW1ctBleZziprq7lozx48TXcXn5
qsshdvyzBxD2JK1AdZ27BkWsMI9Z63i5s52GAB+opVnL6jpL7W+dp2pH6eMR5j24up5ezLTdSte0
LJPYzrLJng0cvRQEoORLykHSB3Y3PTuJopzk217/giAoDgmigQZCAWlovgplpgj84OFXq56L8CGq
7Fch20gLb4Fra8jmUCJn0B/4xVU5Gq96o1D5LfQJPZHC/Czpqq6uQLBTYLqTXJYfe9rGM5H9lFGL
Gu6hxcL8mukqsXW4t0vgyAtJRg7kHtvMSV6ybg7OdhH2qxZUEKk3hV1UX6DQV5JWkgFpAoSoXhKn
u5jGxEt8VusXe6xDaqGwQmRQwpJ9iVA2InZcwQ6KdjN7+GNJuFPE073XjHe368lHFjHlOwW92SEK
s0cjIcs95OaMWHbifdISKz/GMe500lzkuO/QsSYzv4yaY+U+Nnp5kJYcPHPvWHjmSYNa6T2y1POD
tCzbaTHMqlldLZMtfYo2ftsBklya8sHTuLfMz72bI9M9q4m67wt8MxbcOyDKOlb3DtTyrTnG9Rrr
X5PlVmEjiNMoJ37aVC8gJhUIoGU43nQN8g0tLDGlamCm9lWGMYhXnIcFX8cL/NFXHffR0dr8rYbz
nRbKWzFZ8CNH67O0+mwuTobV62tpdl24OKaSfbvGLheMxvoOWb3+vg/n8j5XsMVE3KvZtnYMxDHO
sRQMjRGBfQ5eGXY7Cysr5Nai6dFqo+miU+SjfsRKBwIAuQ3AKzwEaEL/+9mUVFFXK//VNCPtZ/Bv
cyVYRvs8tjB0M+stW9vsgp5ueml8K724dW3eTepGuqXnNtYtAdLHfZ/sNEzbVzL62zVucQDcMvSG
e333W9ygNqDxlWGfhYrTs1a24xkK39TsW40iiZT9r/mXW+cH8Ike2s2eCv+8PEC7kC0xsgXC6Cg7
x8c7ZDtYfngZ5qzFqO5nKx/VWlqV6iUIa4zbEunWC4Qud+M41vx5yOc7aym3prn20lVN9J673rB1
ay2+K5Rs2jSu+aNfrNdc3Ry22JvDMVqaYmwUx/VzkzvWnXQZUN0uQWjcy5jnhtgBidtOU3TvjQLW
tcMHbXY89a2Ayn+h4JyuOn1Q38oqI3OmaOZaRrvGsJb7KtzZQa29VaqBoWnjKAcZLcOZt/Dsznfj
cqlZSx4CL/MeZTBLDl7au6+/Pq6HVcgj/ZS5XoAu4lC+dz88fVDe0snvH8gofTMX0f7ZwpQxVttu
I01lMjVY0yWI91Yr3p1u+OFYinOknK1syzG1N04xUHqczRxB6E6zWe5NZb8Kkbdl04kfIc6KZGOD
wN7o3dEgrwfUP4NINGCCcbaiDrpQEI/sTZZTx2sxXWnJpHmeRoGs1N/FnPVq3gqmtd7CdrdJYiyf
J0MjUu4sEJUS/1V7UcfurLu95BbcCbdHu0iD9YfsgZzKYSJ7cGblvZKWoaJ3sZfTRKn+mkAXXq8i
XR+yExS3gPFcdYttHj6bFg/dJ3V0zacuwww501V9V6YNuHG7ycnze4lzvLYzJz117axdJLrvygZG
wTqoQTmvnXJCzKxwLtfQvAUOU7bUkSVWDkheFTvPygtMOfk0O3P/Qr3k2+i1JGpCfNFR7rnEXtqx
/At5LapBph+0LnEfJSRwjWAb8RXx8rWcx2A5LISWw1Cb+KIuV5GBzp39xYJye+uSfi1kYbr1qUy9
t1Nc7eAMhPw51fyEQ+ew0gK0fsM8PUlEFlfVjt9jcALgMD8lKgYu5Nbz/5+IMIOdEGVsuC1X495V
nU3qaABbrsfJjKKjpWgvH9Au11N+CfsiN4LzFe0iMJbU7pGQMuGTKcWOx376yTZAo1lIP/1oI1Lc
hf+jLSwU0pu8e2VtCrzHJ3ePWJl2rmur2AVFnH3imf1zko04bGv6P7wa9lqZqZiOs7vaBpU53w2l
9nOSrljZ2YJJcmXqI6dV7jIS1DeO/u88fm2h/wvfH3/NrF4lyPPzC1TueKrVGz8srbeuhxJtGkrw
Q0cqmX9k8uQAKO6qsna/up6irCYvKF/ynrcFIBzU6VIfiX13CA7YoDoPciX4QHiPBK16igEon8pQ
+1YOU/0k7OZ06UJQ5dolVt4StXRJS0KlS++wpmq4laVryvK/8hH3SRgiO0lU5ZLs6i1F3+bc39Sd
WMBdO+ck+hqnrXO85b6Gkr+0zdNd4NWnwvb1AQCgHQH5vGpz4K2WHDAz3mtpP3/jvRvhvN7Pd1Fm
6o/OAM1VBqIkCiH6+8mz20TklmrVQPqCGamP0znE0s/ZgLpZDpH5UE929N6yU9DQoFq1TRFjfm70
j/XcH4V12i/U0wJnHtLYL9JjV9VLSinvXnioU4JOCHTq+iSD1YAQQJWZzk4mRp0THfBbByy6EGJ5
+rpnM0NxTeYix5FvHS/GVi12/24iJTpe09a/KP9pa33ov74HG0O/9l3xdAKz5InxdzvNn3IFIpPT
huFFDlGkfK6qwtrfulhGhZcp0RA8yQuQM+gBgKlQCw+d8ptdXGEoO6trs1OyGMpJf+8UP2yfx9kw
u+p2LjRvg8JK/CyHrOVhlyRxfHKW7I70pcbBaoL2SRpToKXncLD+vs2ZzOHVgd4R/pOgkrAaxKRL
KbV3DaLhS6SnVAig1yCIVrKAM60SwGPHY8pUwxd4qAZmtklH5m8ZTacKMolhoyZB2bMVu1vWchmQ
y8JFZWVEndbpre+pcVcthkBj1Qer1urMV9WJhi0oAedOdeHy6EXQ7bKwBWwZ+fdoxumbNK6nnT52
8I+6OnmwZ6BkS0sORZoYq66jwiFNx4i9EwzHciVNmaXZ+qPSJM5Funor7PZu5YK3Xy6itFGN7dpx
8rv5edbs+sVVK9I3pb7tAn3ai+tk7lqPfqYMT+mcVFQa54O4TvptMp60loKVNKsUrl69SNf+Xye5
KVy9aSkT3SblVJ15VenaukJnH5dc8A/iPo0CWnQc9DQHBF/jTe01zQukbXtGCef32KHpo+OMSuI6
wCnhpQstiY1jkzSQZ/MkRLxV2aig9qr8EYiiu43RX9zBpuh5+OKVkrgYhuydxTslNfAST2v7+Dvf
SNrUH7OdAs1zZYctlcbfg/jWp6IhH+pn1n8ue/sstcas03BHVcm2tQJMwGGffrji3Y3stZ9D+7Ec
kCf1jWQn3ZZbxOfMD8e1wODTKfY3dgPZ4dcktdYxE80xqNPm+PdJEuWmqGbJpMistHWq9uM5dADQ
ayOCr9iekMovk5d64edleWYcDEqtTz2MY9ZUhCC7sNIobP7lqYOxbjATfij0iOe3XuQ7A4bVW997
r4MSNN95N5O766Z3b8TgN6kb/VxGBia14J82MX5F35YPpirXHZySF7qTJXCYvDLbWpo6vk19gvFA
BVBbH3Mk8mwsXrJG7U8yOvcoAJlR4F9ktFKDU+Pp7pMM2vtyGltkvuvkmbX4UULMqknuwxitLWe5
/Jw12in32bLJFPnwsFP1dWXmB9NNja+lj5z6YkrpWt2PhMLya+HmqLj4jnHqFPynYgi3m1+hw9Q6
331CHbImfwx1cvXDVX+FxkP386pKPyw6efaHq+Zo/+p6Uj5jZFHs9DZX9mQl8bAGtaqHUfkGlso4
Y6tuYDQ4VF+ypCOrG4bpPZo42Qs38YPE36aHA2Go0f9xem2PP6cbppXKdLms7zlwrRIo4U2xydvx
p8aICId4Rudi5Jm+SKvRfdMAyUJIVBmwNrrhLAOtPUNSGosWD+qJX2Av7Z+BOPKhmvDyYbLM+XWF
3z5Sx5V0E4CGu34XM4P6N1PxX8XjTDU9MlvU9X4/TcZiWGFFa25kPNOU4Cxns67/PLv1fZgtw56L
psDP9xW42U3l5tN94gceNszaVlq3gwVE/h42brlNbWPiCUUsWGF+Q3LqVLAnrSk8cj9N9x+mxT7C
Hu5AphmolLyH/RGNGg+liZ00ZUBQ6//D2Hktx61r6/qJWMUcbju3ulvZcrhhedrLzDnz6fcHUDY1
fdY+tctVLAIYYEsWmwTG+AOG9B8Hlvdy3rA38VIYRh/2q7LTjUz/sF5WXsIV1/4/DMjgiKfc6GXK
JdP96qakrJDKUL+TLXnI1YLyqhiUh2YKemzSVHP310BuqtVN9iVc+ISk8gsyUdRj2wKmzUZO7gus
ViY3Rm1RVL3Ww1r/GuyCMtfaXmNgniItHcb1Mlmpq+YAUxvpGGFFK1cTyCcJEx+xsMhy/kq1EZLw
kAsQ2ZkrTgZfp26wvdZSf5nZ+0VyZw79AbJtQ5kOXxhpDrNYwPhQs0I1C++cqs/0qxxezGSW8bqM
7jso1riHpXoI1D+P2XhGmGYYZDYvALU8e+t39MqhComSMsbtoesqHziICJeBOrnKczHWG2scWvsg
s+um0qD2idTBQWbcQUdP3cZpIhXYs0i8r0FpbxMU5k6BY2/9Pa2UBJkaA7Oy2GM3PLf6p7Uppa1l
M/MgMeqC07KOSmnrtbn4u0YhqPWcPAqSmkXuPkNtTd/cZ9semjctc7rnuK2OpRk3b+ThY6yzvS/L
mGqLH8RU+TUYnNFPOKfUREhcMbMJDNAJ48gqSYyWIxkXRR/6oxwtE5dnnzOxdBCjuYEJUBj63VWO
wiZ5Qz6xR2CMQSFBL3+w2Ci881wrw7sol6zBRl2D3GbkJ/ulKYS53jW6xIhTmu8jZaSBAuU3fe/8
W8hrHZGFX3m1/3ohOTKT5dwunllKDPMeV2tT/+6p7tNk20BharfcGRO6krIJJ8l8zBrLPcUo0WwM
0ZQDaqp2cPt/yMYaihXqG/BV5052jbOFeaKNx4xFhu8EtNe/2IPrX3SrREDRiAfgESTBIKaPGCGL
PlQ/z6pV/kT9ZSuBPKqSKxc2d4i/CABPOiPe6fRs7pDoMT7n9vhPaWnGQ6u25ScxaajaZmuPbfli
lerOd8fiewVWeash7CYWD8DyqBAfdPakr2rshhtse1yhwEHIZHfkTHFzwf+3eYapw64SUcoIZvm+
qIb+1E8YzjcIJHVhmX6ueyW+xLEd7mS/nJ7AoMmdWEe8uRGKy+EYIENtIbeG7S1iZk46v/mebd/3
lX4Xq4XGCWA/f9CSkxYl0Ntl+vbPqA+q7AWt3uQ0i1EZHFhjw9JjpMULOYxjKE5vSj3A/+dk6WEo
bETPx5gBoPS+TxWcSDJlfCRZk1IC8TXg0ZBH2NfD+krm+EsXquOjW/mZv6lBp8eGHt9kn1VRugD+
cunJy+0d31BZwPyuMi7FMhOVTxa357U/5olxgyiJETBlyLXf8bvdBJZoxpI96JDryhIzObQBu/c0
HyvUX9R50whIy3+JEDaKTz4+FmuEZqIErqehhrBvVt36Gu2DP8RQSfhM/MLfo22kL+zSlR1qxcEP
NWqnsySRyn4q9xOwmDy8j83iZ9Tr83c2rhCoyqp4NIJeuQax4mypY83f/WE4j0k5or+MwYthpN6h
tpz6q6uPGxmghNhZl1EdXki1qM9aED90cs8G0gaEdlV1L5pffZdSBZDZG5b4SvZUxpTBfBMtulZo
GAzKc+KE+jfdDLx92Y/eGSnz4+JjnxrUzyk7DVskJ9KvWQeEXyozky00S9P7ZdXZlz4zmy9Ni4BE
RnbnCYmNBEybBctd7+xLrGIX03mevSg8l2OCxmsxo71IyfklH/V6p1iJfQjFftREWuyxUqVqc3VL
46Hdd5Z1gsPchVtv9Oebg4wIFEW4f9Bt/mvTbfXDwGvmUwJYFEFifz4CgEm+5UhJJZhwkx5NWVqj
+Sm7uRlD6j7f/ooW9ygV1hcFAup2yOoH1QrxPx/9zgPawUN9aZsmezHMsPrTCsCIg2Kv4wT3ILua
0Qpu4gKZGiubRNHVozfp2WMg3D6BrL26HV/ZVGvypSvR+/7kDijE+WNORZJvZwJ0AlUd8aKPSQHi
RKPsZXMdkM0IBTg0sjztMJRN+BCzuNlgWwT1WKdQYGRAmWTTrXDJVhJ9uuJFYXzOzJ8z2YY3L9f2
th1YDWJAkYbcO/TJcUqAnGCvc5RNS+3f+3LR54uQqFH3Orm+3SCcb9tB8eFeoS/gJpb5IvuQFa2V
xn2WPfXg8iAt2CVaRfio9X14hQtW39nAzZCMKKdvlh3ftfEQHhuTKt9bM6Agoav4vgJimI4I2UZo
wOrqdjbi/mtYJ49pFpi/xjja6qHn//DHDn2uJjRfK6Uc974N08RwzGibNy0enWZ5H6s2LmOUJpJN
4BvNxXPC/iVoTes0VGqx9UuQ0dsB+OgA2v4pzez+BeqnsfMsB8ZfCBtlCNEJEZfy8RLfDD5cyJU8
ENmBu8eNZthKYoAcWJgGk+3sA2fk28Q7/JZ54xYldV5bTQbpEuK7f/nQrlWfsoKdHGWfPFilh1dW
wg2il/6DN1s8TjurvAut+VtgJdOj05c8cN1BO4SknW4yYgmr2bHEae5iNUvcYEf6MTZVPIv1oL84
PSrV4n6Ut6G8PWOTdUyiJw4J/N+3Jpiz7pI1+YOMWPvdWFM3Mcje5c6WA4NpJZdJP3mRdkdePbhV
urCfzIQ67QgCj3Ks3g1n8vx3sk8eEjH630IGaoVXEOksFWPK9Wpxv3BYNOSjruD0Nn0X/gNBRzuU
kV4KRZzgE7LzHv5GJGhjxJpf+0mwg3L7LRQtqpHpswstSY7JeH38YaKF/dKEg/LqTOlDjq7/gxxy
GqQOch11ZhmumtTb7SH3APxzLVWDxmoLUT45OtlZeHIzp9wpI5nId0GReapDlJNyDBsUvFh2sdoH
uwqq8Q3Ff2M5IJiCv53iZvf4UExnOeA3qnFb49wQ0KxRqXdL7Do3aItjm1sXWUBVS5U0kOPz4BEV
WWeMj3XWgspQHYdHrgnsmu4xavXb3PfFRjZntJlPUYfNgGymI2BNZcxzQBqZdm/ZYGv8qi02cn3P
Mhd5mpQ84GRDfF6a6wL/Q/vD/mA5hRuEa7BuXbCMSq7yYKbR1GzcsaIQ1LYInsm2HJp5I1Hp7F1z
X8WOefS0FLIcrn8XabcVRjCWQPvEG9kcHHiAiJY75/7OnccZY+/EvI/zMjA2BY4qAJV438jOIGak
Zjd/D7SiuC2m2SOpHfZApe9g4uY8hUJKeBK1BHkWy1qCbC+nsreW+sDg9sejmKNTqtu9M5XjMARh
wfMux+TzrUY55Oj4pbdPRRMX5nTnT1l1nvgSv2EQn4s61XyTzb7Biw601HPpIgrhNXiCikmTXVcP
QRR+k0HQ7NFCFx8QIgp3LkA6HzzgQNiOVPlNb1CO3UZNbcEE6D5LZJ0yWOWuj/zu1MM6Q/XFf2+u
o0WtdyfAocE2TypeBpNX2ye5sIv0K5oq+sOyrBsGLdjyBayPcg33vpBz+pNVd91GTujFclAOMDW2
EoOvk1j9gQMItuWc1LDIqgKZGlbfJ59E7saRK0aXp9LDNF1yu+ZB1jdUY3Evxymw21nZlBylmbmp
Dy75EfAIhrQzp/6B/0IR7B01DZjaRyfBX8YgVHyE/CnyXzUU2sflQ4yCbLljYWkuf0z5A6+zlh8U
Y1Aelj/4XpbL7yGjgt62KMCG5vKby+mUxqKTZzVPqdmdY4hIvLCFDJ5UxJOSd/gxbBIob9cCnv1v
fTwRyOZe2UWKO2wNsCynyOkMsqmlgihYlAZQ0AylPDcCF7k25Z8r7xxzGZU4ybUpR9dgm1foZ9d3
v3Ve5aDR0Rx8y8Rew7CSQznM/j/gGFnPASOCSA5/qLbN5h5l2uisV258LrqhutdDF6+C2PReg9YB
Ko173Vn3U7DQNsxxM3Hjm4SO+raa8IRLk5tEi8pR2ZwF9iJwGF2DrUB9gjiJ7XdjPSDYXj+xTfwm
dz0tmQpAG0F2toey+jrYd9TxeLehADrsZFeJ9+bGsGP7rCupu9c6py+O8Lswwc0oe7Npn5jjwx2c
anxr5I0l74J02CFZG7/fBjjbuBSe8vnDbayAAmZTxjStDvahWsA9B32fhTurcpJTMoGF5zWuI6vF
+gXpsHngoVnpoGlQS0IQr7vWpn4D7dAeIhD6y25GjVKggOTSoZj6lX9a2nHeRfdgxUnogrJc+uRE
uEmXaPqeCQELKWUxGd3nqQNUKltAqpunLKg+52NcXRY5DKcGiSaavqKlZ8ThVAA7CM0A7m7dXaaU
6kYiBv4GD4A8Qo/H7Yx57w6okEZ1dWrDAlS4X2NLkumKuu9RsHtOGl99diDsam6Pd4hoDSVPMMXQ
UfIrgIts27DuNjyplXNAEeQ5yk3nXlwvx4p+5wwDjh47vBMAuCWO+sjmAM6Y1r/KAxTYQx+r3qNs
Oaalb5TYVe9kM5hUa2+2lb+XzbyuurvZmPkOe+HwqjdNc4iHxrzTMYV7YP0bbMeQTDfQsASMM33y
AGBR3xeROmw1TYsfmtjGbYVl5nDuo+6z7FuDA0Xp7rOat7ll804fkgdg1ePdMon8gHZNsL2TqKJ+
HM27wlKChTUm4UGyuYCMGvvjaPPvZieaJZrJ29xwymvia8n8Rj1T26Nwx7te8cmtoLsj1Ix851AK
zaX10AmBpgSMzQFAWc+7i1FFrSnxy1NzUO2bdf+hR3bLWfKa6gRfRxsobkBmBg+UJf4tCm3vhkWV
joNJRV1cjsjOVFEIqhOkMCCFXYxyblW+ToS3UTjsgBApwG5677ZeR46aKktX3sjokBH74VLytPLb
ahM6ZIhlU86dyuZkK0ZzNCcPRp3TIAtJHcE22+zcWLa/q4XRkj+A3xlQWLjTzZY92zRGy7N+eYCn
bbflD9Xdy2++PKiJN/C1KMfD8h6LvKDj8Ur1Ngrzz+8y+myDrFtpatkWTG5+6gRISR4gVZL8mZ/S
vGufk8opENvX4WeLgISK3bXqepeS6Byeq8lSnq22TUQuKPsRKPrjDL7vzSry+FggnJ3mnntUora5
xeyD91Nqm+AwLFsop/Tf7aa7W57TeownchY2PxucWGDvco2wVYVPvdE8dClfriFRqT3YCrb3DqpY
VRJjVaxiHZx6HfhQy4VCVqfuXUZB4tgNvvoEF6/Fu9XLvg1GdJM7qBYNi8IkL2Lp4MLADH5Vh7bZ
K0nA7+Zk083VveEUmHN9nYHnzF19mNrMYE0MWlwUTJYz2ZQDf/WVvq2gfcUfaB2olNrnLy+uIOdR
VKa9Xna99lDysb6ZntZBeRlNHdQ7p/lVBhgbZ8LxuBPuxnPvtcdsGtDB/Vd/H4ysJ2VI4WdCbjB7
deIgupl92p9nMtQsCSmxyD55KNgP3uRZGnsGloPDV9n6ELeGKAPV1ESt0Eb56zLrtazAc3a23hfk
7fjgdeCvpja1xrZzlHK3DqjBEG3NJDN3VCV8kAAROur4CKF5oaNaoHvmnRyQBxWWAkL48ig7LBEo
z3jCFJcKuWx3srfwtPutpbKBLrAfByggVHRWjQ559r8LdchhZP/epT/WeesUUt/RtgzBpNpVuTUL
7vWgQTNU0PkCkr9PpnOOlQTN1xmqXmSZ+UWL/e+yJftDXVUPOvJ+O9knD3OWtltgIhNAVq4j+zJ4
g/LSWPIFG8cFpDAdLMt372AR1Be/pBSsz2wG2NaZ99LnygPMg6VIMhwsOULaPrrOugpg9dJZ2J1U
8b1ZkgJY8MW5+mscO1azgmWf6voAA9pvF2Sy5jvzKdMxYZGjlHKLe91Tlpmx4PBH/U2LLGPXl4W7
w6+rv7dtq79H7XK4N2PzP45r5SfZZYr+ZVCEpeW+tLVgiVwn9ixwTupYfpFX0Hz+beQkn9Lfzs7m
ZLdeQ+nesE5hRS/2UNtJKREIMbAszi30QvLGP2mTBgakUBvSr4a7NYwnuZDsC3PLBjh5kVsGn5tS
tvxecTemFpj8F496W20DNIchuwyjt5xSx0djS/Yup02s63vVq1E0XqMoMzYXlp7TyeiNYrvC0Ltc
7w85tgpbIwPksA7oOeZKYVnd2rB76TX4drKsOLQONJsJzqoa6ot02tqvVYZ3VSJt6ZfFQFlI/NMv
u9p6ROG1BNK2lmp71r0OVB3cwDL/fu2feqopQHXG/donQ3Q0agD3KF/Xfs8lQYRzicb3SuBj0ZnX
kU3Lk6+2h09yVrvjrdQc82LOirH303FGpTR9M8ki/hShAuzzIXTwE+sCRPM9FA2yt7IwbBkagKw+
8M0o+zcM9+JKK64SayYRafBpjqNT2bd/d5kKSwSJPJP9luotUWvXn4krSE10yYlzip1KWPflfhqB
o24mZazOo6rerxYoAI3Hm1QQk31eYlfnzpq4m6kTL7PkqTxUVVSfR3+4r4Wm2NqfYI9xgQe4U2o9
VTd+0Yf3M7uuXWuU3cdOV4y4ihmeoj79uUQjtCNclIUwl9/C5ybCA0J0H0YpgqJygji0XvpFYxl8
WvtjP+sPpcgKjF1Q3Oa2BN2kFNupIb2+k31eEgvTT6AK28aqIlQBCFw6s5oXzqaYEDVVmRToeZoc
5bg8DAFId4g36KnDy72tA++zzco75YMP9SbYJlGQ3Mg3J7eyD0cqv3/asYvJGASJYtN6ZXKTA6MV
wlCQp32XCzktGFrLxFoETXmStztdfIuQLjj7KZyg5ZKuPFUa8Xv+62PRfaizor7rKURfJnXOLt0U
ZhfZlGeyjyUKelD/LQbvDPLnRgvumQtEo0GcPF2voLuai7y7mVPsshEsnwftovZNd1+kcByHLE3+
aYCXuo0f/bRyz0bDRy2fqJM0ZxK5+dHWC/01ctKfMsLO/UupZ8kXpMhRomENJHMeo9CrQhYHny72
1Pq/m6pogsJ4H/UM9z3YsOv+jFKoznc4cvV4r4E6v3MRwzqWeTkAz0upskVG8E0dnJtlkZKOWmVr
ozf2o020Ef/wvHytMCzfT13qXfWpAiiwXK8x6nLbqwBV3VTspmI0dKXUruxjQ1Wh4yB2mqOIUSra
iy6vCGxqUAKyL5cxcg7pI6zSF7FVi/LkNvWaUNlRk9Q3IAKVgy52P5FfsTcSZxP6h/vEj9z3QAO5
0ZOqTz9Y5L+HyDi1aPRb1GfAAK3e3Mg+eYjZrWZtn19kK5p16KdNau/bFlrdCKbq2kUR642iPWMH
g6nLny4ZIQcxJskoiz9nrHkOmWeZu3kkz7A1O5Q/TW18KgXrZmw6YZgAphLq+DfoR/o2coLqsWrx
0hxUhA/8rsG2JIqcbZBG7ldSqIjsBf5/QOvtgmS65rNS49QNMTUs6vHW9RUKhpLFGqPVFZV5I750
v/tkoDwog/4m566M12XucpkMIRRxZXUuudtgl20lDkMiNoakesd/yj52DA6rd/hzoDlWSMfalGfq
x6gPyI41DO279TryM6IEmdRo0Oe9J4tmI3j+MzsWm90Gv3CnhtuEJOBFttbfA5TtfAen+UdkXiNd
L96aqo8ezbz5nMVu8TkhX34OAMzsQNgWn+1mVEDi5hCkRbOzmnijsy+5l00nvLE4iimvOcoGTVak
8KzIOkqtJm2ysIyo7Wee4cqDX2a/ZHcPm/Ew/olCluhDlDbEH6Lslixw5HnTF16ANzDJ79fqjOCX
1H9arqWP6qE0fMyKKiN7LTBm3ZlZGB9br8pQIPPDuygrXADljPZd5Tx5mDDKwUB0pW775jrkcMrq
Py0wi2OR5MOxgwn+2phzsOmFcvk0hmjOxNoXyOrlfp6r8FpoQQRkrOU/yh6n79AWllCkAlAMTXLz
aepNYKBd47NQE4sxN+7TTSXqXrA1AVOHiOdOKT6tbo5ScPErQGcRZ9X+qUjCcD8O3vvZ/OdsHV3P
kCgankZQ7fv/Q1wxgYLgNXz0M7PUP7tjvKUqNIFlBPutIgGxjdEz+tpr2fOCk/eq4+yM/a98aL7V
CmZseui74CoC97FE7x3fbGikWANE6BZynUJRq42ZCZveFnOOTd0D433o7JelyNyzQ7bMrkU1NGmu
ndc1n5AXOrCyx7hzMLtjb9b6wQUe91WAltrKC14jtKlvdu1T7BL9ajrzVp+qCjhtMZwNbFOe5im/
6kVlvRlupF5RZBcCwwZ596kYTuiagg4WTWw+Yb0ohXGUwVM1UKW1cWyRo0E5Pud92D3KQVM/dPzh
35q+wK7KDV+RlVavZj+5BSuB/jz2Di+i3FOvtmHOHSVy0L5zXStVuysgL00/g2Ss94Gqnoo61w+t
AZsv9bDUggCmbaLEyV5tzRqfqzzbyEEpjQMN5rsVkGGVXZoH7rCeA3bgZnDoy6b6krF1c+t++gYO
l6WEr1sXciPNQzNObLdcPzgYEE32CwFnTEkyk0x9WbVEJD2ntHpK7n/0RUiMHXKEEO8+CobIQKvP
hm3Spwb2ORZIOXGQ8/zUZw1DYdVil46N6a4YGuvVsDXlMlhpiSmFZb3mdTM/Ihd4ki0logvz6SLq
5hfZo2bxq4oTKKBxhnQNsRTHDos7eS2tJx1Z4xt4kE35SW0YQXfCyo6KYpzb6n6iXLyaNCV4emZs
uMDOFVk6H6C71VdgVC7CaUIdCO9cUS8W46NboxIuOmVQrMCROaiiLTv1Ln6PWeaskXlqk+iZkyPe
eskl7fW+peLN6RxwPwIK1M56X8YnU8lpyhF58HLL9E6aqTsnleJ8WHXzBY4HBuPyFEoyzD6tx0c7
zurz38MfIpfTIXIUXo/TtFna/mDMF7QaJmUrT/0K+wtMvM659cf20hjyItwVaQ3YrdFR1BMlL6qs
ZbgYacq2PCyR8rTuIa6ZzRxvJNFG9qF56jYHpAt+EyICWNwLBq1T4vnkTsk3iRT7SzhEb9RJDi7Y
snX0z8AKP1sHw8ydTmmcf1usJOWFZZyn6Ji6ZC33AWpW4INY9qsd+p/kz5Rk7zYp352muxmjZj6o
bWA9wFTLST6V90uE7iTBAcv3abuGuFplPqyXQu1gC8xiZ80ZW/pRj+5Mcgwbb1L6V2dw0se4mM9y
UHZ1Y7F3Pbt5quK5f/UCG5kYD2KVHJyGbNwX6BcculEd7nsd4plpC/kwLwn3stSNf2pxD/SVZII4
s9JrMEbQfrbBmDsP0mWl94DFDOXkIRSGPpi0Xwm8Ep1F3dNPS4gc2HhZN9y920BMTqide8yMpepY
nJBQL4LE3cqmYSfjLi6CehlV+/TRtwftqYgU/cksBffG+a3v7IeIPAgpRrMPkTkS+s6y2c/thBEf
xNABsj8620hBh/leSkEvoRP0F4D40xc3RKrT0CyfXCRhf11RhOGBNH1ZhaVLDREgI7b5vqGyng1K
dTMtw3rB1iuBZE31SNIs+g5hTFRilsFAsClsd3gru7K+yQAZDwYQAK2gZSBhYN5783BDktl6kV3a
ROLE08JNU3DpUOAs+G5Pj1AJTTT1UNHxBRJDHkxVc85dEv1n7ZJn6B3tGrPzb7Ilr1HySVvLEewL
cTU5gPuec7Ya5afskmF/phsTifnlgxFFLrSyXmDMCD/Z6BfCCZWA5AWHvKKZ1TKprpP++QMyeQU4
JwLqjKANCvp+nR2XuSvWOckowJbcGECkyPom+TXSZu1SlB6KJKlIC2veJRFdclx6gXrFDA5ethlU
3epg1f/wytAuS7HMd+vXv5qdAYl0Ga2G/LUznOScjob+1HSwcEoBhpe1xbLi7mqc6F/NGt6OLDXK
YDkqS421CJZzUSP0n1UNC2TAbQAsKKih2hBF30QKBeZFbN7UZtSm3WS3OavjoGIHz4iC2P20WeZk
jb9FBVeTaZdlTsbKahtmNSLA5zIqXmQGKek7CDppEh8WXvXalrkoGSPPcnuqt+y6ovdA2ZYT5fCa
uYJGDeBNpo7slOxs6VIMWuSHpByRr1ru1dfc/A6xqEMiBYsGT30WlN6TIWWJTAt3tWUeWmxngHt3
MrUjkzlp0xrwI8vutKZ7qnh87wutmG2nZou7qwu7k2KKdvNnvNNs2us1/m4vPMcMETE79IxDabFA
Klv3ze/wmZWHkGz4vaK4zv2khw+NqdV3WNOhg5oBf7ufMFrZuxr5aRks++RZU5BcjcbjOl2eLddt
EG9hq1gfkoqkIogVPkx+NOpkb73XPWSDag7hrilLA6M6KyhJ+KXFhb9WcZFn66HyvfB9+K+Y2q4Z
CXotueuFyKK4whpiRJik6U16le+m9QXVtc6LqgbF+YMzshwVAwZJnPM7yFoAt/8M4Az3e8Z6KQVQ
hJwh34voDhSnWgc4OBSajyt5EuG73KWf5gqNKPJo906HFv+cqvozVnRbrQ81jOHys8jQvsrIqiE/
mMzZk2yBxPmcjWW9zMNQBJ1wZGQuchADqAFlHTQb5VU7K3R2bo+ogBxVKgTsPYGLkk3dRB06MVHc
LeQPFFUIXuk1u0PRlD9uPaO6HLozmk9RfoXvBNIIObb40vkGVIPMn393uM34jw+t8PAhSPPV+LK0
l0jP5427xQotJselVltHz81r1Y7m1Uwx5oso4hSipSkavxb46d+nMkYHf49udBvtZXOdPDVl1G/W
Ti+utoANgovsWkbXaEUF6qd4Grf/0ZlIUnrYr11DR+0Rj/P75WztM5saPpOTYhQd53i9/a+BcrLZ
Xyjw4WAkrjQgNHKelGZCrb9DWMqyziFJ/glZiARfBsselsOfUV/jNUaNioFYBoIEvcBIv/KAMJoD
YqENrJYifHHtf/Qi1p4kPLfUuvygwtzcyTF58MofqgiQDbRh3wNkfKD1n+yQbG+7Exzxzfpbt3ix
7MwuwxdO/HeAskX0eP2vkIGu+M3k2ay7Gx19g7u1f5mxtrUh2NVBljwPtqtNJ2/qq3Obz0+9Irhv
RnOfTnX2Jc1wBoy0wLs6TtBe3bao98WMl2WJEFmPNs7WwHf8VrqW9dxP9gsCzs5XSq0BmJjZPQ/w
/T9jULVp5tn5mhXdeMyolIA7IMwGV+flmN10mabdwZHGpF6ERYX2rbBQn0TvlkSmjtKRjIfKGaO0
mAw37HN2kwUGvPejy0Kt+XDajV64LRXEcmTnAq0D3xx/DF16WQCN+2RQlZNhYiQ4wEM4GKJorqjt
L1fV/QctrJ1nckQ31+vqp8ZB7fQWuJEPkyazr3MGugG4Fwz5aYxfmih3N4anFnuMEef8TsVb+LCg
E3p/ovo1Gp9VfTNBrPwcO0mMUhFutiRcjc9GW7mHDqQqqWuawWAMG1vDHWiILUpqvNz3U2wI3j0p
3bBzsZ6KEQLDXs7FyD3YJCX/X5NHegFBr01T1TUfZwb7vjPiB89Jg1NM6eZOC13rAn4vOfpgxQXL
pN4hvul8QqCjRXHZVuCG5dYOYrTFWqQne1ppZL+QcMERTJ7KQ9zoFXskP9qtfXJO5HjGpqrcbutj
FP04JJp+3/MkWtGy8mxQ/XA34CHJ3v43jLbXKv1+QKRadq2QWWWKow+xaAOb5wr8wUnqzwUFjsle
OF1XwbopEsp2ZofLzoTUPK71va3u5HhU+UAiQ+fXXxp3spnOcbbPphoH1hUOIsEfHop6WzDe3V42
5WGJmbqwENDA763dmD2JHMAkoa1vfQHfSCvA0jF7aClQKg/55zT31ce1wwK6MlW9QkYDOVSpeIrA
w7wNfXVa5plCExWgo33Qw76DU0NT9mVmWl0SR3mRXXIqfMNvmRkjS5QFoMZDV3kbkKE/zFPXHGSz
08FZVz0KDLLpNtonI/OjR9nynhFcNt8Sv+oeM617qa1OeYub0buT10MsBbWyEFH9ZHiam179IU6K
IlhOxv+n5/8TEwxN+yUihza7ARr8cfVmAwDcG9Dlr6k15Fc3icCHAcb61Ljhj8FDxt+Au4wSePVP
l1MWnw0/wNaoh04YzPrJbzoUgAul2ZpoM38vubPDKun+E9X+t9rNu3ujA3U9uWzCY1fPvvswvjF3
MqwHxWYXpUYOoBGMAL+rgf3JBz+PwlWPHoUrzHfqNP8+ReZuBEr22aa6eLLAyB4r1B6+mtajvGCt
qM7enPPhjFr3+CkOIbeJDypVI0D9pO7wQKzGJ9sDku0hEfWaBOO5tQ37FIZ2s5nSka1s04H26RRz
L/+c8p6Qf1023Yc87szb8rcW94oVDR1CeaN+WvvqMAn25kQVXpWXq/9c3ppnCj1+dF78h9ZaYzzA
8nJn7Sgrh2v/UmYUo8NEolWOBp35AOyq2DWBWt6mNBz3cVqYr06BnZ+qx8HPjAwjDyTz19ykj0Hp
dV8N3VS3OYunJ2oVIJ/5itx1tplsE0PTH0zLzzZhb7qvAeiefezN2TWrsuiK2I2yd1VHfy3ciipw
VTn/CXbIGGWfUDu590TS0BfZxLlFtyoiubh325Qcou9m2jKCojptR0Z2QgxFBK0TyRP1cCkr8yhk
fdbS3OTZybkdVVhLlN3WWls5l5Sy1jg5ssbIJgawv4t5a4VPjuQU5DYAHr4OYxtsJfhCwjAyvkK7
yc1DvqMW7Lq8KPELR3nuTsZINEeVqGA07eRRdo1R09wmknI45jmYqfC+OfH6CfCDKJOjYmrVfV6o
ef9TiRX9m5Hp/R5LxRA21mQ8ykMJb/OmZ/mxRkJu6ZL9qTPdVazwrpFQ05ZdtomRMt4TSJeJ6XKg
8pL2KC/JowzzEHhoweg77qZ0hz0Z8faGwFX2OAld/2Hym0NPrnXbRWP2uA78O1YOqgbgQB9zlq0M
0/ocuqKSzFdEFgVnxP5ZCPWcQTFLROWU/piHfX82mrF6TFyS7inKg8+qo730Q+3d1V6j5xun8iA1
NKPj79VW/X0qA5ZeGbDEtiRDKZDG/U52yqDK92trixV4cU6RfWnDBPieVln+tXRf4FV5N9zRvNsY
4JW7M4S46qTx0s+dEreIeqyG02xUX2SgR3EaCIa4wFi7l6BuI4z3RFw6DdHeMvhPkjEzREreX/l4
p1i5eqihtIpFyvA17yO0QePsx4gcFprgefbooAeBH2kglzFLhATP2Y72MaIEE7wxgMGHTh99iRyz
E4ra3g3r3uHN9dBkoJsXPdrhGvp2butFX/zemnaVN3ZnOWrpxpl7q3rp0k597Mz4S1FE0RdcurRj
6bhQt63/Ie26liTFte0XEQFIIHhN7125rn4hqtqAcAIEwnz9WSh7mp463RNz73khkEFkkglIey8D
I8YfgowW37dMhueqtJODV3XegmIl/KaAtdOCTAaoblgVR+B54vmx1N54VcMB143ZCV8avkpx+NK0
wMJaIwPZdJIPbbVRs9M/HQdvjnZlYS4OB0AmThENz3XIPcTvOnFy7UycdL3e+3tjmPkRYEFjl7EB
sjneth6Pmg5tZWZtui59ZTmUaFqrgJw70BH+iImISAxbq3EPoqlg5snIX3xo0J15K5o1rJCS2XTE
NMr4/Q5J9m2qwR9CWQgyp7ehqostFNTEoqgCsYVzI0Qyk2Q4RzK314Ms4n3Rq3qfmEWz7uALDs1D
iOCa+CZPZgyLba9X7VsR50fYkIxyss8lzDXCWeUk5yI3wzcY09kzFwj4R0XBbwE2GWviaqbswDrf
N9K0z/CV6xeG3dDFh4YECHBQKhBP4YZPXJDLxt5evCQt8Hv3ulAF5OBBhRUKp/aZmQNsChKj4ht9
Jl3Zk+wL8DjFHOBpQNAMnjSnAJ+rzunpXpUGHgQ5ZFosYh4OsGNBEYLwPcSioQOH6XHaAx42gmks
O/gCKLiNZ/1YagVWc9MLD1YSX0gCLJOu0gdML8KYpi9emJRrHbaPiP2dWzAb1iUEADEv1rvT5qO4
VpzLH5k7Vt+qUQbIgfWkSLn7lrkmoh6G016p5znrHuqqW3do2AkAWIk1oFd9amvjCneoAFbZAd2G
AEPlslVfDGhnjwug8tH2YYCoYEJ1MH1l72AvBYZJGtRXBNmhxgDRxNcwyyELSMn3GC4AEN++pVVn
H1ttP6G4NftQlGWUr33TzhBRgKB6jPD8ph4f6fq5HI+mlNKiT/oBPz3Wp766YeoLtacnXZrqdd+E
w0fS4/BeOloB5JOgDgBfmiwa5qwEjUoXmTXwg2ThN13qwQJ7AHv9Vsdmf1RBrh6Ik8VrBno4lOXR
qNy8u8Xhvc0DF2o+APK5NlLinmEMtpj0cQPpgDHZu/4cOX4zBS9kdPSrEnNXdlV9G9Rz70T1KRlC
iA3TgG8QtoVPcWQDNDfWTQ0uJjyzqqx+1NXjXpkTvong+D2bOuNl4QVJd9DQpUY4Llx8ws93xNMH
OJMGNskhxC8XBXf8U6/xUwhALDGfzGc66264iQE25pDMepEzKPE+FgAmPDjI6z2GLWxM/SE297pr
RxMfZAXDGuk+9hJWsc5S/yiuqZ6ZO6idLukNADDWJnDxraafuDdWvuxDKAg4eHtsfwEkAocKFq0F
MNcdtRglUM6akRGmqLGMFutYvEWEksGIox12Jc3MuQcxyDV0IeAdxKAonFlVdwGju76ZBeW7moW4
qxITRb+n5yKAGgavAbiagHH6Th30fezUslwhu9HCvuTnfX2fvuomfaRjQbI6cUAVHJPG5tB875y6
PegMMWRrq2XsUXFPMFeJSPag14KUNeabKwHxKyvYi9RNrkgBLRq4oQEVxNJgkeURIEs/sbETSjbt
b52wnaOGzCKwFK2V1hnDVJZYIHOloyWJJvtmBzuohwddYaRmMm88CZnbsT3gHPObsbsNdSdQ3sdE
9PhaYuOmrL0cGpfLNOmcI+0F3lm6Sm9SeDiP9boQwsf5Dh2ofNxNRdjvp82gChDHYtLtRdWIEtRB
lN22gmh3IXa6n66ajtB7fmcik1ScWkn4vmFRCRwoxMcbIKZgCZNHn6I8+wxwWIvr/IM+RVl162jW
vkbeyMALwuTWVX2/UlYEcfm64fvaV5u6pHQGk3OIDY2bFKSZk6FYsKp4Yd0bdJ1uFY7Xnxo4D3F4
Mi90Ve07iIwhE78W1M83oAbBYsuR1VUEFE7HLfLW99SJLidV8Vc5rtp8p8usBIJqno39dVmOLKWS
KjiNyLBc9SZSKNRRwav0Coh5Qo8xTtXORwbhcydHXRLIZV86MVjwsYOhskEHfvn7Qd2o/DgelCGm
93kYD/J/c1AHdW5YJcQ1lEkRAa9swz4hUjcvC/ifmHaOsH2MRSREGMIjiEtYE46bxk8B2HbDZDPV
hYAnQrCoahe6Tg/ggKK1VQ5Y3eW4ntR1Vj5ajDIkESQsFECkxUbv6U2YEVg2uiXeGJb5o8HqQhNw
hr+KiCmOysPt6PSCY3WD7jKNUjhZOqspgJ1T3YdRCtlCWKSowfP/a+BpEBa2Hmi0h6lGjzN91rIy
ki0nw+VDfdJi8T8Ucbwtx1+UuiMoBVyX++/tBd2vRYLFTNtWzUn3bexvPWnTK0CJaleAADu7+2UG
LjTrOFUM3En4bbp2V12I0c3v/pctOIWrlkq2mAw0QeXaQSixOGExbd6wltkSkTrbO0RCgyfuCIxy
ISBFdEdWVG2FUIFvbQaLQ2Mq861ZbNU2rGTr/jRthpb0J8GWpS/4SXfVbbp6AFZoHZcgi0z9OawP
bQDOMRz3M+BjxuOnZj1CF630cFO13hNW9etwH042DQlU/gX3RLy7Z5Ziz2dbg5Pbh+yUzkUBDHpL
dYcxuzWlp5qEGssw8rP5lM6aWu/ZqqmsU2N87E2awFjqE+lWVs0h+h1cDDd4d9PW2t1zbaP8KFLg
X3SVTunpzVhVSxgw3TN0ENC4FydAN2jDBrMuWZiH58Fg0RNtsTpFpp/tuSX4U1LB2JmAIbPVrSwe
ymUYV3Sli3BmR+6ns5yF7mwNSGQbrBJz3dqCQAYIFv6u4TiUqloDuAsH6WSUyii1Hgrns266DwZH
FX/AO0eXSipv+lOlFtDsCFC+dPh3gcRTRl8paU2gNcYiPGz54b4LeybsQrnwoPegRckPEAOpEccG
YFI471ZE3B3oxD82ZCw6Q1PmAOCi0vQNF1KvXvGj3FZh9d+7uuv9KD3Ab8vTmXQfC9CUOWSfFYIQ
f30Epk+sy4z1Jqwgq1ltBOEhkchZ+7SLDlORj3XF0CcgA9rdRVmtt/7QBUnHVM7uffQQ+hjWkRhu
LLAGGYfWh+jGD0PruqlB90Ok6D0hHllN9QWCtfL+KYtMDSvPyqAhCiTNLoYR4k7v/a74v9R9GPmf
h4r+9DFSGQXJbPqA/zxMkrV4n/yuzx8/jW8XYJ32/UUfdT/dfRjQAP526l/bfjfcx4/6a/9f2vSh
9zP8UqvPfj8jXMTA7NUV//WZ/v15fz27HkYfKpMGfgbT2FPLVPfxU/060v9w/iwF6OHjD/RL+ZfT
/rKrP9bvy5U94HnFghJLUp7vinGj91rHyT4Wf9dF9xvxZDu998djpy5Tvw9n++NQ/+LYD0NNn3Q6
2x+H/3Dsvzjb/32oP16XxjCuEOiG6Pl46f/4aaeG//nTGnBTScBU+Nsv/S++9B+vKdz9EAH7t9dk
Gma6Jr879v95Pf441B/P9tvrMX3K6cr/ceg/dpkaPlzuaSgXmmQ8CSHq0sD2zpv1mECceqye504r
4T0KXLkF2CEqoxEdoxrQ7ROR+UvdUddNra2KwXUYW6eG+whAsqKFOEDcjsNArPnHgLoYQqlnDqk9
uEkMBRwrZLUoSWcejTDvDokIDchPsP7VQ4K7zrn95MNgGPA5k5zVuPG56x3ilEH5HiW94aCxY9Gf
9es8jEdVJWm49yPCHmC2hDbWvbfuqA9BDAJZSVHspgFcow3PkHL+MK5PBiiopfABDTo/fJbScmd5
OzT7siXRM1LAJfLJuXuIuzJ6dr3+C9Sa4Sk0lvIYYg6gHZ51CTh4KAeCUKRLBRkQgYJmkB41TB/M
1uczAX2CVVGVo9EUxLB2v+zSIKzseQf40I9aNe3qvgh/SIjJxRCM4cAVAhzuQKcZKhMLzw2MdfAp
9BrynMHMGXmh4kGZSfjS1Z63i6IYPvAVgZBRgOU16bJ6pVtl0ak5Twxrp1vtjj91SKhd3MAF/gJJ
TWtMhwpIvM4yoNvfQGz7AvEl6xaZMVTUIz56IeTtG8u7OVITfJ1V8MAKSNeeGRRszzBh2HGV071v
FjZfEgPSApCaOU09CgjDnKT1pmtcdHAh56z8fV3DEHUcp1CjjjBC3RtYevhHBCafA8Ag4Cplto8B
hIEMwR8ZIg8wuTsg2MBWFKbnZ9enwO7V0NEbEJBhkXCfYHRmQ6yxzWAQiKLrIhwNmSiAisZiGXnB
GrBzewFpeefJdWCTCYOW4EcrdCXXQ5jkIAWhM+mgo5sBhbvUnfMeXBlIKDk/WvuhXMWq4yvdOR9A
H7Cg0LLSnSmlZAkVA/veChhqs7R8FUIS1sTIppUuU0iArHVnIUp/QXvTWuuvQBDUgp+SEW70yKnt
ywWWzXKjj6UE2GyhHLJxDbh2OWWEiD8+LnybVH4oEE948V24tnhYZg55Yjz4hgOLxLE6osUxph1y
tsMQv5BW8o2TlOlSt0YmrOYNqM9vdSsk9L6CbROcqCjao18HJ1N18YJ5VgADcKN6bEDW3HikhfDO
WBSktk555l2Mrq8eSVPJR9Vn8zAWyS2ujGcKqNkeNLVhTUUi5qqmHZzoWtiSq7zdJb6bw3Is+wIt
wORWAya+zkbwfGoXYO3xvo1XwPhDZ8V3rBeVQBtpsLPqoIsNobBtwCuRjh46QS8eBbikBQPAu5CG
eHTMBIqhEEHYpQmYWbhfglUpOhfQP3Lq04pCi8imVwKM71a5EFfSdREoxldmhmpVhtDo1nV6IzLo
UdWJj4DQeKzuZ5eIyiM5nkLIFkPpBrvyz1Ip88D9OBodzm4DaSFtYYF1kbCd3XD8nQO3Q3DZF9gy
qP3v9UY3cdy692JtZm+9hC1ZBGASH2Ce6MRl9ACINlZ/TDbPaSeQ+oDp5WfRiFfILEGop3fgwCNF
vaxD2q+QWSjBmtlNGzuREv7VY2UdyB8tAeLUs6SBflxHRHUK1dcmUskRru6vXeVna7eCctrAAwoE
qL2IIMNjefYBho/DJXa6BW/cdJP2slozUYdXLP2duW0U9CJS85SDd7qIgMteq9TdVVSCZgucxJwk
ctg0ntiltGZXt3LY1UgAZ7YHxH11nSUopDDxyJnJqI+vlsXWMXQGjxkucNemwRYakgbk8LCpaFiu
DRZmM6goGEfmuGrVxY2cAXVV19DbBkflvisEssyFUsmyhjLIoRnZLnpP9/EQI17WZp7MVYR4kgXQ
Q97Sc5Zz86JrEGIYDU0iBjQcOuiGyjc7iBBCXVrXUWYlSM/lMK8YM+Id/ZLDFvI02d67NXzFODAv
C12nN3nu5xfCnuCrnpw9pLEuOZnnMAl/9BL6GEMO4VSmdfXUjjBQB4S0oyHD6glaemB6gwMEySAs
zgMRiqtvVeKKZce6jw336EHSAFgAyCnipruNApC3gg32ghWmsYjGbOBQdPk2CYHBoBFvRrnfGaCE
1TKoPHfuhWG79+p4l5add208vwNbIrKXgeTpqzKST3VptNeor3ApIVyKLGiVzSzDQMYoJz0UKfs3
2gbN2gFY5oYccETNhQoH95tnuBfY90B+IxszhhWBjL1Nu23qIQRB6zh/0HXAdh2VXUINscA7ME1E
viG8HA5mb9A10iKxHwHLkTnk0lRCLKCNyJ+ZbOUMTnUSyB15VKwls8qzWyRCenbQG1PCI3Aq6j0q
WLZBVPohLxvIoOs65YyJP5d0i5Q4bNXDlWwOQnV/6D14fYe+DUdIZqWf4Mk09xMjn0PQlm2S0rWe
4D0WL1oCQY2QGs41SI05TKKGnXLHK1TBDW5ZGmk2M5r4qY/GKDXSu3bVdd+dvn4jbmO/iNAH3q5O
+QayLfnKBWDY7c6wQu3OEeZfW1rXHQzVI2shioTMXajXH0lWBbteQrB+sA8Q8oUYilc8cJMulSGB
W+jdz1SR9OAMiFQGIWyHmCjyYweS4rJV7fBi1LBzsNZ4k9jGLM+Jf2GLxOnci94HK9a/lI51EUbn
AkeLUhhU6BNTfwZEMV1PdX3FimVoSWuhj9INVjyYm86CuuVUB4W8YgHa42thYqVcAJj1FKTpt5Q3
1jfHr2aDaCTSn60/AxUlvzUcIqedb8Lr3UYkTigDFL7Eh5Nqnr/mMO8s/JheFLIhFy9l33rPyl/r
xgqXNlXtllYK2YOixuMsECD0qvxWM4c+Vo0HbBXQb0x59anGtAKi20DTOS0H3zypxUK35gHczKOh
tNdGW6dHu+ycmQJ0U1JIbLpqZ1m1vKQQEHocBFibLnc6YJOYt4naMlx6QIQsOrN2zx10JNfmEAu4
FPsuXNpAMqo7ubFaKdasFNk1ArUQYm55+CUL3V2Zq+YlSSvE8jLabs08629ei8ej7mHy/uqErf9k
RjVMX0Aq2nCrCB8hDfye+pDVY5nqT7Ccj5epbOK95Uj3WnsMs02I2L1nsv3m05bdFDxhMJuECHll
uuVbXqwYHNJmFpwMH0nbH0O/tT5ZTm4t+oE4R/zrxR7SSfnKyzmA8xEk80IBq6tCdPNMsuQ9B6Vn
VFaQFy+GGgfrqn2R1gLB/LhZFcqSNzciBcSmavbaR+5lkBGIApl7tNws/j448h3ML/tlYF64aJH6
ucQ2/OeZNMw1FNsgoMGh0xgh+WI0CcjsxAL8jFQnqJYX3xUZ5elNSKj1DlSqiuzBMiv3m5M4S8aI
9Sb8tpzDMSq7mm4cb0yHldtC2OmyKZpkXgf4o9qNQzcjA+nCq4bMayuXsJLqAI4AOA1TPijUptUr
fku+4KFfwwO7qraNwmjAGoIkUDklbvprAomxR7AfGeQPOAThylosLWhBnG3RB1DzF94hzMFzzPDL
7XIQ4/HALYEybcMLtKsBV7ewWorhbn0uE6df+Rzy8WHgVusyqMIjs4tsA4N3f++LJN66UeTtyoJ/
d13IxpidcRixrlBTsCH8XpRbXdL1etOOPaZuTeS+JQlR66lq6haFqln6SYeXrGTOY2bn83LI2ls+
luA9+UYiuz+2TgMjq8iu5gQwsK0uer25RzrvfbBpdoK3W3GBB0o4b4TM1rqYGk1xSW3gW12KEPvY
Q1fpRmT0gRk0mgCghLQExhiCRDkP1aLs23qWSOIdWq7aJ0UfuiaW30HAm+OFBDAJf7WEp1W4IB+B
DN5liOv3vLWAjfLJ1wbq2SyroXUdO+dM9hfRRv4ubE8OiPlzM3ZvwgthLoi8oDdXMJcfYW/AK2dj
7X0Xr4p+noVDsYLXabN1COAFovPKZ5v50L0gQObqot/latlJrJkjm3UzhlnF1QbJ4uqBWDdTltNv
pzoxJO9Nx9hu6IP2qusTGl0dtxJgZ+AlPW87tkmhMHjUjfDe/Qq53gzQ2hzC861UzymEQXYdlA7n
cDiWWMHHT61K4dIe9E8BE/nCi+RnDY2EwpkFsSYDNhK6rDcAqKGyiMJ1ERGY0qOLrtdYS9g2elvL
b46l2UR7YgCtbQR49mJW080cW7UnVuTGLejdM+7p7FU0UP6F3Q3gLmPRb/xlgFmpoAfDzThmU3HX
bwce3mBlkR8i/5vI4nivYpofOqe6WHEhj3loMXicWuCqW+aTWfnpuRHVY+FCMqT1isvQFp8U662j
cIR1BPnVWcaGUc2bMIqvQUJuRWla+3Ys6U3cp/h+ntppuJUHOzNYcY84riJtdo5lw5DWEeAtpAy/
JyyJmYM7vk7aSwXb+ner8PgshPHHOQ+aTw0n7qrPmw7/gZS+9KmEn2Lv7wOH58uyDHaUJt0mwcph
LxyHrWUNA7kuQSyAIX9UZB5bhCrb+LV/jYXwvwPio0wHlMOwBecC5MovnUewsgYM6MUFE3CukGNa
uzgPkCHQxLUC2rzT3H0xKkh0QWp/lhcCUrkh/EJsqxneWGCeJR6QN88PIC3l4A07g7ovIJ59Gc6V
GMDdFQgqjkoTS8NzJSAaPZzoiFntQxEgLcpL/9NA4Ihrr3LB1XdDtcsc689wZog3mp7B03b2etN2
3N3DpxoPori8di0kzIe6jeY22CVfkowskqC3X0O3OLrQmcfaC0L34PwH6yH13BfAYEDAVtWbWzCs
1C1Y5pZNT259Wb2DOBpsMJezNpGQszRQ/CscLtqZ4kW44jbH9WxK9dB11eeUVwCRAmn5EAy2Af0p
WP/iWbMFJybYwGtKnGDEWiyBi4GEmIwvxCyhD2BH/QvJAFH0ifRfm7L6WgP3857F6soHBh5Tmdkn
k8O+xi+5cVJunUGKLf0qktp5JZxXWGwH/i6Bj8CFRdGjB01iOPRZz1XkWmfA+551qWxLiclHWs8K
W4wZxeo8YYm4CTFULvN41WeYNZs93KmyyHwsaOfNTO7X+wbmHYs6Dxy41IhglUtQOASM7BZQ/OpW
Y5p2K8YUp/+1g3XyFaqXgUPYSYSuP0sQy1r5OcOkBY9qeZ4qnbEYRI27QFq0mLmQ9IP9GFT0QJyC
+3QD6V4F+JpZtp+BHHXfgLm474w1P5sEG5y/9zGTzn1j6Aw9mm4Oz4b81NldNMP9JoAdcdklK+mX
tgnKV9OMo2Voy26rraxA0ncrKJnNqIroAl8BER4CdBSMrlWwjWBNcK46EIQg3he9R1gVir70n1zf
LUF7p9m65J7/kvlg3MuKvyOARufw1VLHCsyNqlpoxWEtQ6z3tAqxQVr3kIvnD9VTV0ye5tBIg8S9
4jM/Gv087BAhGtXLZTealnsZ4/hrpum2T8zsYmdlfkm4A7fdpHzTPbDCHanvkQe0IuiJ+SokIfgZ
MA66BKVtIXg5lOso9/uHoKxgXT/KlnVwFbSzXrxjogmSKKLn7SBeeh8BLp9xxN1YWLwkdhYvgrCg
W91KzebZkDWWnzyNn9P2qmsDuyxPiQeN4aARwH1AcqPe+jVQa2DR5guVEZBTRg1N0DDoF6A6MRHE
T9obeHEZgZGu8UHFTW8qQte9iq2TLuU2lytYSG/SCHZgvuPirwjzvc92uDGMqH4bHBvwM2JZWycK
/MciUWeInddvQK91c5Bb2qPXh+ww9BlfhF6dvDIRrjSw2bbAsbIAFIKLH2G4uyBP+/ceg4O/aMuF
swP58Mk2uL0Hd5IsBJHRe2q8gBDQfiaUG0sQUN0t5B3zZcUbZ1aBPonFWu7MFWysHwRkEK89ZGGp
UTsPDasxpSfyjQgHgEC7KpeZkYPkjG856wmIPkVqFpgLeNDr0iRfmchVKaOdBYWE0+D78rlwoz0g
Kd0VS/X6OaPnPMzLJ4Yg5wPuMJAqUOvaSXAegv6hyHEVQjdVCzvsSpjOm1kxqy1DrJVXOnt4M+fg
f8ICCmyUm95YPqQqZAyZLMwNVTL3QNVchGWXrtwB5pi6T9l6wDWa0PkaD2t7q7mMg0QK9u3wsIQF
w08+lmMCEDl4TYhLBI6W3gBVF++CxH+9W3I07tkQsQAdOcIlNxz+wpMAVhkQbH3RdbkNT+sPe7o1
F+6v/QwBno/w8pndG5+4dm0kFd0bfhufAcd0ELtM4mUEJsWKjKIFQxtHx7EvEBrxvLDbZOVotsc0
Z9HkEJZiAsYl9ea6wTBthAowlTO6BdB56qb3GCK79z3/597vWqGYfGT6FlGhiakjm7nQJvya5Qja
mUHiPkC3O1v3BRZwhUvheDtAFIMNXLyPfcE4p1gXjg4dBigwpKHAmBMCxHXjDmfID7d4rkLVqHUg
Y0XHhurvDfoIm5vnWMXPEasBKuIxeeLQDlvrosxs+wnrHXtdCmTTwRdcDHCv3hnA0F6MOirmorDi
r+k3pyD0iwP2BNzkseyoB27vOJB5K48R8zlIhpsRQq6JBO1TPuBxIWuqoOvSyGWQeU+8NFkBhmQE
S3PDJMkxz+PoRNJCnvHbNFujCj8rM0BJV42bEEuFLff4Z12VRWWxiSjcBfC/xI0ZFl9gV8CPicXp
3s5Fg1jlpXWb7sg11RaUtO4IzxuUgR7ZQcjXzXCzrSMYZ0HIDbH0CozauVVjgbjCw2PY9UBLqpEw
wm2IQNPCLx+YxdXaDuEQlIG8f4lHUJ3Xg17UGn0O0QI8vEETtJ8KW7FFm1NrrZ3QekgWL0wGX27t
daZbu7GzOXauxs5SAiJvJx0/+yKQFxnam45JCJ2MiqdZF8ALNk2vvIKcKf6xo2dVyXa6EahnwHEl
Mge6tW79fDfIAipb46G+QhYHCrVzGSjylCkjXdWpTOHYgV8dwovZagirYimcdAaXTDyv/MbZg2sJ
h8yxqJ9hphGuoMXdXnRVFiq5SCIPf1I2as8IUINMK5ZXU9EFXnb2aVLSG6vCMCWngvntJQmTuemC
WYpQTf7YYa52jQmsbzXqmKTBs1F75pGOuGOKP+CikCRa62Ln8mSnDzU6KM/lYNfOIjCIEC0ekoNJ
KNSFp3JG6mEBPA7kD8bmqYGTrABhBDLaJoNXh4zjfu8ggPbkWHgIQxMZsQuSwQAVCc+CFdHXIfxu
MWF8S0EeJLkBi7i6BiaWhNWR9DzcpwxILEdGxUMmEiRJBzf8KtvvtSyge/fXMTQbsiU8vaujWQmy
5clVBX51xbKumMMXRq7vT3pdtnwg4uqx2aesw7Rk6BZE9tnCpC5faQSq3iBpB3klaf6o09hS3a8F
6mo1jD+H7hcILC1tIh3cYMidzg0DWNA8qMVjSIE/1Xv8597UarTIStDYRGgVXLq6bbxz4Qgfs6dQ
vaeUIZgg7ee4Bn9qaLjAFNqtnpoqQMgdHToGIz1oBIbXLmkFIkPwxesdTvDaW+kONLB7KMPlxo6y
x3601QYLHAkOsoWXYXYv6GrkJuINERRJprHX1LWm1JvFvEjXugE6+XDtS+GLWRAG8xDjpuer+kLj
5/T2RIGWOl5XXa+ruGS3+6XXRQc9dCMdLcH9oGb7AKyGhLCDngtxn0a7wLf8uS7aTIqlhJDBRk+C
SAcPadqDA6pbveZ7RkPrySr94dI3zkOWGmqb+xzM77SF6hhYBQLRdngGBz/3stpE4qUie12vN1M3
XcziBAJIMi/nUwMkIdM14UM600K4YROoIxKcs7shqq7Tmrh4V3LkvyF1rOumBi9CsM0FYn4+1SFo
a27bOH4T0PW0/JlZe2daI7qioegaoa4B6xxEvR38Ik+6Sjfqer3XgloB+R7QQH6Rf/55hO6S2SIi
s6l3OfbWYxGVr6qRvqZ1F7sgLXcEctGTpKOuT7Q/F7TXgP8Gmw24TwBlEdz9Cn2BYd3Bo3Xd0LB7
oc2wvoclATmfhzxxjnlT0RMjDVDthQUfIxYeBqDIns1oiDf+AGIgVf4KEyRzzxvhbfK+NfeGCv9r
D0tob/O7fqETHmr9ru4hNdVdMfmGZo84GAJ6SHpCwsa8ROD0wVZPSFxe0E0YWHKuW1uDQX3O784w
3/KgZYZ3BaaTIMWPRf3qAIWwwRoTRf1i6fJYzaWEzQJJIz5SUAD/N2C7DC23+KBP4XDTWKU+ni26
lfhleuFmtqZFSM8OkmF3BdSeHqNaWocfAqgoGsA4HHSjnUICvIfG2hqRAnlr/BrkqtSPoKaGIhSc
6ptIrkjsVVddk9T1+D6Hur1uM7IMQrW+C6m5FK7AKX2VyOGLpbLHRYiXhVtN+s/dwVhZPG/ASEWC
hCUBlMRrSl4Ej6CCxtVjaRIQzB31UgcleWHtKDCYkngZNuhVVXWDiGJLyvf7Kx2hdRMSB7wJrvfq
nJBzVtr95xLL1EWQ+eV+aGB/HZXxxRTOvvyh45qO+gXO4OcnK2iMdcl6dxUjCfzZgw9kC49ptyvI
KusPd3fDWMEdpoGwWVxlzsEHQ3Uh4th/EhSqRw0+ABzCH7WwEpyikAuh8b00tumS7dTk6WdPLbI0
lf5qsy2HwiIGIkLagYn0bjfvMhhpltSFAWUj2KmpIGo1Ko3rTYvZ6o8eYHDCohL6P42k9x76oGkM
fQAzIN/zc4w+oeTS2cgeWqALgDCU7IzYsh4rLodlYHT5CgEQC2oRfbkFNETOdatbdMlJqeApStDX
hD/io8WWukl3r6vibCqWnu+9LWjTEGg178xgHkajLhH8Fmc169IN0/GF0gE11mpMuXJGAh4ZN+Wo
Zt1GXrfHhGquS+UoYX3fGxt1N8Txuj1I9D96jPVJyZsZz2GF2/PCm5dRCTV6E1Z7igEw0HvVG2Tl
hqMT5uamb/3Hpk/No65iYCt0CyeKfUjtxQ6eNz2oK6UaAwbFFe4wPaiKhWlmR30DDL0wDphhXfX/
X1dB8Q3apTbyPtNN85uDkBa530O6lw/Ly2VgdvXSzhGanf/TAVEwyNt0lunMPw9iiVAbWeIBpLK8
2FEwQXfSVcVOF4lpw3I653KOdAKFWXOHCaLs86WLf97CgXvasoigJIJA7VyAXpktW9yBMyaJ2thd
ZzMEI/lwMvxv9xKhfXbwWrU1EYRbhXaGjz++0fXbW7/8HW5lszKrcLF/NnRt25wUHhi6B00hoMRd
P141yG1duq4LV/izWfPBRFaj6rPooht64lzg0sr3Vu/zk8iQd1c9v3gyNra+CUFETjA97sY6iWy+
5Wf+XEGBZ17aUng7aCsg95aJehWa0JNdxCQwj9lIIeEi3jNMIiDlQPKZE2KtvkjNkhykCdlfsNUC
BTO+9lXg0XSgIB8v3DBF/riAgA9yCAwR3KQ8/Yex81i2U9nS9avsULs4hTc36lQDmHZ5J22pQ8ji
vefZbu++2P1ItDXXXkenojoZZJIwmZB2jPH/v0gkBCi3o65TD1YIxlCd7ckDid3czoWBRSUKgMjE
FUSRFts5H/BWc9uFaOYARoLEepAWP5qa+klta2SeA7l6kVQt8UJdbz6UBjtBFrrdTZrFkRd1CDMk
hL0R+tHTkPUZyXcbek8MRziTgk8zgkH+qCvVe6lCTaFuvwZGsNxrnS4fbIgy9oS02a696P1N6lhP
qQmAuJ2q6lBgIvKLNvWisJzBTJKkuTLt5RjRc1GG8NT0mAfTc1YmMj4pZFZrgLixlBBrKHdNe8fa
vgoTq9gh/9DvYltK/VrS2G0GcbIlUePsJ2sIrucA7XPDQZ9LhkX9LJKMAGL4OvPyJgT358t9PsHE
Yzjva0whrpI2+Y0aFsH7RMkPEK2GIBsZggMn8kWtUMeyMoB2dLUS8cdQmcrTUM7ldlYHsIMKUzKx
fOAeTarYrjVOtZurmepZSl6cQ8jqz/BN/Ty6lIkTSbmCs8VpSyWUjhgmqotE1LxceCm7VBFHUOsX
hCRa865Xh0+zNpmY2mLuUtbm3w/xQvEodkx07bJGT4u8qCqORJk0dwB9X4AcdwfViauzU0/Dyeyq
Zy1w1P3l8eM0mrxmhpeqKwlCnKQrXV0lvghfOI9roL+2hoKbi/GtVMyK4I3IcB0jlDwGi24dMbpz
3doY+S75pDWhpCiK/DQS6oCZFwXBRsaHLeAB4qbjoibtn8p6azxxeI07YlDOlTLftnj0CS+td40e
9ZCu9cnRSljXJSWxH56xFGAGzLAC+Yu0QLF9EfHqxCsWyVYp6FQ+yXYsikX9S1X2heZxklANS4ci
P7ZrnPKsGHl+FC+wZGjtgFXyAcYepy+iputrhyOiQNWq0Or7WbsZ4x4fwVp+ef3iY4qy7RNdTl/O
XMrE0SUR3+WSfVOvj2W+eReZwVGHlgENC9z5fOBLNUm0CpHviSqat4fOiPycPTw7Naw02UAMK098
SS7PLsrCvrd/Xijy4s1caoujN5e8yb7645frlKHh4ZEjZOeaTs+JrtnLTrSAzlKzxRvA9fvQamCF
6owp24nPhbG7OF8+9CUryi5f9JKVpIqAtMsHF2feXufYjl9UQKbiUC2Jq5ErGRdrV0L/QdLgo6M9
51K7eKKAkaj7eajnhDajzPI8D5gFp/JsMHafG9z3NM71UCQoz9av83kMJXTfQUcqvs/ldb3q5tvh
9naLxtwNTrCz1K+zzWJ/CJm11yRZ34e2/s7vsr8rE1eIE+KyS1aUYRH7eSt5xDksS+OPIXWut54q
+qRI+nUgEEeWAO2IvOjIv6vzuzKoJPgslzNvf0GcEbfdfmHOiQ1s6sQj0g4r0Pq3L99UdGLxYd+U
XbLi6M1lvyv7t7e63P7NZZFj1ZhswsGN1zEyltGc/Hm45oe1BYkx89WZik11BrcFp+Y851BcKvLb
TcSdfl0+E26BmtuvQnGkDvVyaPvsKG5ewxjqL9pOgu5y68+im4qh6zIpvCm79ORLvd+VlcqK3BBN
UVS83EaUXbKX24gmfcmKo63HXwrf/NTlNr/7pUFRYQwMXzKtg415nU230e/tobj2VeE2E78tFRVe
1RKHl0pRXA/LNpCPYox99Vui1tu7svIqTkPw9TJoGGtQ2CWbrgOLGF1EmciKo/9tPXGtuCzVM39J
1Pa4DauXR9+GdfF8/3IovkcsRnJxGBLqRADP58uLEFONaNu9gvKPNgB+l8OQxiyGsAyHWnclBgmR
zwlbXAMofw1xNUojffdyGVrFvX473K4T9aWjiSpv6l36mDiRhI6Ef3uWt0n+TT9+c22QS1ix5PP2
8Gbxda7k8rQu3hcP8hAY7UYcF+qS7XUMLRyjYv/XYu3V8iASCwzxIJdEPLUVJqiKazsT58ZevIzL
yC+yb8pU8RaJXhOLszaK5J3os4U4tAmPPupYvw7SpH+aCWxfPLHaQkVIAu639npRPXD65zGCVTVu
7Vdr0O3pxXdsB0X6udTMxAJ0+6ZiASoOt8Z8+dItsrxS0JtH0Wgg68t8aSlmyEN/vRHxj7dPKQpf
5X99RuL5tGaZTpfGtLWxX2tecXvxs5fWKo5EmTj7u6wo+92tMrXVoU3x9XVvLx5OVO3S8s+QaFj2
DLW/DbdazQ4PYgGHKF62cOkwu9CnfO/X1Z0YicQRqhGvs2WU5zszV36Emlqf0x4rJJF59TmAUfMY
xFgabobahn0nwgejSAucCUN9fDWlsSpmdrvMkmJqnMokXbyxLAG54kdwiT74enkx4kgkrUH0v1Z0
+1a96xPQ+5c5WiKQeU+k4q2oKE2G4qPbyz4IODW3XmfljKjCYwvUCUYuYo0RSohj87FuHaDkU30Q
Y87SZCxlShDku4FXJlqv6NmO0TMZLabJPr8PP0qw1iHBWeVu37aGL6ooLdz+0CAyAW+J3vD73aT4
4k2KhLUQ3BnWSTyl+DLbUDUjkAtrnv0kyuokdlxMLPemMX+LQNWcuO7Nh8lGKccn/k108ayMdkoy
dDyI48mTehbdpHH6Y9pjIlqW6YqFUo5VTkV9s/zCjJHuMDfCJr9+7svzScQ97yC5+Iwe0gvBHdKu
RTJi8TpkKE6JjLkOTbDMhcr24+Q42s5o5/rMQk/f0QD+FA//ale3LaxflW5dTSy3L+17bO16DZXA
svBrzXZ5i4qV4hnpuqPoXtsrW/eWom2Lm7wZg7b+LQrfXFJJuG2jCnpE9uIzYk9I3oiFaVDsSx12
aNSx8B0iLsUgD/rLzUe7389T9aAPOnYgokSB7R+NMX/AceYqcNnkYXBtJqmXL92Dmd+XsWPtxK+m
UHquHkcXuvR9WLHvpgXRWNbOBa2UaxgVwn3qUSpbtieZftKjRts2qdsudltZiI4o+vllcfCmTBO7
BVFnO3xzXmT//QJju0Y0A9y3ezktg0Mbj3tQZNa2Xfq3qw9Ta+DdLtrDNtBqvMbsz6aLjMOlrRam
7hEzNB5FER515hMxpmyHolTkxZFIzFCiUoiCBevHca+rC+Qb6PnorbG7DBzbMli03l9LbrU0m1Pa
TCX6tFg/ftkhRDOZEjN0e6S9Qc1krzrgZRQVnXJbzziLnBwZUzAvGp6TR9NRtEgCYGagBqoH0URw
UJRsL7qf+OJ42lx1iO2jaHrdMmwVxG9nGN38omyWbakonuzN7/6uLOqd1TUbX3cDM7NXTaa8J4rr
bhvOmnHYw115Lx5b3M1sw/KQdz/NKeKO1tTKmJCiT2pUKMvOkha8+dlhgSdZnH81w4vn3ibKrfeI
WW3rTuIfGkobn5cns9H9rpHK48XykQ+a6veLUrivFsSyigJmpevF1qxfNcFXh+Lh9bQo/bDTetNt
YYE7lrnFJEHMwT5LaIVijhf731bFpibhzQ6reA/usjslw1O9xOYha/W9VlisTUVrstosAnjTQZ3e
fQmaVYOkrlXY5tedtegR4oeRqVxw/BCMd2l+omG9baLt2D/mZeAjT3tcmmhF3v1ltXr1Brc3uk7+
4ki8RZlAb7edOvRzfw1bel/OflnHDHu/VgpEI50HPf/ASI8tCIa1dUlkFGZ8nAgoQD+SUVjsQbdD
sdCb9MjE3bDe49XhElQYCeogRsgvPuowWvqitmjBUVjzakW+g0R+Rb1tSxzxe68GnUuvb1ju+fkU
qttLEq+mjeLOrwoVemuxqzcwJMx1ehpAyy2enqjTXsWBLbqrlndPhp4QCLPN/SMmBLQpPr1acs2E
r+3SHvYvbM6z6Tk4gjH1qi0vw0QRbP2HP19V/7lbGhhyxRpUNEvxmnmqcwT3/qoo4PSHy/t3FBxJ
yTrfXcq2tWy3/i/IEdXNBlIo9TcDPu9dhp3tVOR3okmI1iA580K3Hr1xASR0RL+FaCBGJPHL5mTF
u8iC6fFVrxGHW1IabqbW1jFfWwwWOWdXo35zqqAvXhewUiMfNAUw0DRjdkd2Xt/2/oaVg6aMZFZl
6yAnPoc4UhtYGSGs/zWSbg8lzm2NRknlZScORaFIxFcTRxq+bC/4bne59VD1pY8H/CMqSeq2qbNj
vSBcTapGgkL1APWt8S+bndV30qG1ql71RqgoxZvZVnZiPNJrAteP4nAzVIqPvx1OdhueDf1LF2Tj
6bLXQ/GAhZhu1u6bTeDcBZCyLhksmsryBP4z34XZ7GZmTtgdJqVI/qFHzxMOz+N8MNbvCLUPQQSi
nYhha/vEFnG4bnrV66v5QawBVztqtibFmiyQ4O3iMHsvikSi11cDagAnUb2I7h2HR87WVfC09kiz
axCbyF/k5fMQXU/NnQoE1E+K/VDpd0OnEdki4Va1LGIjWmXyFBOYC4uFMKuPOvHg0G5Grt7QeEwc
fTs2W70rNQramUQT3mm2md71i6ad4Fm9D1clrjgplkMgxd8IZjP9Qhok36lhAw4JTMKYb7W42sPy
Ge5Uw+v05me2qnBmwUWkeXFo+ODys3PS29FR0zTpYAZxDrwWR0W52NpDXzUV82WMA3XNorTzIVaN
Zq8usYtIaHC/zM+LhlZeQdzffZ4R7iQ7uYUaD+63QZq5IYF5zj4GsviUzj9a4qbvq6Ey742OtiJl
TQ90O4ap2Y6d9y0QVp+oW5kRTnI3PdA6DGhSMzhUKQSK2c3X6FRfFWweWhlyFRUWgFiSdeIUjFs7
WRwe1I+dKdotvXaUwib5VOkfFi2SD8j+mn46So9KGsIRJ4Gb0Vq/KCrtgxl9HEAOtet6GAUlpAJW
pyaytjj+f7RjfoD+Eqz30PzQkJWTvERhaUukpU/A5+JDaRZ6dZbU/jLvlVRdzrKdvI/7CVBTjiQS
fO6y2yTluDd1PbkeFJSrV02fQjLpq6V5W4ShW80Mjr1pQ+ZvJN1BQRrRz5JKQ7g4LE7FojzzPNp5
Iqzg7AS4Hul/ZTCAwMxFSiicBC7IcBBYa/g9AUYUyZgRmFwv6uCZ6x3EbSxR2+6+LQVIBSTbsxen
/DxVAHNmZ7Re4rZ+b6gd+NEuye+6cSJCMlrsW3OcC0+PjXZ3meC3bRQk+Km/gH7weshVrb4qbuFy
88aQl4Dy75W6flJtJawIrSjzxbzd64Hj5aY2e2bvTLdZpAReAF2kb69ZWZPvQSdUhPioJylHCx7V
Q9xdsTrvEPlRvTYFlgV0oSeauFL2agGH5IJsQ30onMzN7F5BLzPtj3k1QEEfT6kf9qnpW0sDzFSO
XRR8w9tL0oO9OjtFTpAaX7fW8ZmxP10xZzdzYCjI8MDlNkjNA0IQ4PiaSUOmzIO9O/ZUx4jczjYf
nL5IrvCuBC5huURSSwN4BKtNsW0/BJ2SgO6YEugQb7uRaNstmXUTtdjyPslUA6Wt+H03ZAhnd5Xh
1nZ+Sq0UEYDQQhcVhRLC6qXo1q7C7mHRm+6hTZrdMEBKJ3JaMSnX+aid8qpJr9M1ySxo8Zv5fimB
8+jORCxu+J3YkOJhWdJjU1rTeUqV3XcDTlECyuxTog7aFYT49RGyfXea6tIDEhwhwGwwB+G52c82
DcqGHMPXg2pypXoxbo1mOJhW3p6asSSojInvShxdkiqIQQpp6c7s0U4dp8m1Iau8D8h1gaz7jWWU
8PHazyViQUQyZLeOUTZeY8Ouayypc1RqufWhIATaaOThOdIGL6xs6WtaOmcb5dEZyo5O7oKvENyn
hCA0YGbKudMPSZIctLIEpWv09p9JGj8pJRqa0hIOqNa1OPUsuAZGJCwgWK5kt6sjqMRXEnypqIwj
Gny4qmDy87qyCHHWzRAQxhVqlaYUnrM+9Ipi+dR0SuBmGeCCaIS6tNafdKOpnsHDAkp3AKFWfMa8
N8OdFQSaW/X9pyEoUTPK0k9Sk+xkc6qh4IgxC6R9zN92rquk/6zHZQxjRoCyTEBbMk187nFhnqYa
YmGaaHlKc7VFpsh5jPLubu7n7tgD8vNGJA6uQbk91gNOaEly3AQ//62pyJKb90TFgupdaQEYp7Ga
yJ6BEGyXSpaXmhTHGo7PBkRu971Tck9hwwc6jXCxJLAP3boOaKESxrWwQiQIgjjaNRA4h3gXWPEQ
89Q7JCFTWfOrMHKdBMpPpbcADa2NkTjQ3lUh7fUIvXfcpQ4fa7WfD07eNa5ZEsuiooWbFpaBU5zX
pxT5CzH1OdTyKN8ZfpenHapQ0wOm1km3zJtWD2AqbAH0wKkdu6pqTJ6hE3zW5jeWllTvI6n7qgBn
uwrI6y8sf3lWNPhq/m4dMJg1nQT3bCuNRImDlQrVMNilhYtbwC0k3dgJLehF+0sjegCp2KsTDApN
6w2pzi4wrfx+HDCY5iVDdlpaXi8B+5YABAxZrbq6rBj3Smh+cBzdOEttbdyjNv5jkJN2b5k6uoap
p9WxfmxyrAlJ/G2EkRl5jPyDWY/N0Zjvc91W9joKJB7uL7opEc8uiCPtXKmL6nXyfVZVncdwaF9n
vfIlHmbYIPqE4LWgzXZlUyYv5hKw38D9jx1DwSGmaNW1YqJfnSn2iTBWbBbaHJ4t0FjXsiLVSMjD
dKwMwJUWYC05ZiFVeZxXOpu+b26nslYeiylszoTm/kghiCgNbwJ+dehN6VbJP9eNKb9ArDuforys
fVORxkOqYHw0usG8sdak0PuHpq+vyiBST20TgepI1ZmYPvlLVYUWMB5F2/UFznZIO125SXGUEyR3
ZbTQQBhSQuhmE3s1mvdepkHUqpWF49GXQeQa5ufIML+UQZjtU6dQdo5ij3st6Y6LWZWeMegRWLxx
Itijq307n5xT3lSHtmFV1gDiYyd2lKB1v2axGniJOt9n5tShiJ326IUrzk5OYEgBZt1dW/TEYy2Z
L91Q1w9mJGEWmlQ/A2azk0bUvZZO/ZAi3srMNhM7qRPppjVpu6MdNOexM9NjWGg7FcuoFBrqzsnU
p3IalisVUSg3Myb5IQvxswalel00CDwYizTSwhC9y6oxOlvqN+iIpdvOyAL2jTLcG6k8MQsMH4DN
gumN7TOh5Wgg/EoSu1oalp4Uzg6cSdwHUPnyXMTvg3EeXK1N5H0ehNq1MaPK2s5j7tnpjRy1zv0y
PFQ6MbktMAeCa7HaIDrhDzVfaJm0fs+SIivmDkJ7DY00tIX3QK/w2RmoTg2R/WSzdi0lDKJxC72M
qr1kA4Lt/TDap1X20ieeQKIRZ6dSk2+lxmr8rJYq10Aph68THmPZmxq63YIAmq9U2pUhR8aOsB4P
fD+yn40VH0q8Xn1bTkATlB+jM+r7rO+lM+JQs6/ENlSi7TrMJmru5s4nAiS8Vi/wlKB37+cD+sFy
zYg4lc0JrRDQTWh0sTo6piiJeZlRPiltMvs5llnLqb8kig6NECAV16mGGwm9sEYLwAqb9YdMl3FC
F9l1U7X2DZJ3NspWabePWrhx0O0inFIeK+KednVImNsc5jf21ACwbvSxOs+j9mI00cCT6BNQf7O6
XYgxPkWzRQi9kbdPimI2TynrXjlXkztRNLBeg54b+WNxcqjS8TEwIPmJBpganETywtaeMFFxpZHP
y42kNI/61DdPxD5pO2cOWVE5gDRCpUj3ZSWhaYIMRT31wYkRjR8mUn6Nx5eu+nGSb9skIKjfrqGn
4vP5orIo0xTfnDSHYFBQaBAlP2id1Jxso8Lr22W8cqPtIOCok8jvwubLZBbwa09OfmvWgyW7kxwi
hVEmj6/KxKGVZctZi8qzyInL6ORoNJnzNbJauC6GcTgAdJAfTbmbHi1fHIvECFt4dEdMd5eyWjH/
7MMguXaI4XqsY3mCfnR8uVQYhy70swYCrkuZ2e+/IZVO8PhADLwty8FZddLvEDGEjwRChY89qtj7
FDy2fynTmhrwWkvgXqFmMZFgjX0YA7u9FVcspbbcstY6iJxIunbEqjyrOu3VDh9N2/ZVq4jvhwY6
DtXU0pMKxuWxDDLtpjfnO5ETSWvAbVuDOjiKrFwk8+208JBrfVWtw6euB7SAArN1EGWgCfo7IAwH
VvFrDarNNUpKYHDLrUat5M19q6Ngtt2DGgRg974+ovUtyrJCqv0il4Jd3f+opN56BBBqPTr9MO3s
PG4Re0dvhoj8CX0dKXoQVeIcZt6CCduTO5UYc+Jvr9uCZa5JpNuj2o44c9A/c0XlLRnHlUS8CI5V
COa67LWnUUVvmUXA4FlrdrLy+KlKDvJoak8p65kneWlCDymM/iQqjGyiTskiId691hdVYE9JA4cN
bzjpp9xU40epcoqzMkN/kKVN/JisSbWGljZ6XmKpIisSO2KHWhNWecYiVqXIykClAeB+kPXSI6BQ
f64Qb/FyTWXF2BTaM4u5cWcoKICKs7wg57hC673SWbTnMDXLm3Kqvoq6SBxNj0EdbefS8ZvMa5mX
qEbS20yviy75kcLYAEC6ic5NYLV3uLjUpymJ8l0EkDVD+MRL5qp/ao0xvZMsNvxrTiROuapmBtW4
lQWhrgFgZe8RqOiR2WvSqeUe7Hdyv12FONKOAXreiZMysrz3NTrvl1v2TmG6xJMqJ1GGqtd8jlZ2
f3GBKAsGAP4RCK6tho17oECmcieykx5XD1MA2m19ygLpzLtcio9q7ySeCX3eqVd0+anqCImXNTZm
jZ0qT5i8lKfJoW0NWvcgiszYRGh9MfODuCCYzOF60KYvLIqUJ1GUJc6NXtExRM5WLZMAJmnYiWxs
8rLketjVZXKs1Ua5cfR2fNTHCaaPSv3I5Dg+imSxE5RhjE5ZJ8yfZZVje0upxPdbjbm08SsQZ6/h
CzgkFgR0UY9EtaIE0XdtuBGMKeUsfwGYrb3nBdi+pBfprV4bUPxFinIAht09SB0qc2WnOp/mOjrp
y1L9QLn6PBVSfDM6yddg5WJ2WGZfW2ti1lbg1qCK7zQNv0ldl+1TXyUf50ritYXaQisvoOKoTV9y
4sgvgCbfpq4wEUQNLB6Tktd7WdIbVzdy6Wg3XjGpt/WgQCbXxM7Reur7fOdIn4hT1O+QW2xw0AI0
n0ylfN/qzom+Ge6tQKpdC2KHoVAeLRuCiu5rmyHpNMLSBTm0hfkjsh+KAfIX3dEqqKFD5yh/KFoC
h0PZnxFNfuKv7xvFjO9LxsclVR8J8Jx9wLcOW0dnujGWWtmlswFTyJJ4dqSln4Z0NPdjk2BuKAvc
r4a1Q1VZQcQRm2s3RfqVBlZUa+LvY6/K57CyvtpterWUTrxTlwUEjVpnH0LzINsqazvEskqswJ6T
1PJ7ObOkfZTEFj7fPL3rYukbiEfYZOoYpj+LGMvoK31DfV8G073e1y+6ks/PZZtJaCnWX6opl0/p
KgLBfhKVTVQkT4rVQVkGNRqL0V51kzRN7gsgY8Rsy8FnZzwHpgnVw5DlW6IgHFxLE7xicbW4Yjmd
aU2BPAbuwnhankcdXkML8dd0KpJbNHcSVohmsVM6pd0fIRmNv1mQe3hyFZt3BSQZqwPYZNlWfdPm
aHrfztZjahjhNyVP3heGjbxUDv8X0BI8D3odXSn1FJytocmOjT5Vt1C1l3hQoOFkHRo+KblReDEB
wB8dS3qxhmr5oUA8Y63KR0WQ4XaGmwB199kdkyp7setZ95c4ao8wCSiuwdYAQda6bc5QD7I0C2VE
SdIKTcEoGO77oe+eu8DsnucVImbmw6PIZWrBljSSlyuRnVSl2lVq1e9FdkQ87JSBEHD7ruifU3Od
0MCPXu5WF9I+VS3jXtRXYstEotao4Orjpww9zffRmEw7kXXAj16hr8HecT0bNUz9hjHDXUROJOiM
3dr6iAltLaJ+B0YAgnqRNbsRSB4x7b7IIoWzXIdY8H/ezcr1dQYT58TzGZX1YTEL9UY8ezCaiT/g
fN9qzHnDLtyZsVKsP1UyX9xmRvEict0wh36kp5kbzkF0N6CsdkfQQurmSVdgdaBMJMkQKL4yh4R8
NKbkz6Dp0TWUwzvEgeHch0H1TpKl4mzV+v2bcpGNQKIawzJfDx1GAleUhUPHSoXA9r24fsT3Q4y9
k+z6oXZu56mWD82E3bHVLBq0KBQJ2nLuINOxL0UYCJ3bkoB6r5sSa7uBOCtOaADjT1k2/Ikq/a3c
VAMbK7XU8KBH5m0Xzc+zLS+nV2UzGKU9O1oIB9YqhdqYt0obcYlFcIPFuvt6y7I7QakoH6PjOv3g
BGoNj7COmt3Xeo3WlsMt9nyREQnkP5yEkgSBubnD4SLy4pQ6z/lVDCJJzVXzVl+T7VYEF+fuqCrW
QRT28POBT2+HfVJnyy1Mt+oZtBoSp+REkdqox3Awlvspmk9ALGt4dkb9Bcg+66Be3nLI+R1Y9QUP
XeToL6mR7OvFLB9FzUbJd0s2LVsunmu/jRdny1VE4qJWVT6JmiiBu83SzE9xUBkvvcrGUe+d7VzW
fFMDNqeLY9hX0AFVL1Wu7K1oUh6y0S5fJLDYfZq0d+IcFKRwlKGdfdNkVb7XU9wNut08lmj9DoYb
q8QpaqZNbKeUtrgBcFBnoeXHQ/WULKjatdGiPRLTzo4hkVfT59wcoaooPPj+af80vYzN3VEdsKvM
gxK6mo3QkVaV9cnpZ6ZATTbvQSAp18bU3mgrfjqd7fA8TnB3iqxSliq0MiaLNYMwjwRxwQmiGg9m
RduPCB09pNCYHaT5U5M08deQ9Z8HT1l778As6ILnTyEhtKoDHei93cIpWEpJsauUpfeKfAW3FMVV
BV4ctiW4QZKnWumNr7SPE5sq42XQsSmE4GOjLJU+EOAPzg+t0mXqixib8uwmt7Zq66E7oBDZ2Kr8
PZWkGyfQmq+5k/xZCxqyGd2sNkeuD8OqdkQY6yviJY9GqMawDtcpMQJKehdqgXbjVDTstShZE3Fk
y4l2AAiSuAFIL1iVgicQXK40tc4BNevleSq7+8Gpy88JvkQQMbniapAreVYmdbDpKd21qjaWv2gW
pMVWPRM1KMVY55sPlunc5cHBzNOGiBiSGFEpsEl+WUgSolta4UVD/pTNgF3KCvnxTO/3vWJXu5yx
zwuHcTzKRWh5lZmoEIeUzb6ZEK0diyB6KYZUOZoq8H1zHlLEMupDlvfxztROVTU2zxBLMcf0kFZC
sfogcp0TvO+lqbs1LTN7mWNooUAjAdhes6kU9Z6uTPNpmrFAdiGj55jJH4J00A7FkvcvKmQeu1Yz
DWIjR/MphVIXY8e6Y26IUR8e8ljNntUpjA+hNWQ7M2v37/74z//+r6/T/wm/l3CzzmFZ/FH0a2xQ
0bX/fKfp7/6otuLTt3++M1jF6yBRLQ1xSUuRLXU9//XzY1yE1Fb+Az8zWIskio+9NX/IZPMsqEzr
RbZ5g+oUuEwuJaK5a34Ko+J6raPG5cfQWJjXqlp5CBn4/TJf5O1IlJV6HhBGwdkIvT2+JKqjoh5k
hXACg3Xe2HbmlWOngv+WrZmRHwW/jkhYPLDoyNtHUaO1TVf88f/82z9vxZv4WlYzcx4I2r9n//v2
89B9r/9rveZXnTdVDt/L28/59/Z/rHTztH9+W+FvN+WHfz6Y/7n7/LcMzFVxNz/035v58Ttdv/vr
4601/7cn//gu7vI8V9//+e4rVvduvVsYl8W7n6fWj61qxqvGsd7/58n1H/7z3fP/+79NGs/f/+WS
75/b7p/vdP0ftqY7NFxd1mzZNpx3f4zf1zOq8Q/T0izZsU1HI7zQNN/9QbRRF3GR+g9FNmhfuoJy
oQzB9Ls/WoCynNKMf9iAF1UcQpbx7q9//bPJbl/q903Y4PavmjBNVrMcHIDYR3RDtRVN+3sTrppu
ABhk9qvHoz/0TJtQn1mMU2Ypu1YsQ9RbpdXn1oDV0c2cyvK7QYfnfAgyVw/kELSdPDzpWlhh+5Bh
r30pY1REl+YaF810xthEKF+jEPcop1DbK3L6RZ10fZ/nfX8GvXhVSxFyzBnAZaVFtq3Mh8QbJixa
ck7vtmfsXUujsn3ppvvGCuebiOhAT84VlOsHZzpEnfEgTgZtzSJhaXZMNlgcnfIhljIJF0oOzXuc
XM2pOhxnZsndgN/SCRv5xomhKZeSgDBAWf5SjOnNqzbwmwFClXX5X96vbeq2IxMmojumbNp/f79p
38K6VaNLiQZb6ZqTEbj5qvDWqFAia3ZV75SmiXdSP36JQWlu6q/RMH7plM7rajN7UjtF8Zsxju4r
hPIOap3bV1GC7DRUQDFRommWXy/qtZCNLfpFf67DG6ETO6nv7Yrw93gKmACdWPugRxM7mqZ+qKAV
Xn2LK56qVk/iWpHNnQL+tHYPg9CEh7JAba+c1iM4ehYC7q6yND6bilM/p9X70cROG2NIPCoQsD3p
VZqfwhbSiZUxytj3Zu61U1F9yPUgvYnCYIQ1iIinVlXKE6wFMpR/xuirUzG9Z78T49gkIFOfe/OF
Vd6UptF1ZGT7XoO+zTRa+zYy2mElyzdZngypuZdxQtuEGPyJkxy6K2O97SrkG9f2We1ZLRhmfArS
JJrcko97KOumzPejHiDzmzOpV+PwwdBmCSMcU7PIsluEhmicHrRIt1xdmyAFq2TppjbY1DpRvnwa
oFQz7HpdkLbRMdKd9LTg3YSL+SD+7IJD8DZBUbuwu6sQoUC+awMcoYUZqyCKrHETXIJePcc7CFCi
j4ne1EeGNnNnIGzxER7KY8G+dvaNWUqzvTrIIPT0/WggLxnn1T63FF6aOaH0txjj/yfsvJYjR7It
+0Uwg3I48BpAaEEtX2BkCmjAocXX3wX2HevpnrFus6qoZDKLSQYAdz/n7L32zW5EeK/TnFK9bTPg
9D6UNQ0Xy0Dqb0Ad25s/lCBdekTJmzD6Sin108+lJIG2C6ReBR4c+z/0Al5SvT7KepoOCbSlq6VZ
8joZ05PpShNligDCtb4sOn3swkEnZ8jpZscp6eFNXV29OBKXsd+JdU5YFB1hkwD7LUVSNazgbgss
SLuGOmKZDfPZCtlp9DVp86WMLRegnccgWkOgSnolKggEGo9wU3bTKOu7n480ZhfHyYWlErMt7hFA
1YE+pgOCDSRuizepD9GPPVmqRczp1rpFmvexuFVzs8Kcnlwvn4ZZy2+DTu9+SKox9adf/8AAoslr
lKWubT1d0rGpr73RAqQsyFSLm3WnHj1nI+3evpAH+ntA0HSunPxtGQv9avX9wQxTdant4YkemveU
ZQqxHcdy5XV7vMWOnzeLuJuj+tF1s68amtA9gW/Ghn758BlJ90lk7mYQVX39SQQ1Dc89Lhxmy/mP
XNp3UXvxk70wJE7ZYC7D4L0M0mtecWknNF+Jo2xGM94Xqfc01lb8ZDbqxVDMHBgghyuxhRkRktvF
ms92kvo/WZrK02Kk/kN2bN0hP5L9R6LrGrLorIGKk3C0XdtH3qa1p4MZy+VEOKq8EscIDJPxnf+D
aSGhwLjhrFfdFN6gZFHM6QAG12zF3phNxAIKE/76BYG6Z0EaaXLXsID4eUzJpJeoxZTgjS4Fyv+l
0pnrVdOnq0ce+GpGMEs5kWTbGO49G41331Vms53VtKAM/D+/F+U0blszaTc/f8QCiwvs3rHPmCmK
wLRKa++NZfmsMRgE1gGx9ycO1TP4UW2kRj+fzGGI76sWF0qV9CTQjVn+ucQIRX5+9Y/fmzRUUQvz
MKFTQ4ik/Ut63DXPpPzQqs5gIA737x8rste2la815rSdRrP/KPJqi1Jy3HuNOe/qFWYl8J0fU6Ca
xE5kRFpOjXrMMlH5zdIjdqJSIFoCiH7FculHjvsWO2qh6RvpB/HD+JiQcQZO6GlEmfDSj+WHG3YC
wwcmiB4JpNVqj13k3maEbCOVp9Z5ZWC69cvQnpkIoHNTyzsEgYfUTq4FMiAHomttdKc5B9lnmdvY
nvcxOdlG+QhGgyYhQQ6S32qd/RJT21ULM0b9MOCjSFyKDxPcCKSNOv9EEH2lYnurPDpBpefSpSuD
wmkO/UQmCKWiaznbOWtOGvjPwvsyU5rwobFbv5RppEFps7CMcjtgthbMLVJSLlzlbDPd8NEt4w6g
q6wZRy2Se0cw+MgtdizhI9LbV9V8GtkG9LE4NknxEDrtFvLupkg4ZCM1QxnpPTRJdgyFF8AZ6EZx
x3K6sxq573WeDUZsurCpy+RjHjGzDMdrPFQHRYjhuCptSZ5KJPvlTMC22NBL4VyP2KjStmQJDS1U
sVBumzjed1V0CAHIZW67hQ+0XYFifTxehtw7r2/i+kYsUru3iAShh3vow4hUWWebLFXQVhtCLc3u
o2fubk7vYll8J3mlbXakUNtwcvCTpNiCSd/HhgoyGsV2HPoobq554e7yzNhBs13Cldg9Xmwt3luT
se1Se5+gqBiXIchzPkfz0xpdNGv1VlrRUc3WjmosKDz7ukz2XaipYzvB2K2zVycyggUAVLtMXIfp
0uFcB5l0ZGi3awCnGfV4CXudfWM6a3P+2hDXgP3dRznJKkOWMX2UqC6ZLxBHA1mrJfdA3puJ5UdI
BTUAjuawIcD87EI06MPfeRUeB24X4iUuKOv8XNEW9ZqDbYGctZotMh3WPMaKiCWH3m9pHuTjsq9M
c2cgE+4IW6kj+QACGLSejrgPGYz03M+Yv03n3tIluKfaznegEHEGOKSG59tYR9rkHkWX3FqPe7Jc
Akvji3MGiOTKrW/8KR7PVjTcmW65zRUwACvduIP7WDfH2Bx3OT/YV0xiOSn3V8dFVo1j3fPUd7E2
qxBh+Ovf6XUIhy1iEuj4TGF7sJS9D5OAG+wvvLvPxA2Pc0uGY9UE7OdbSkEHYJHUfhHYFLj0Jlyz
CQaECzpQC01o24SfKjbdXaFp92hKX9Oova5fJXlulnQ/INAT6tGIOPFw5+RyXfWih74Vm94TqASn
QxeVO7JOaJXM+z7TfI8eeJaa5CNoT4P6Xbfw+4dmV9cj8CGkYm2yX+/npJ2vUOZeW92CP7bc52ZK
9EIc1LnPGXcb4XZIwmRDgIofju1+qJz9+vtegwDNrS41EQ6F00FB16+x16CCRfvHA92rEb1OEVjM
U+3c3ax0hvW/re5eoDZy8dZC5VqU7tGy42vYTKdQxNsSCc9g137DpVyvcStuOiYw5STb3J1PRntZ
L3KY5MehUDflkWQxxhcr70hJsu5qpoXrNzeadjANoLyAkoyqeF3XwsKbbxWFRfseo06wOKm6Lumi
snjIih65l/4xj8YGNHRUcR3m2yg5lxpbYoJ2s/FrXc/yM7vbgz0622bxjoNZXISbsor1Ptd1o2Xi
mUMbGuGRJyS7N7Ih0J2FLBrFCMS6R9zsV5n3bgnG7hMCR1Qy03vjRdt6ya7rVehI2DAivqIj9mT1
Qo6erx7hGcwv3wd4ieu/YuR/q+x7FAQYOJT2i412P5bTRxuFt1IhKctBbdTVFn7MgbiQTZf0dywS
fgEMsok7HmYenKg9TQR9GjMiZDnQxQ6PUfkFSI7333mchJsEpRXe4rABgBFe+1R7rrJ9qDaZSi6l
Ne4rdj1dC49AiiF2RCcleKf6+ZpO46OSbkB7KEBns1UNWu3JXl7hHB1hMp0tczyYC3EipfgQSJcK
s/PNDnjiyLzGjCAEV2RWlPobLJlok9fJ59LbaGp0spdHdwv+6sWzXtose0DKd87XzGjJmznKbg+2
CaSK7R4cy7wBN0Ag1fNeOe9pE5bBhOAoiaaPjvsXyMJ7OR9m0HC+Uho8OfcJIctlRMxeRp9W+xBG
3hs+q8B1Y1qu9bWpnXNuVCcGxLuZeUVo9glLQfRRaOWLrmlBsuYR6eg3BbIl5r9flRG942q7Zv1S
wK9Cm2l7Oor/Z82MWRGHQx6iV5KHWSBhcWZT3yyufFFxvi1nex9n9LGbSEowui43qfkwIGGsY30N
u/D+cNa/oPT/7TnDp6A9N8wDyh6OdTjrrrG2fCbpzqJrGVlrBJ2dPfwxa+9S6863U6LDtEL1i8ro
otnWTs3dvi2WBzv5YTkv57K2j25Jglf+YGYtgUoWirhROt8jTcx2uk02xKlEe7b79j5sjMceClrr
PEdu/EJC1zZT2a5sbES++vDuNHq5mWr12IS+QQzyJpVMZ+byD86Wz2p5nxfjVVdATBCOf3Z9dGli
/SupUMHa46slsS2mIdTCTD53jrtbYqQgiTpQZu8bMGCGAN1UWV+VjL4sLh9E271FdlaUtPsF1GOK
HYubyi806zzI+l3nJtxksuZxvMV18zQl3ofjQGOtmcYkv0EBnhsldqWaqMMCj5Z3WVmvWcnzbnuP
5pjetOrWmu6jNedg8kjNidPfA0l4cCj/6kgdPY3NtUrvRQ74EOFRwnpYcTxrPXFJvZ5DinGadBK9
2ofUmL/LqbirI+9RsP4B/jqaCjmt5PCgv3DGDVA7Bp7R/bYSSqnCeKXNPG8glva+dWuV+dZ6G9Fx
eFj1YgbXuhIfVe4D9D+a6fSWpOq9dodH7pnXrlIfhsZ5fMTvUeW/F8aMthYNft+1B4cHH17uZiip
phlf4pHgiioAHOnZDD8NsnZ6j8grGIdji4BsCJdbZszCr90ZIzR2rRGRSYmbyL5zF9D8U6397jg/
bOzfnUXPv88MzZ9dLWhy/VfVrPPILlebsULtxZXKreVZk8SWqfjShSxmRnTtIwv80XYyTtk8YSdo
yrtkVRn0BD0lnnZI5n2FJDCIMusbXuQpwUtqOw036yB3EXIfTmPEk5naaTFtmwlQdcdog5WWAmyv
pPItbwxw4Oq+klOy6V1D2y4rX58jwUZHU9faBxUnPP7e25IyRWeJSQpxUF05BIs+fRe6s+sQ5HYV
vKDM/QClHQjTYnOtTvDpvzzCYipbBALJU81xq5HusUU8iahwGfpzxapPJsLWUB3CarCrQ/cS2cZl
mOo3JxoetHI/59a9UXTsvZ8y8phH5pylr0U9lAenIDqgr0yNBeeaTO61jlzcgUbtBrT/Dr3mDftp
UuehZOlc9Jp4Bj2fcEWh95FJ6TN1JlKMQfHGSulNsHbunKh+YmcnCqUtLII5nF+Zh48GkT4ycA4m
o0lWkEbLfkrgDyDvnieHB20lyANmrMEgwWXNrKup5ENT7kn2usdE9gAwjWN71n9O5ZM9iD3ZTneV
7h6sok024Yh9fOl/LRlCxrg60uJ46GT5MFG870swb3IwXkjX+XYLHoSwBPGHJrKR/TlzERAhaprV
KYq020LCZHodcORsJBertsMtOYd/W+FVmzArP0Ns2BbVvl2Pvs38gBWTqO2VAy0fgNsfuBPPokRr
lgx3RkGjs23OMWKslWxbM3UpI/1YmGDn+tehF8ESZhfsHXtVyLc6ImxRi3cxUPsKWqbyTl0WBms8
j5F/a2xC+qyuKH4z3wbV6lHxhCOnUo7FG1PTd2pMjrb1AiVg247xcVHf+dgEVpZsPeDbZSbJTSDG
hgO90eR+60xPOXqOyWT5oXv6TtSFr3WUVXp7Ntqw3EtlEtJREf2TFOWxX8Jt58VbxdqO+wz/FM0Y
WJjGB0UsAtJiuHTEHoDdoyEAc3lGqjAAiTQEwGUtZQ7F/GqpObu1+/GSTX0MtFC8uJOBXq/hYStu
3gJvS1cMUa1HOmtss+am0qI7Iyx2tes8RVp1R3N3lybdPi68KzOc/WSRXBP+tdn3i/k3KUE+7ocT
j24HLLG86Ya9naaRiIfxQI5WYM/OA+qWdSK0TTkALqH2l1nqrsmqK+dOvfmqNPd1MvRdW4Qn1Dl/
Rjwi+rBmieWoyiP2MedUNtLc0CXeJWmTbsq1+tK1S+pWe7vPjpPtwFBKn2U87vocR7J51Sayf2Lr
olTyS3OqY6QZ28JBwwaciLmbh30huvM4m+pWd1J9vA+Be4sEKnaYv6qHNvkeVR5Mf2QznOKUpUJY
B+GpA6YMAkdM98OO2sOom1vyrQKIU9fZDo8jUx7TVFujCBqN5vzQePvUcx4TlDWlYy7Qemj1jTL6
doqY3KzeQoXe/W2M8HEuiCW13DdGeHysjgKHH8Kuey2bWLQrta8wNJlD0fgz58usdffu1B4m3dt7
tfs3I8pk3Y1C32XsGrb6a5ZOB2iiZxjxfjriTUXfYHdqu8bQ9M7eZI6SGOJmLcO5AdrSom+zYz1I
keinjnYOcxC5DDmFzF6A213oSN6TMkCBxAOnx5dFZ2U01Z5S6L0bfpHacoynEDh4jJKGPJc+pZnj
oi3OvofWDJAKbtehfOPK7WKj/1P5tTWarYM2K1+pnYZKtkVlvmlmQZAaB2hPMfp0h4OxVN/DWk4O
bjDZza4NMZVDcWfkM19ix9E36cpMzOmH5KLDDqMbJfkumGyL8CMMp11DDl0KJHAz9uoONo2f88jk
1mdv5mTasHY60qbn8SqQsY6Rvo9Yy2bxu0UpGUfzXV+HiKFAdNmINwbnL1eRN5l577Dgkm/K71F8
yYnYuBAJlv3b1UDddArB2bihK7wr7Pl9GNOn1iOuuBZY4HN7Ny+07CO4qIKWmRtu5hqYiuzeqtbD
nkWZPHk0LGZr44Fp1XCzVouzy6ziWbPlqe7a3USiSp1YIZlH+dYYMGj1T17MXFJZ4qpg4HpNFpC8
uhsj637kq0qayzypmHPoehdUMrPYCB+c7X3vUQ7kz6HzVZon/iFVLJgisMILhr5RDK8iJR7LIkpj
9E7WCNZ42FRFfJx1+7BkyZrvaGw0ewpsoz2lYnlAbRw0sXdItOWUdOG5y8frkodYtI3PGuQ+Ipfy
b6h784Zj79nGXxVpy+sypbkf02pkiz7lE7EBuPpcXE09Oa6bZkInnVPYgvHiKAIxIfJb85LhgtY4
44aQC2Kap6OjjqwPT13X+okrTi7P0Op5sucY3QiaeexNRoi2QKIJG8KTDmPVroxxo9B4D1YaWLSf
ylnswLtvVWphLGoD0bjlzqy8WxIj6SfHC6OS12HF4Whzn9ENkEaL0cOkGQI52WjxyH3jTNpmXmTe
yum5WI9t0pu/6n4Kst56XNz4TBv7eVz+1JTKdhp/jBhmZqy2NFwp8ttjUdPdzZHZMYg7mDY4RbEf
63bfm5e5AS3peM9Rl+w5y3+VY3gR2B4YjuyH+ds+thQSfk4gDwanx4YMYU8pyKHpNs3+9CNZGyH2
q5R6XDO3k6LQpdtjD+6L6G3wPdahGGIfD/TO8KHORAxo9D9pa12SwYRkmTp+qPGjutzti+0bgwsy
R/uyB2o/uykDJy4uzeB9JgXOtvyIyO5Q5tpNG1G0SIaXA3TPje7V17a5axf3OGJl2NQp+kv3KaMd
mDAp2npWgXQD6jPWNwze+1KPUNHyA6FrTNJq77hnW0cUHwHwMTERIHZa5dTNLifcYo1gmpIzhcWq
8PetUe0cTxwWBdynJxvQzadd3nn3Go+WkZIVhtimjJzN7PTolqOD3RZ+P2qE/HFILRmeCXU1ZYWi
WuNGrcCkYWBRT/PYBo7dBZPZB7J/RIaTJZc2bX95CKPbnlTTBCNS3F4ksUPzKcU50jF2qwiOhZ0j
MewRHEXpATF/fKCA95eCBi8gY2UcXfdIuhsqjw/NeNbTFz37GvjR5e/QxHcChxQmOed4HUeGhqEn
wYpb7N2j08wnluJF72g1yo3bMJPKOQ/Lr3GRT6klt1gKuAz26rPdzDEJSzbAjb2KnlJMN+OUbikC
neTchq9FOkOXlteB85aJTSpXCzPaQ3FhXyxaIFZjf3JHaDHQkjycisXiW2WGzf+dceXZXLPtumiL
CQiTm3kflZ+d9mYjPwrPqW3fGgzDsvszFiRnibI7GKCjdXn0DIP5298kjZDatu/S3WbiPLmhL4V1
tHXUSNmnGNBiKIKvyq0p0XF03XteTEha6dtjuqeD1K+j6pMrD0bSHh1WkXyp/Fh7a2zrQi3GCaAg
u07XvjH/3LvLhdZb37yVM82qkMA9S9yyJWXgru9zJoop4U/JYuAIREW7olz07C7LtYc4T48uIe6y
oPtX+AIzVWd2j2lBkZdx+Wdj9kdadrPB2WVGBQh5wcStlih3bfnZeyeaL5Ye4Z+ZaC5V3cmMdkNI
p24chHfAdIbZttbVLho17u3Muq+sbWag2Yqj2LgQDnZgEN35KdHSD/H6AnXEMkX/4KSDC29HrVxK
r7k0nBk4mDZRzq04y7uin7pHPOenXiGZKRbyVaGLbCrGLNj1s/hsutDyHMHRyxida8Zg5TjEVfcP
/rtuxNm2yqhoW1u7/cTbSCYljEVmjoFWeQQWEv5pR+tCq/PN06L5oCWZfdPt2CAauf3L2HI+a8Y8
U6tH8/nnw8bS2w1KGcLQ1s/+vNSe+Ex68ebg/X9IR1HcS+01GupvpnhY3zGW1Ug97n5ekjGW+BBd
tNsGvngA/hsvj4y33MCRKKjw7/qMtE/CVTuUz9haTHtP1jRz+zkKYz9tQ/3RqBP6fiqrt+4w64+q
cR7Lea4PSVKyJQDd+MToRalOdDmN3DW9OVyiaz6zaYjKtXe2chby6xscu10onvoyO0djGH3I4WWa
6c9pEsOPoMbF8dmxTBkM1qcQ7/nUtneaoStfm5Lm28t+20Ib6SfCLa0X19kSkBqdfn5V0tbdR0gm
OWgwC9iM64xbUxcX/9az6jyEwbPd+t1ILl6tu+aLUufeJAfTjXp6WE3ZnJE27kp9St61aAr+m8zi
/yOy8Jw1HV5Ynu4K819FFnUpY5kPknCysJ/8Hmr8iRIuf5Vpp+HZjFkl2ulvpEL9m6ZQqfBlW8rB
CLiXTbWvYCKEupnfFwPhOZh9i21KoAC929h8Nijk/4tszES386+aG0lmi2XDsrKEKwwh//XbNWKI
2sjsO/xXxojZQYMgRgoQbbhhuZREBRmqf4ZHEXHGP1UEER+jWM8CkJsIKNNRHWEQNFZ+ixwiggSD
vaangBUesnhR11Sh6Sgf/8tbvH5P/5S6rTohz/IcwX5lGszYrVVH9H9J3TJtgf6pj7qPJYkQOjgl
0aiApnc6Z5o52uqkCt0TFhzesn4dxzvw8jOLcX4ORvbsLB0dhlll7E27GaLcQznnkfIdu/6NY4c/
4ObhGUEFYG9Jxj1z8m28xqz8vBBa+qcwXv7zT2T8v8onz9ZN3eFieCiz/l28F5Wmm1R5jJcxStxL
i4Thrmn5NqtKu00GExCr0qhZZEV/2FHJSROy8UNnfMmA6rK1OeKRm9Gv7BmBa6e8/X/5/lbl1b+9
47YppBQmnmQHN+C/vuND5IlBMxvdB/uF7sabBpJ5eLetdER/lS30bBKDXr+0NfcSD8+LDnkh5927
/bxEQ7j9z98RXvR/v3PFWpFYvFemJaVr6f+mZqrqsuXYz0BujEXxRoPajxdjuWjw9zy7ZkRtGGjc
i9gXYkIwcTDBIx9b1R/RNgVmrpvHarJ2HaQjvKeVvnONkHHIajGg+wWXXtJdKe5FnRlBqROKhOFF
pAJv6Kquj9CWpDWbWxsxfszEAnTB+FXFHoYNo3qDbdL5Q2E4AZ2cdkg4pdOOy1WoTqj2HypklE+s
xD5atCpw+o6JYtpecVViH+jQ8yx5GQV9kjLJy8l9nD2skWL4GCJMQxhMOem7/Waa69+Jij5JMoeK
5DRMq1pFhDxHYmZ77K+4aR5NwmecPPdTx8Q+T4LRthmt96YYifor+36Hf3PfWTUhI310lo0rjibn
p2Km9Y47FFdsvyr4sQ134k9b2Ics6XMfdoe2FSlba0fU3TggalKl/YeMUGzupXGi//woLfUJ4WKn
3Lrc2VJ/InndPEh3RPhBmOsw/TGNpgXyZju+ZlBmm/Hanyf/uNs0pn6H0JY5OsVpUc4f40BiQCxe
ZxOS+uSCrbJxPGjubPnZMrzLyKKRtYSvOfbHpXTeht67TAA3Nm6LyK3BdW2MmUcdRmPiBxBFDRrU
OCUhFmTWxikpW7F10Zge+nDNk3uZbN9q+/4YZfOZEK6radoPdg4TpL8WYpS+Y8wfHV4WiPL7iTjj
jVUQ0DA5Pf2kWaexVEL8xvY/EMFtKHLOKbuVP46cZqLOp68PM64ILUpcgAVxGr9E1FvdwPi3KwWE
Usu4VGP9XNSIQLpigEuQ6vk2j5dNvIzgZ9Az0KOIfT69mNR8RUYMhB6KlCGj+WmLFeUSGYd1mYYx
MR5wSX6yfXcbz+tf+Dbxe7Bsb4we7pviIO0v7ZNbSqqKxGPYoZUdGPezVeeXPIqSba0ahHiWE/pz
SlkCZ2Nf0CuhuvWOkcziw6zNHprMQ6PC/Ei42SuHmb/KVSaCeApyhOf6U5dMOzctnpspTvcKqgQG
gI8B0YSxT+EYkDFZypPdd5t4lUnYlrvrdaYJjmxfZkospDYzjV7zXFXhn7p3XohemYOSvNqkvq8x
XG36xslfHfz0ougB83r3ieqCSCA3c7XwS6p3ExioVWSXyMqPso1fssghu05KWq6oshvXuW/aKD22
OiPIVKbFraHLvB11klka+x5hqfEwuYX7KBp4TaLLlsNDOZUu9S0vYzK7mPS03yHBTnkaaoG9SOmb
ufJ8taJQ3MScNnVnqUO5Wt+VIK25ru0Lp3XXH23tiyGvtiVVSQHOyw7dWD0OQE4e+rjLN22kfSNy
fI4N8aC5xaW3c8LVqXrxIOq3WGoAOboVIjYRj1gmH2YZd3s97fckj/yyXcc4ILF6a3SOvOiedmEI
l6JCVwhk4LGIrMJPQp43NxJnrAWBLNs/rZLjlsH33z7DxsXBzvRr3f5SlvPRWjRvvcg5LAZnKtHD
zMtKzOMwDO5tu3rQ7Nzcq4pGJpMYN+UUiIiz32nwoVjgvObGHzi1GecLD5/GgWbyXp9kfUpILsXi
Hl3jdho3BgGru8EVRNV17NatrQNzgWQH7bDrhX4poCWCJIEm2BvjrUG2GeiMVno9a2EWmHg6rDi+
t+LmXunk3KLfR0+UxRkGBrqPJlpBieiVcDcc91ESk20x6JcuZf2VWkk0T+hhfa0VB8pXGYmUA39K
T2qS2ZFGFRI33Ct5U+2q2VTc/+2lkiI7RRR8Qjfmp7o864t1RCzqXQSPzr3VIubL6vo8md2AMsYm
1i/XPs0ikud8cJ7AWZp32tPIwHRXDcz4a2mSGQ4XZI+/ZSHklijimoRHBiGohjI1BB2nFOzNN81q
9X1fmMT8hMMLTaRtNL00Vfzjl+sRcI3ufZm2viLr84lIvCcvd9vzWI71dS7VrkuR+ejd4l1aXAAW
HAQ9ln9VCWdPmpM40hyjv1G1ezNnqW+QIww19F64FgOZNlF3ppLeQfzODqEOAyDHbxZyCWpUfnOV
mPsVuDu5o+tHFp0e0tfRPeZBWYf4QT2nvaYZJbvXxc+6Bzc30apLVadnpbvLvUP1HTsotIRG47Ge
ssehK+AGc+yo3NBDfFHccM5/dxbu6nFkxTZ5otAE3RKl5H0Y63Rhzem5QvK4o7MaH+yZBD/Ljuqb
p4GXwuANt83WaASFz22RlY86gqBUdVVg0DfwrQU2iNAacbVS6FtR2d1gMpCmUnq7tvEG9DUt0Cob
5QfUngYr4QkKgc3OEsnbgl5th6jJIOJThL691EBiRrM7AS4LMOiF+7AeD7z7MbHvvMQeunAkF7fC
YMkxmMds2zIbb7B5kiMtj4+li8Qd228P7LBCid6jmiSs8T2c1Xc4ZLTuV5JKOKTIahfO4VqqB0Zo
4fNsgQTlcxzeCBUfdj27yKadXO/8vy93eILnVA3H3ERmwZiGaXbRIv9yqAcLmkQyGW5KGd3BxkW9
9WTsMDqYIRO5ZYL3TH9vVhU5wa+GH7dI9Y2c6Qsm95Mq0hJdTUKLJFX9uV/Y421HAHcJSf2jlzD2
qQtrrSOZMS/PNLoZz7pRNJ5Lc7HRXggGc3IRB5JDnrIk/WiLtgM89LIopEBOmb+AqcKAHxElnBpd
7HeZaYCI0V9V65BdT5V6cjImeLWHCya2PONE4lTz0in7UeLpoHUqxLbQbOOcmN6vtBf9haZzQAHK
zmxZJ+w+VKuWE++GPKru0Kxf6eeTgQVOBgKDcrd60dLm9mK2sBG/bRSrCWIVohk3kmyxZIwr1Kp0
ZZrsahrq0SwZELbhfBJmDr42Q+znOuEr6k7Co4BrHWOLwVpjRvdpzHzELuL2HFOPMCwNMqgFhP8t
ezH16jgChWKwleekKDXQoWYmP6NNNW4nCLPKRKNRsoiCfgvzukgUA3Odezkh+zBYp9coT+voam3z
UFDpjDE4K3BA5TEz87Mpc3E3ZjR3equetzm0OpumvlE3jzyLNwMP8YlB/1fv3cjEIs3CtU0am86v
LtfDXeW1hwShKkDGBdlUo0hG1bPmCnlpmMEMkn7XHUq8AhgV7ow4gauSalc3wkZlWMmpjBH5w6Fi
KufVBmAlshk0MzxmWf7cCt0+J+TxoCjR+209e/FOIztq4ziVfRhjVAAOTdxr3e9q54GBV35pFY1H
yTkqsAzaNKrgnIZpObpx+tOuiyMuXV+MmI2DeHAWMEp9TyOwQZfX3coGT+JscmICG/k+S+Yeo/6L
VDN3Ew1moFnQdk2TNZPTwQF8121p2Cu8HlG1XJDY11LYbC9HayVJjv8Mq6A5CVe0YNL4T9LlD1z8
58OKOcfOm5u3H07Wzws2hY6kP6SRc2slUOwcWvru/ObovfEgkTwGSye1YCDidMlYrBdbo74dd8Mk
x3MyRw+J3bioXlv95BAGotlLe2pnEExtFY7cV1p2k7pBqBO+0tuStCntGTFvOr1kXANs56avLz+/
om2T3Yo1eIstFvuuTlcnXwC6VI7tPUGM+6qIws2XDtmmA0rZ+x+izmO5cSSLol+ECLiE2ZKgJ0V5
t0GoSiV4k5nwXz+H6sVsFF0z0zWSCGQ+c++57H+2eeiuCTuxHxxAjT0IqSDlWkqMwgQ7wNvvJtWp
q7p274RVhOmn3lV4pkGI5BkRsY7YJgUTpkyuE3qy65IYb8OUEulptNiLpTWAwa0vi7RJ25yR7c1O
+Nf2l6eqKIgY9R7irD8TAE7bll+zCXmAUVxRa48rDz3ELs3cN6/qT0Y6vRQ6+Ukaj4F1/ShkF6+n
1vgRskKGvjS7zHe4A6mz8as+WOX0GJblO5FhKIIB3JcaiBDX26ZEC0aOZrVTsTiY6LBXYmAdgJq4
XBfOXG9J7P4TLs0pzwtY09PI+8UWj4xS17jJFAKBQyn3AMjmXdSM7AVjlKLrQSAZchRT65BNUbLU
JueaToi6Tp4JaN4AXn+TS+pGFNc2uaU/epDmZvTwu2Kvf8oa96+dwt7qWuh0iP5WKMbwfCQXhxli
FGKLCjUuFH9MEArMDBlovtfkFIJgKQYho26Wd1nxJOelw2lfD1tmpKiMLFTatzdHi2yvmHMgs4g3
goYQFKJNYZ6hA54KN41ykzVxHDPGldMeAzmRhTPwbrxlK69bEKN+/ULCRjhI1liWkSirPxIJ1cYx
4x3lgXESCxXfyHCYd+mzr+S0pmwGx5A8dINCqeAgnxpYU7XYwtE77HsLxDpTLr0OJplEPmytnNWf
GbNpn1ehDfPMWfADdR0bnWxacy0p0pcXXs6g/IAHvfU0ijDHYAZA1Xw/BE4YmQpvr884tGKks28A
cCbafcrG+UTwrkceQFRI5Id4LOsVxu0/JAIuB6nJEhinn7wp7sceBrc5/qXTexwLBpx+pV8S7V1/
j6Vi8tMVTgKuMTZXbkZsPR6k+9IPiw2P7F3IjZnGugYaZjVbk8dgx03AX2aemzSXK6NvYRuAnsyt
4Izl53tRyoCzJW7la3kJMn2a+kRiA5D0vc14pg4+YrqFf511Cjlxqjatqe6S1kYZEug/RcgKmHpl
G5JIygWPi75gGO6MgAM73b8jGeU4JjuLlt3X+zZ8HW/XWsXFGLm2JnKPF0WJVp2qIbs0KgPFOsJ3
dgfEbQSGQ8po8G0hC5TPMVk5e9NDfVaSYqr5UQE5kN5jJ182YvBNLTzAhlq/10zSIXrG3c4zEGPM
QWidkrB76POqOTWZEGsYiay1YihqbN95aPppb1p+snbn8YlYqwYVH4gTLq9YcFAQlxhXu1Zg1iip
9IM0wRlhJx8iBPADfQORA7mxdIPBiqt6grhtXay5R5YNoXhbjNahE+37nCFwnetbXBXpy5o1ErCA
qvqOlVc/166xtoPu6g/YahtvStelnP5VWfFSE6S5YTFOVMCDmzQJem0yAwbbP9UhWb/o7sXWK97H
NhhZVRDfnFkv8RKugyZ4KaY5Ow0qHvEztP/GAFEg9wzPpzqnPW0GY90XDBYnU0m9afwSSGSDB93v
GReQQvnq1vf5NLwUCmTXAlwF+T6DpEoqa23MKJpdUjNNEattFg6Ye/TrbGonCplXNpmCQa77OVLN
WO1Lq36uiuUvs3+5EpXrPmB4Y4uzztPw2+deZzZibMY0/1PWpK5iC4gSgk8w63cgXyD+zlBFV7Pw
UrRUM8gqv41iPHCYFZGgkU1Bk81rhTKCti3FJDPXVr1Jvf6ifIsYNrMNdqFHS+rXXnMvEcX9/gNY
ZrwEqb2rlvQWc5EUUeZlL703OHvT9r4CzuJz3FV/G84xkU3mYfLSdD23tEWpBl7numOU58mJywrT
QkmifYdKL2kbsDXirpnQl6F7IQ7YdItd4LxWSt3bPAzrIu9/DMmvD1jKoU2hJVQ3fTIZTAxG0v4h
9GgxyqkrdsbIE8pS51E+S9extnjy4X9KZtgyAUPiOEQIcnWEmXbvpGV8B0VxQPMDpsX7airU3srN
vvg5w6NyUWXQmmxsm+VcifJixASkjOLsFWX3qthZ+i4rM8Q4oQ1gbcZzJY3qgvRmq9d9aLzkVt3y
XckP61ZP5yz4qBZum0lmiCC4+7sZxaaAskkO8XKxGvcnRBd2qtlNGhYjgLYhUDPA4EjoNvsg2vsn
2rwYGGN+WGZ+qcHEsrKKN5RA+xZcUGRjSGaHK9eFrj5bG9pNli1/nX6i5cy/S0t6x6ydV2Lul2s1
tNaKVoackmGoV2kgzk3cX+OCKMu2TCJczBPwvRsBEh6lHSKOsiv/0c39S8tjsivzYe87DBk80T1O
vF1UxxM2Tiv0I0Y3bM28Ho5DpbLtoPWZzFUyFwv6zWV5MhUadRU8IGwP9i4Tv6Ca/6Aoo4nzwni3
MLhlbJFuM5HeJ0GxbZk3REi6mQWJ/F/XIizNs6E7GZ1/o/2JjUeWJHhJCv84DZ4xJPJ/z5klNAEE
sZUCuMIu1PrOxYgr8TzmO5kn7bG6PfsZ9+urFcaE+ACTGm1fvYxJ8ozbSrXBnS/BvbXhgtm1d3YT
bkLyVw6mKRdkfstrnxc5fkyMveOEoEHi3nBhUMcZFhY/Wz6YVxeX2StOtWdAof9tTKY9foaXuL0p
3eeiWJPqVyPrt0Pkef6X6bD5X5y/tVGG54JfCwGxCTosuKit0MmBX4fNZV+t50VfArQGG2zUBS0L
OKbhdlJZ87BvmknTo1HCy9hEUS4S2Gee2gIsLhR521VjVPAjEshybaQAP2Lf7A+z3z93jvFgtie/
xg7RAeMhyzsoDg2DIMOLymE8hKk/XEi2KaJRIA1ggrQhh4U6GF0KRM1+JYv81enHYm9oMDXMRv54
8TTBiSs+U2+6h1wdb0LBZzPzktkyuJFPiNGMaySkGlRl3Lqoe+zXDITqLv9JQywkkyBNGuT1wrW3
J0WV3t3CrpQsT44RwcHdZcZUMHNdAEdn7yo0HpIFu4RVPpSDVWw0WzQX4Iw/+J+dM0ogvYQf2XCF
GNIhJwloehR6lcmeUN06D7DUkk2CHbrVE94DBJC+Rj4zerXetJ5FcTP1hONOFqKOGHQtR1ikY/nq
2nTFXKt/+tYZD455nEKpj52RbKj+1X3lPOGHZ4LWAVFZLLDPjWdvy/TOIL4kUgBDtlnmXByOWBbe
4k513ndF1u2GhcRdTLT3hr+2hZkMzNfU0IAw7B5cV7qQ/9JrVlnVgSVNSlWd2495CgPMZAiBz2Za
B3TvQYd02JdW1JYkBYpO3VveOGzoqfGlMoCr3eYKs+Xfkrfwz27HVvtQube9yHmCv7LudPFZtghJ
GSRnViauQcgPU5fjo1hQyS2kY6x8rH9rx+xvjnEqzvSiM+t9uk1Fz36tHvFonkbd+auW0eAdQmu6
xnTVwuON8E40GzlobwU3DbF12b4MlBxrIq6tHVbpZ3PID1y6PK5GfM2xCEZLXzg7Wy3feaasRzPD
kDSj/9A4BBm8IfPtaot6AiiTFfMRF0ELb6QOk52TyX4VjuSfNAhrLdDlke1aHkob/2lJuSblYbRe
F6M5kDHF79rD2eNNYRu5fia2iPIatj7xRwgqhb+wjtD8joRo1iUpQ7Nrv41t+rf36eODnhxXz2FA
3bvja1u66VF102fH48/CNEBMmjRDv0q5cNZe85RniLKBfQHIk/W+Cc2fwAk+wD2dnZ5fhQw5samP
8oMig+3ezu2eV865QQELRADJFG7tuJjXWFgnIALZJUsnk8iErWM71SmZWPqEt71AwlFVF027bwYf
VdvknqvS02vWVy9ZYjGGgbCG7l4P/Vug2xcfRz0Ms9RABj8m4dHsr6kGbcdur9nd0L4i7T8UxSI6
zfJprJ0LtmAk+CnOZAmNj6gadI91frZQ6zO3w0ePiuJEGATiGhfRlI1VYuuKFq8he/2R0RaKCwYt
Zj7RgOkCoaGkqQhHLI5UfMx7jTA+5iFk7WpQAMy2Q6benAyBMioeoixqwfY9mLeCy51BDLPSabi3
pbW1JoXkrt641V/Uk/usT3gph2bdpsVOOkzVnL5h/t+ZiNN5MOZ05Wng2xr3No5g6LIQDFaqMreh
oKlakE1PcXZqw3CNK5Z5rATuNfsfHg/zqaEnYuvt1WecJugZl1/58bi2vPQh1G11xgpgRg3tUNpi
kxagkaZ5nnflwgCewV7imWKnj4zciZgr1AhYquQZto+h29X30m9OybCs8prz3ZAKAl23rmIDVp2f
tvtC+zXVsxlsLA+0fF2RKF2aj+YCDBRrIIGtMgXKCJzehp98aWfRHjU3DXZlaHBLKZmiyW7XFyZ5
m33KZBqx7Oxke7qQivRuo4paM32zE2fju+OpL4fDZItn2bavi4hhgFvEAuiC+U57BW8G4De0bjIk
wizc4q5xQ5vxntNsEguJb1di1Y2DPvLQqpEb05/LoZtQha3TEjW/L3BspQCpsYLxQ7GPSja2Z9G6
m6a/dafitTQZJDRegSM+eWtU+HcGgtuRpBbhD3RWczxQ585zsakLFpalsnDN+NDRh4sygx2e9pad
X4cDZQ5evfS5dQyGBqO4Sytv3pqC57hfIDBm/AJzaMjxlHWEYdQ/nrarne6J35E50xFV6zMbivbe
v+mpFW9a2yIJRrHD8Dj1IwvQ9FYHD8yI7qyEsYVizhRS6k5DfvFijzwwg1w2FlbdZpQ+mpWCm12C
xED1ILcUwO7Gn51lbcLl3VGuh3i+5w+BUqTwxHgZYDI1ImcbbJeMDZfk3aqNj8YU+XFMpLPpzuPQ
P8u+xFKSfLR6x5zsMs8NhUnBvFFM8zGpgude+imqCMvi5mKyMc0++FT6NmYx3hs0qBZKi7LxFeEZ
cYukW/nz4m5zloYMXOs39idXb8JuZS/XmSHGEW/muKr84qG2bOMlrfBS5ExIR9PVB12OOzCL4i7E
KANm0oZcSONHUcu2r7G9g2Xn+5Hwm/WSKhrBUO7b0nt2cha2tZWvO94k4NbsUYfKy/HuYDz2ypi4
lDbIN9Dhf4RgfS1HuY5nu97VjS/vSyP3WNTrV9Z98Z78pvg61tCwsPTKjynZ97lPClZsvSOAm3dS
HERhyH2ox5iF3vxv6lR27C+WWOiEBiACVeM+LKjnEqE+dKPsHagJgeo1e299fSDtYRycjzCUtyia
fMNzaaCX5P2Mae9TDavELRmKZbMZtQFjlQDqtojza4Po2kW2OCHfXN/EN0QawZSnkZ/wTqLeBK7M
fxMUGDeNPH2dSx/ErEsb+kxFFQVuSY7CxOixyblk+yJ5T/NmuuZGgXt2Ij5+kvkOTs9DEOcb1H3z
mgPNENRVS3eFggVcFHT27IkD44IPbeevE6I6Kx2KTUBDs6pm991DEye7BoLnkC6cMCWbb8yU/gD0
AOUcajjezEUz1PO64ZlKd+PbbEwzQz0kuflAhRhHHfvtzVjUf/3ZHzCW/C5Q+eXzbUUJDXlzdIOc
HTuQLD4s8yfurfIU1qQFiIFd5+SotVWi6V5Zhe+e7Mw86MCRH0YmVpzZ/dkXDw7y8RVZLdiIeILC
cdlnHVUyDqbytSMMkXYsI9FFkboD+WeddaO3NhvMeFYumHBSLQifJJvWFlkEe+GQT4xo2HpsGzSz
7NUeYld8aLd7akpAdn3HR+mP/5QgJcmtgaXYdn8/Y9QvmUFF6WzeNTlL0bCD0avA7VKZ1Rvj1qVM
LGdbtNlrhwwazEUQI0Kw7uxnUWCSOtZHkj3P2upgOcD7fi4ad9xRIoLyob2aHCTp3hXfzrDUkfCx
T+JKp/YorbV9nXThHyv5rqd2QPkxDfzV+sRZlzJ9z3rsYj+kAaWrtMtrcljiJ3tKv+gRXmxhC8py
6zgGBmu1kM8j3bBpMbfzEP5LDW83N/XM6K1lVOe2W7NsrzV7s21HQnC54I0s03oLD2jXFcP3IgFY
gJdknRFM31OC+Q9hnJ3hkrInBlQtP55y6pWG7QlCBEimzbvZZOxa0DnuNFKGYAkwYNdUMRAmEPDG
P2Djv2zOEpAm/naZVEp/mNB52cud2cFd6cf5leHcxgrLPdP5MJL8TkvMrZ6ZsrNtypxpsEcnzHkd
DsYfxN8GEkPlWas6I+3THA8eaw+WJxurt2hGivQjhB3I82mZwbbz1c6wDMAZjAjgD8RB99EqBsfI
YJbefBsTn5HUHYEEfjIdne69teUBw83ijxeHyhRl2EqJYdxrywOYYK1R1336hfMzj+ojbMw32Y7v
YfXpd9YXS6zW9ZmmWCpfN3H4COCQoY53AY/d4V+qqsgyqJlAf2RvYYb42LC3oyM2oSM8EN+0L/WH
i9poU7GqRueE59XDmF0G5MvVysTA41AjjkxuUbUwBui3bR+spcFpGxtnexQne4jpGEdaSDQLqwyK
hMcIYRPnlFokzrjLp090ROTwctdejHvC+IsYUyIWNYLITDKow/U9Lv67uVnfzhkB5whoI4Yfa0Ra
00luQ6qe1MVQmJntngu6W6czBXpiZVjB3OOkjQdDdT91KYne6HoItln+1Dnx0fWOTnhtEqY3Vmaf
49Qotqam+BQWPlyPlD6HktMsxQ1kyba2WEpGmibPQ2uxFIm9ebf49L5hgtfAOqG22oYq3rFqeET7
fJYl3UuNhTvyWtzEwv2GER9haqNmdSd3NxTpvyrI/9mj8dkplkLEUUU1YX0rk1RCtmHLn7ocuP3s
T7OpGliwyxGZ3Xe5IK9zY/cb9f0+dq1P3TjPfouOTDenGzEhX/4thn5Kl9d0FG+tM3cbD/7x2vvB
SdfgQ0dZueh/dA+0Xg4LusLeBT6fU5VZ5WvjZP96XVV3WF2s1oXn73smxqPu2WRNsl5kr6MgJZJm
TnK2DwCWQh4hcIybIXfhf7BymFsX6V7nEwmhrHv6Fux2kMFkQQPjjdVnY/vouG30U3QzV+UoSgcB
kCUjO5cXoTiWDa3I5KTtLhmUwC4h7+MKZ1LS0WIlWXLCcysU30iuhm9ww5rXG2k4kLHHJk3epcBx
1Grxx6yHkKWCj7Klh6rgNojwy+G7q021jaf+PZ04/IJS/xVxez8uGIH9roewDx6n67tjyqfkzlxZ
iWr+3Uz0EfU9Sw6gMAk/fvNgjt6dpM/2Gp5fjcKRTBNIDUTZBCO/PsSwuG9VztuRYlRGs3Saq/Gh
UnQeauwufSs5mOp8H3isgXRM3Q8T+ObMmHFU5Vd4/VfVhP1WEblHUkr41lQtH7BdEyNUe/uiUkBH
3IB3G0kuyC30CDMUVG4c2qCjRFnKWdGP2zRBX05AAqgTOHxXl7i+TWahIRJebO1EUH84yl6bSwGe
uSTOx/yMh3LeWpKIxl7wZEx2W5ED0BebUankg5oAZxAQOTLB1oyLgIabOUy6fJX6I3lNplkdJswU
iaqCc9A/J6BB17AN0VmiKZQ4yNgakf+ZtEQ2IFWS4r03yxEPLLcWj/VhqYNLjU935ZvB3uY9Ughn
bMu79K6zd8LyK5dvzhxzbBq3yww7CQkYLIQRqVQDi/+8BBpQ22CkfEpMy/3E6uxtFUgNUr36dc6G
GQ6Voo9SI/Mbj3gAkifuZZyemCoOu7pcyqcgqkdh7YPcOiGailchq0tWf3JTGEDxF7wzPuyKDTi9
m1YUfv6wpXBs1rXP95OUxjszD6nJYTKLgURPSqcint6q1P/EndCFJptm/ofs7eWmAaRFGckWm4tt
VaTzHyzUf+Mm/sxnT5+9ChksnHFgbJtZjfQgWcYbFJoda8jpSkbCt10grED5wBwtwZppU0siQdOr
ANPP7XTMx+5DWOGfePLu8wZ+a8H6aHKBfAW8Fe3YfvdiTdOzlokzHLyxfLNnPmSpuebhM6GKfWAq
3a+SfrwPdc/GpvFzXgKOoqVeySDhJ+k6EfGTpNvYT+595Gd9MV/HnFFhx6BX8C23uOPWHbxaMxmy
SAmsXAAP7jxtgj8vXGcV+FiE8GA+gvL9Shjwcms1FnWR67H2ERAmLbvh4k0oCqjw1nb8N0zSgym6
DPCP8U1r+T0GcLDcBJs9ePMGAyoAfOeGPKvbv7EOjZXmiF6FRvg1hd3zgK4CaIOzKlzKLhhi3iYE
4ZRbzmFcNPQfxa6hbcgAG8u/3QQJd+7e8Qa+2zp+SyiiX2QV/iuZQmA28a+WDt8zv8Y7s7jMiIth
y1xjO7fBxY/VvGOOT47C2O7zJv5mO/FZy/KCsjtis7CsbFQLHsMgU7Y1E21ErFn9Dn73krlOQxeT
8u9605EW6yEjtWrydyMZaYqRjknbFhW3H7fy4lXrZgTcFdZOgl+CwjJjK/KfkEwd44F4AMV+uDIn
8HHHxFVwOy1m8IoIkKYM0VJGBSq9Y/oT17a9WVzZ826gXq3Fox0LauT8ahF9DG8oYe5xiMF9kSjT
UCsEdDaBaLaYkhB/GEkUZ8HfPmQtfmvO2DVVN35RqH+Mm5AnqG8wN3hL1A3tNiCjagStuCt7TBp7
cyYjEKpbQSDKS+rKM9vTrzw1LoObfGlu44h5OtM6T747SqjbufZJak7UOsOPvLnkk7NZc3605b9+
OlQGxYci63JlO0x8ctJKXcvnJfWWhykB7jh281o5/ddk2+qatTUC1/yzoKCgbCO/IzZncSgoqlcx
87J7N7sZfZuo67+pkPdhob7GkauY3EmELAe3RsvluZrBR8LCYSFvKjXpxYqqTTc9ST1lMr9YKEy5
ot6HMMHQzKg+QrAWZSzhmDIG4JPSJ9HF3T4Usoy02LSCKIYlRrdVE8o1iSlZ6Q7EtqlTimvj2JK0
lGFq9qwO7Gnu3VFzLGvDTc5+xjR4ZubeN426kf0/mqCHqmZYawu91yoVwKzr9M0UKaORgbmiIYCi
kaoG0cAp14tbvvPpbNMmnrcZaAFpji95vnyUcnkMxvHHwjZdjQhkU/xWt0Gvi1oiSqzygzUuVJu4
JMCd9pQ4kCUa5ciZPL3klQEjVHLsuczL0ZMLtkMc4SEvEDdczIK4D7e9a/+tZxvOVhVM8AUkxSpH
5UTXFZkmvtgJCUtIxM8dOGzxdPuTG4IJ5Qmcjrp21QNYkKcALdsACwj5nlOqS6vrp9GIve80hWWD
emeNiXrcEdx622bzJTXOTT4614TBR+P31vM4qvLam93TkInJ2o9Jqq+/dq3AAi5UhrgpQ/QRwOam
D6GL1z4Jmp9MfCuJ37fikRqQTj7UnLTI6KCHGAiw584KL7lRBQMIE+TXKNSMy/+/eDCA2oKj3CaS
Cfc42kNXlH9Is0q2KSXnHx0YlH9XDFcNM0aM/FUa34zTMv8adHCUgOnf0DlcLI0uzZO63/imiamw
aS2WKVn2IsPh6ixpc0KHElwZOE0b3uUmAkTHo2mhpE26ooCX28hNOjkMkIt4ZbdZhYCGEJG6YCBO
pM5DYnoslm8GOn1z1lEB3k/AM29OEHVMQlWCG69Y+S3QDEU9/LHBPOg2jF9arO4R40QP0zotg9OM
SwV7obpYKfPj2zewGJ71PHtNjMv1JQ/D+Z3ADM2QjLNtecwKrmARjNN9NlumifXLO5Hk695lpPce
/vMYCQFbgOQ96NuNTa9sv+h48B/LzP8XKz/bd97AtTcAZcu7wfxTel78aKR5DzQIv61LBQZBic/O
yMt74BEObab/b8bPuMrdyrnERSf4Nyd7t1Tc5ejKw6vISBqpsU5PELqZ9kzGi4UrYkumEcyXimlN
GcdwGJmNu5CS22nWuzoMGWd3lvG6cECtllzVZ99pYORnAVg/5JemljMqgWTaGO1A4DWSF8kp3vBR
GbAxght2VcK94rqLn7GVs5dZqmcaPip6VUxRsrhEP6RGRSf1zBvlX/Ib5hVY3rgqR6KTIC5Gv97C
3y++eRtiIP4jfEg1d9Rx/Xri2Py10UGbxOPgJcewzaznzJRcE7hwt96cb2sdaJLTXHU2nUebHNgn
BcKxnkwXENEaNIp6cuLNSIvw+PuHLoiXiBn0d2H3Cmd+8lqiW4Zn+jqW4/zuAWrVgSVOQTrwEXs2
+XuaC/6offvf78fDfs/GWIatZD/nwW0w1lTncv4E7GfjLe9eHe1sKjNFJRU6O6dP5SPWWSmpNlOE
XoALYvAzXghAKbFOv2jTWvBICUW4t2ECu+spkIIhnkJ8jrRPTS5Os+bXbbLyNLz8aqsxv9IidLv/
njln0s3GGqtT5YZnZ+nDe8ftH72w+SlnWPOAcJDqSbTxb1Vh3jPemR/qzEe3aITBS900q2HCqTkR
4/j7qWYWjFYq2+fB6NW574cAWT9DKi2L8Uz4n1x19YHS46ud6+Vl6di3FrUGYzCF7034h/J1eOnr
6TQKVJIpdG32aujJFcgwNzSr53kSxCjfHpTUooScLdYzaY0BUWN7alHcqNTe4D0hgYDO8x69iB8N
PuqQtB3+dKOs/vqpeEtCe6MkqctJ59q7ptVUN6O+zri9IjF1JBS2/rIfzCpEs5HXPPeJqc6TW76F
k56BpwIPoJXxtgNj5sd81Kg+uufAdtsnaS8cfmkAV+sXoWxKxnB4RYKVVYYLRw9Rdw774oocIARY
aXdxLNeOfKMv93YJvsUZyRVQufXVlK59VpMST8g0ASaoKdlKF3lqDJz49wt7wHSvhfFm+bY+BU7H
2Ov2T7E93+kCOXoMpxli5jQycy5DWJkBy/xbOIYM6PRHlcpzSfUUcOTsxzpo9+SXUMLOBEqHglpk
np4TJG5wEAHP5IZp0WxzhCSu+TAQq15Cybv8fukExurBYeSGEzi8eiz5L2RrbpYEmYozpu0Li+wW
AZPaQXIcsXFZxzmHV+F79fI0FdlyUGxJGFj4WCNSjXLGqf+NEMc4CR8ZY5WnABvyqnB89HaO+poL
8B2VEJg7UucOl4g+56V6lkGLs8DTxkcZJoy9/Ol+mNVXPjvqnHtds80JOUJkIRiApaS7b3WToU1N
2+ZSgGkmi8mv94Y90Fn5hQ+gUQnorIbcEIwCgkG1RJuRu/XA9/9q97PFtK7Pdi0t8APdxc3xD8YX
siBYW9uAQyjceV+G2ADKrhRPQZYBCCxBwXnFgI4kR6dq5Ro2I1U7Yy1JbFZor52cVV5PGhgEcXO4
4FSLT0qOdHAWuxSSgTAutCh4Dcr41bDI6tQjdznN5lKdCmaM21h3BjluCb6t6uay/P1S9Hj9nJ6F
WaUKOAu3d6FsrfW0UJ4KmAO//yvD1emlYowh7Rj4toWewHIM/fj7JVvojCFx89ojw01N+yWXtwEr
m5h9JWlv++ZVKIo3grubQ+6BSvKyQh5Lk8rNdmdz6ya9hasc3ipGxfBhRoJQj2m2M7ylhVXONzfA
YToyynrK22A+C7s+mrUcH8jPY5/edI9xDXDESmvITF3Idd7Hr8gZEQtnGo1Wlh4Sp7T+IDUCR5S9
koexT0QoNiNZrHtvyKdD4vX3sgvIjwzVl3UDSng9kII2PjjTcpyT7J8R2MmhNQm6Q/U63achGJNs
4ees/OB9HtBHWoABUuH+9yWY6gen7JprZWbujpbwYyRLeO2hN/zQI0ADy5j/LLPHFAjNofIH582p
Fmrjph3PlQKPPRhnbbjnwQRDKoBD3vm3L8lYvaRZkO7Yf4VHnzzt4+8/mZ0ZHlurLffEEu27hExc
k6nWf1/qSQHNKsr0JwgZEgeMPUd/b4XmpzP1y0Yr6Oclwv+TTb9c+JV3/v2i5tE7M7m6/mfZrcpl
2f//UKEE9iOvxNTGjGogYNIY73xYVMf/LhMAqRUq530VLx0tU6zyk58UKX3vbORHdD32Bg+GA2jP
dU6sMJ3T7x+TMs92rPSYjdQt2bF8wUhLNrNNeu05rWAusvm4gDxjb3xr+BBEBWe7YEojINmeCSkF
5UliCeazKdDbtDam3ejKyOz9LfHaE6dMO509P5jO9RySKuiDmZYIBjG5kAw/cFxvDOKu8EfrRwpa
H2Xl5vcPzHe6x3QY9F4mhDy07nRoQ9J7f4tPaS4Ydx22F7zOmje7qje/pXBDru2l7R4zLINPIeMn
P9b5G6LwEoBdNdDSePlbE5QAxqiTd1bJisjRd4zqu7s20d3d7x+NOIYorKtr2/FNFg5rkd9PjZ6y
ufz/y3//WY0KH/st2zBzJ1ntnnqQCPtlya6lO3as0W9l00J/cOFwo3qVG7cfXFYTrnCILUKSb94q
D5RwqBWqnHU2oQqCa/mlmcbvX1BEY/T3QIXlrqta79WvYDGXNyxB4nusFHrssySKM4udDwtBPVvG
ptkxICNVbRrSgzZ5Vm8JN8q++ddBqwYs726i6Ki8RUtUN8dRoakLjVKyEXSANEmlr0UwczO56V0O
og50SGIeGyRALAYf5YJGzIhtdd8ENxmlLN2r5W5//xBzElAUGZ+yblhCmD3PIDurj8Yvzotst3kX
V3cWoZovmUBS6dnBA9vE6khy0wJ41oJH0wUVvb5PjrWzhPvWCMattut4azrl9GR67I19L08P/2Ps
vJbkRtIs/SptdY8eaDE23RehZYpISd7AyCQJDQccgEM8/X5A1k6JWdvdm7LOZjKZEQHAf3HOd+II
7YOTQpvrATJ5UXsPho0zzM+xdFgpS5jM7Z4Tt9trpW8i52apYygyoz+fPIbiqhs2fhvH1yzSEdTX
bXLAEW5v8CuUO6eW5A/0hnbVvB7Gci4/2oYuJaCOeO7GOtjapPZeTIcVSJk4PId06o0sjk520n8I
kvayMX1cKk5h5fmeyQ7cd6Jh44FPbjmxPcuCBabQ05XsKUFa85JmiM2NSdDWr3EfMxXo14UDZn1j
MgfcTnUY5Ee9iaKD4TjnBIU3G49cHAag32nuGZdyNq6nORGfZY9Tp5q/5NxDsTZZL6GU577rgkOQ
mz4gVxI5VgjFgk0MYu+Ms9oRKB/MmS1cFFtTDXDk09BFWDLBoWNj3LJqCJDjR9bw3W1mZfmo0MTO
Fb/VTvoxtPMfZmlF96jvOV3nDz7V249Sd+5Nu9HOehJTY7sbDzU/g/KYRUoLkjxDPGq7grdgGH0Y
pMsLdlpEAMujFVP9749WM7TelR7a4MEp8dk8kC8RNSRN+D4M6xh/mBHdEUszXZZ6wMMSgr6OhmHh
qfi4TrYE6wQrF8vmuEqk7HdakjzoVXcwLBfcZzPT4OlFEEn9YgFIEjK1FzOSjCSqqCj49GJDXMpm
2I6ic0mWkr/+qAXRjGnXtu1eU8IgDiWTwUsIYKjLzRqzGmm5O4HAbSVnhEVIvt7ZBFy9DYDXAh9S
yPNjAr4SGdFS02HtGy7n02D7/saxy41H+jk61HznOy2L75SNQmwrFpZ9E64UNqt9Aj+GHrN7MHKS
HUXBxxBPcXT1MM85CYzSeIy/9rJnZ1wksGrwEAWD6K4JB/CmG/x3r/BgnDXDnW1w8w1l3n61SAhW
fk4utzCeFRPNx7TqtoyC2zCQjyzWsLBFciKbd9wS3OJ+0UaCYWXrADJK3WPHzOURLSOY85pTqZb4
clpQsDl+fT9jT2YEkQX+RaJyC5JgL2beq8M4doUk8aNhNuYkSFtWAgULpEmTO2IhaGgU3GnhcKMn
VCQry8AMzMjTPbILPPvL2IJNKpNq41pgJ/FgcLRHctw7lPCxebYzrIRdO6eJV0SAYYnU59OfniFu
Xyb4gw5ex9//FlOJ9yEry4em5s/w/CIyXne1Wx7qWJDIPP/ahs9aPeocG5s5rAmCdq49o8v1Z3sH
tyE5LDf8ZA3RLLA/Jg1PUMdO3M3nZY9be2ONyjlldhDRWEDsyfKG5jMtjsuZ0vLGbAWRBJGNxg4n
XYXJ5EEmSLzMRL2nReNwYIXBiQSk6VGZj03uo3dlMkgrPiAomAOR8COptTs3/gBinE3LJonGKw23
EVCpI5ROIBw2epm4iR88y4fLFuZ3aHTEnYEH3T7YTVCdxjIeri6OTOCNc4krp+wtieTL5+0c9Ul/
JGoEwV5lH8LQ9F5UBeEFK9fnGd8ZwlkPqa72mqk52xL6yFaFnr0zmJmRiyGbE2OTi+v44tB0FLpL
W471YSKfENb6IycaUXR0Ixg7WMk2VfM4FvYXLQ3iS2n33COyca45RiggPx0jW5t7PErk0esn9jJG
ywybeJEl88g31RPQJ9YEikvJFxnJgmzHMi+07mgJke7GjXmKksl+c0qGxsF4rMq8uJoC16bRwQZA
d3h2OEcJVGK4Nbb8ZWYKDJ3pjhUxNueludCK8PJ5LrkhJT1hN9uhVt1trPRm3rHnr409vI2KhG/X
7f3HPsiRwHAuL/8hqhAD1EiCRJB7r3+UH+Zos/+ZQEw0EIYvUcjTI0Q1uP18uk9Y0jaqjFkhezyJ
Ytd4j+NOPbl59vD50Zk9fi2q1j/q18nGrokkWsiLUzE2tTv90s0/fPmPJJhk5VVlunVhCV1k11HV
gYtgSVfhwZr/v9BurEOc5A8Zz+V7Jh+gVFtZrZdRhNX5JLcwdOAED/nlAh3/po0oBzcvuVKFR/2h
VZ6+t5Ok34EpuifEvXg0RZTdIoSxDb2yn6vyVXcpL+OibXFFKYppt/GODIjOUL3fSiB9Jw+slb/S
LL89egRLMkBtQVWVl2IELWEPhOx+Ftkp0rVo5JKVjvasAa886aLOX3noQyabfedabbIrkXBRwogd
azPZX0KllzmkrVCX677Ijm7WsXit22tas2DIR2ldisoztgGroxmEdkPe/50cm/aevNAQtq5RfG0A
rgEMa/iUs+lZEKSUOoF2bezgaznzzfyOXmgZMFIkktYU1sYZ4Oxl6ew7DazhXOSwVem3ie1GewMF
0GFitrPmMuV5WWQaA5uIytt1FAnQQbl3hCbx3/KlPocEKHK0I6dTCFNI2JBJY90NrkMiV9kE+0EI
NmuW5ZxbLb3XEiYndSSCa+kb5s3V66fKxOMkHYp3xj+ITx29JxjV+IAOMV6ivrwliZ7eYi24ygm0
rdAVUJiwwaM+bwqa2oSvjtEihrblrRIyjladRZEvp5YJ0EbUPaQVECNUBmlziisS5eaLkMqVfIGe
mFFQjXImFrPT4MaJ1c+o0mz8YlHP/jLxwU8HA5Z2VoCEPnGcT24HCC2dkXAzai6hqsazHbrb5bo0
nQB7jJudUNiFBwkLbC2KgZIldM8ulJC9FkhEOj5Ecc+Grm3SAF+0sfA3dh2w9bMJbBM2ZVHpTNFx
uZ/tUQpweiGlVZ7nRyeV+wk4wSnte/2CiVtC3aEOEo7Mjl2HzceuYhzA81Ta8BDdCaOBaZAPrOLt
+GtaWfmrGYGxxilospiHW7YcEiHZq+YYKUQnvn4J4hRRWJoHJ5YV066z2K9T8rnEb5jdmhn08O5Q
P65L09v2YAq21tjZd1okPsx6rDkKeGsMFItT6dR7VDdyb9CPn+8yG7cmwxieR9GDpTvjzXZitugS
CpliRY17JKXsXR6iZT9lW62H68+Ienhwmo9Ys8pDS/om1ggsqVJpzkkAXdDaerwnlgN/w5IRaOgE
eCEoyq6pKr7SzBc3X9O/ZNmg7ZzCk6dJ0j54cXh1W+eI6LR4BlGNM7p7Yqt6Ky2rXnOnBhur95sb
6QVQRGJNXWOp+ju2wTcFEWjfLv9WEertho26v4dxYGGgHoZDnwOAKvqQwnBKCVQdZjXRNA90unm+
s/wv30wpTUz3IRoyDHd5UmOoh46D4MOEkDzgpJl8Yhxow1k6MJ/m3OUR51nFAW5/sCHaQG2aub1q
0+HbMiYxR2ScFITaXBBOLS8pNy9Db+I9nedSzCr61fKNTu7lDznBI2OpffWU5J7pGQ1FKQLUzwNM
VtwQfc2UwxbxHEfkCp2Rf1Gtk65+aS2HmaWNzV9UJjEwdXzPEJWUmiIZH/COWVhZCUnzmDNvKhuA
vObbm7AMdLp8U98qq3bQb9F1mILYBvhJNuKJUkBUGBH1xHpgXpIRe680nu3YJNLPscK9GeVqU2vX
mFLmV+6L72FLYUHB6e8HcoxKC0tzC/niEGJfOQa6m60cfj18+4KNI8PRbW8Hco/3kQe1Hp0MPa7P
FcyDY2DBMOlt7pqURw/6Mi33wN/OKXQTviIc5kEGZshynkITPjEyrtH3fviIAamvsAaX3MR73Yvb
ExsxRNtRDagu8FjgzQVGGo7FhYTbzzdWJ5r3J5g7rGylcVY8V+hkLMRaQAeOmmpetb6YvmtpIW+1
sFBbzA0RUi391AQ7oZx5jeykj9YsG9HsMliPBHHtKVm+1WMPiKIejorxwa4YEJf7jGc2VOKC+LrO
ec0zinkZ0Ad6dgUqhCn+1g0R/7FhUXu/YuDgyXBGH6T1bUzCJzUU9AID+wo/RCSXK1gpMW6roC4O
BIsND3ngVnddWKqn3rH2Lh7ZgzGfeuivu2PjOaeUENALAzTroeo7FkEmVT+2q42TkCVjJC9K1sG+
7L2VkPZMYicTvgAfcrQ47VjPmhfbN8ValEly72kwiwXRcs484JEeng4OyPDoR9949AKYmn9Ug9zp
5CU4uxF1p3MUFFg98dWcQJfpGf9wyYl9SkzLf2iSSoEr8t6Z9OYvks2K5qTopeKeboGgHkrXCfAy
Nu5lFTJ4KFliEXcHDW+opkvQffOSF9fxVos051znprgb3eKHUbrjwVIFnvn5LcW/X7MRd3/hsMUj
xEOIjwS4eiI7fRc7ZXMNWhwHbIcUpo20Ogei+WJoTL79Wh9IM3V5nlr0xtWUHMvKZV7mmEerLAZu
wfyEMtQ6GiVaXmxt00s3IuiHm38OHdu9N9wApCdgaS1tADO7NYjc+XcSZeuimaADoPOwrh4O6M00
n26WZPsyCM/aIFgGuVqUZ0wk09kPompL0MKlRpeNqQvDL9XuWyuajz7qnVNuET+hgbYElCKH64gZ
duYEktraFfA5Yae12FpMmMdZER1SG2lV3ONLWnamUWtl+zaiUTSbWfhOjNs8HVtmYl7okP3cP2Wu
uo0d+d9r0uOD8/yl0dzSSVjofYcBtVbXIQ2XFbAc1eRHt+JYcfrutWacPQtIAqSxOeeyYYDSLhyE
4VzTp7oRAeR8PTzWGnOWubXpQfRe1URoqlYT+cAtbeLXbtn5KyCsDnlaUWZqR9uMYfCZrPGAC/AH
ecTDhNvdsvS7SkvketlSVBT7sBVEcwKx/kg9VqxRIYRXUmx93MGOfRUT2Gn8hRdXWDZuKk66QTCj
YLN0VlZknh2QaNuoKvJD1pJtKLoJ0lskuvuG6uLV9HiwtQ6Z6W4XE2qC1JfwQwCtuh8/wQrnObOD
5JP+qGps1MIZ0j21D/Yhv8n3WG05uxq/XE0Wj1FDTgwI4oH4a/y1xA9oJ5X6xYOaZSqlZn+A9KKl
1Kc339RygC4htMQ8hFjhD9lh8LMbkn/khz7fZMxGybQtHki/PfRZlb/XnbNHzxkRWKURVk82hu97
5xgZ/4XnBpP0+HtDywsha7hQPiDnC7vTlAok2yCV0khvz6MW95vIlvZqbK2bJ0J/XxbTHhFmfoUv
RoKZdh8yIWNglj6Vhh9/90gyt3WwBNmkXU2WJEjKf8zylD2g+uyCIfMJqr9+AmB4CwrcMbp4ASMg
HgjebA6eqbLNUM6erwgaI7jXFT7GgQGqCdAVPQYA6LBmDkZNrMF2ymLkpGklWBnPd1kthvjgzquM
thhOZRHolBn6uI1rhz7FweIXxELD6X4wlKXOpU3P3TKBkwP3T3hr5p1OIwzOUN28AAXzN+P8MaWp
/usPRmlttgdboWPIZP0FxyCW6N4z1pNhM8syB5tP37T2ddnRr1Oi+RhUj0PHgnkcjK+5jxqccfH4
7oxxt219DwbZfFlVVanfoZZgGspLHWvveUEaI7U6TQ6SIL+oQ/ZCRXW25uWo46X9iaKYtZ13p2Aq
EO7cM4dTJ6X8+KKr6os7xcUJ9ZkH3IPBaNvW7jbtqua6FHcqN9uHDhCf7Ufhk8jINh2oPHbJWNt4
zjlS7Az+SOSF6CYq8xtv0bZGJtDVg/FkYO0/9vSw2Bi0gOx5VI3NBJECFld6ke4APjvMJialqM59
Hbk4DUm+lrkaSdVtU8SjdB+N5h06AdCy1d2HjNnE1eqRly1vAPY87wkETrf2o2EXMn97hysxpw17
njAOS6dnIzG6BLls2ZxS35j9qx1C/3OLBM714DP2pa7W9NHfFMgG1q3WNqewad5Sh5hOM2i+Rg67
TB4yRCrlln+Nir7bO5jAHQ2+mlwqvTHGKcsYCkM0k1/m4u7n9jxPZH7iFJyL7p89v5jkjsZ3t7wp
fd/zaJVi7E+dGT/qU7zvdVO/m7xQXdNEnD+HFFO6wXCj7auZKwu7uvnSB9GrPn5ImX4xBngWS+/A
ozw8FXk3HRhOIReZRmdvaT96cJR3Q7rRJ5/ip2T2T3OM38BqUzYuefXY53DffAQHbFfwT7azgiAd
pugcTwMT3FkYqCVN9myX01uskUyNfkISZNHT9vcm/c3ycO1Il5uQBDukjYa19RYAG5mvUF3SNbLu
PePr19F+HrQ8LL4h4kMUqhimu+IbCJ8tk1lvFdT1vZzjoWd1iOGROrl8fhKDv2eZZE4Tlr23pxsc
H56OHNC0hzxCOrJvfIBQDw0msBsTQH4sJri9cPCaoAqbzj3T0n029cCSCb7a4jVzVk2ewDOfEM9C
g6bgn9sv3aB+Z/TMUDMPa2ahw1PUwpgI5oeGZmcBSSCoCSwPcBNGOYtJwGTNjtPgwYsKVkNCs1aq
NU8sw8R29MLqmIP5QRMoWcHNdXXmQ/dPRxIPNCssT+70EWkWHv5lGljXG+y/2nMMG3BtKvzrtadu
BZCD+zhxT4IYnmyVfpel31+xgyWrSaIZY+BDlYYueh1VY7GDE4odpvNhlVXUZNgah4caKZnSjfjZ
NKnoEA1dYwdIFwIugPS5HqzqmueLbxcANlFtAvcLhksTqe9VgwLDZoN/TlWqnS392BG6t2OZpW+X
J+k8BdSGNn+IiSuJEmAqdrdJZhmA6mjHRdzn+2TWfPRknUxdOnz3XWyFo/88AnNE3u7cJyG7J13X
5KHqFZ8rc4SNGsp4h9kOv/J8vyPOOCBuzAlpzWYqELoDp/P37gRDsOv1cRf6hYEa9NnscsbHmQnM
CmthwhDAd+E303SvFjw84x+8WEsTG/nksrmGCO5LD/t5bzG3iri6oyJgZTEr12Ocl+deMgpjassU
1Ig8tXMi+Ursw3TQegVon30+AODwnMTdPrXFSSEdsg+zhLExucbVNAX3+gDap8sIA0oAvjsRaJ/I
QBEfYLE5CC2bY4fBLcx3i12ph97ohzOMWLXT8TiuJLmCbpwOu4ZRdLF+iwrMIE6bD4+Rm7dI5QDH
57V+gm363eij/D5x+Mg0VkXzFd3VIiGPih2vrMp3gYrj4In5XWv6YG5cEcgMhIcDwzgCYuufMXlE
G9morx5PgE2ZDa9lMmn70cSxm7ewOrXSBV06X8rLQRbBVd0pOojlsMiYAmK5ZTjV1h0YYP/LNPV8
IBYqsdecVfBctOgKtS37BOtTwyL8dLpY5ng2qil4rcI3D+nYTo56t5k3mcuAjOni2zJsnAJyFAtS
GohJJdSLbVC1ZSDEE1cRe4t9VycqHV5qloHwrWIetMtSqMwQN/kDqZVDGqRkWeAvT2NG1jj2xc5d
7HPge/VVgZcnEuPXYGbwBXK3tC7aOOcp1NSdy9iHjsW7tz3v1nqQNqAfr1Nd3nnoX474JuUFv9hm
mDcGdQ+UtdStF/pFhHxLF9RyUQZ9N5yXj7uxzHxTc3U/aT/S3EGyW6YMpV1mDXYS7zy9CQ+mq+GM
TH3xRulLfxY06bE1ScDLk8DZe05Lqp4G8GDI3U1odsFZt75a4K2ZuAMsAvtXngKQPqFtjtTdDaCy
BdfujVGGZGyeR+iElQQpyviRGEkGcPW+zr1wVxcJSC22FFoQ0Fx7SXCNLMJRRgaBrDRUeSaNQa46
EJTlWAafbarje+YD4wxMiRHF9zAAzuKI1hAkHlj8alcZIFlmfjzoco+iPHuoEgmbBab6kftyJNks
euL4q+ciIjm3zvStt0T8NIGjfBwHWIEWaUHHz7FH2UkXWHRfE4Aiyh0JTdWrNceKY1FasfNNLjbO
6M8FTWaTxaGVPR+WPwAWhytQTT5TY8eqAe7V9VMjjXnFWqHXol814EHcIyGCpUMG4EWF4y/Rl90W
nER9g9T84hST/jaRip4pxOigrnn+5uE3h8JODa66ViBzr0lmgXYxUMBojnGXk6Pbq+cOdef7pCAY
Doi1Vov4hU/iORiQ6fTSYY40WFQehvHid4wcWLlh+ApQ96WJA5xv3soxgbjDEoz4UGfSNp/AbPj2
QZ72932DrasZh/CZ4QEK9h5jOt1GsUz+HCM69UkXfBYT7BWDK0RBBEVPPffDpgyr90/e/lJseOZc
CluyvcG+XpHgGaxTMtpXXaM5F8MM0k0yWc5aMW3fZTZwvXz02pOocknaF0cmCkOQ5gAFjlLX4YAJ
xhUnVybWG51Ux2GRHXnRSBiSqJoOfTtUd44fvCZa/46QeYsqIH+EEuqfw+W7alHbHHIUOFNWP8V+
/xJFkjgpbmXYF/k6nzvboctdIAbNcBxwr1tKsS+nAEFcQvU0oIo7lI2B/qlzcELgz08ItjyKiTB4
Zjn60cd6vibEd4+KO7uvmjS+5gTWgAzaymEYb6NRXyCRRmenQ71VtT3Jt3MVXGKKq5CG7vhR/WkS
30hGIUWFiDw9KcDFdb46UcPkNLBHDc30OF/VLeglZe8IemxvTWrekaXrHmubyZeLBZpFD6dam7sg
ZqK7hBXtPeMnBNPzSSGjmD1Lb23njcZ9iTdvgxwZY5v2K3cNDUbY1Nwr7tS6dcOTytHrWLr9XdQO
QWEtimkr1aP3qugYUZBdoDnBa23H0ykELkN0AWinRTjpUWNuaCp/5D6Cz4Zp8HNpab96lrzQC9wf
gXcR+WNjTuJNdKS9x03zIgP40tlkWm9d5aPbH1qcekTZEPjLibSUDcvzUQtYKE8iLrZO7GuvWWMx
yTdj8iHmmaYl6v0CocZTAk87nLnr82antij+ggh7PudtdvBtJH5Lq9MYFeaswjeQ0/P6cjOUYDJx
aSXYzciR2padl23GUOeJP7d+hll8k7yGY4lCqOT2NLJs3JBHUn8J0MuurgxsxA1ROaIkR/Tbz7JB
5FrAwqCHkGO0RylJz4x6BTg5DHaTDwulpDLbLReblN5jECl0YgC9n3ujLlbYmu9bANaIajiHTFyy
u2nejovE/bG8O65kvJwjmbnZPXjE1qEIXPSxjHagws2TIHeGsyF79DbL87pJa5Oubh7UiiBhceG0
1gsqdkDkBBQycjHumkjzjsjxFANGfFN48uaeBZUdeQYiYQbl98FOJy5x5Zo5wTtDSU5DE5f3yIHH
rY708pxVD1KLnVsWs0X3Wv/OMFuYhN6HnNMP4cTE60Ji3+1dkqiSYI72wAlrFu1jwtrhsGxiEawd
Zf0YaMNDM3d4MqlfjaG8UHFVX8yK9ENMI8i264JODeCudLLwBc8h6/0hPDE/xInVe92pGWHmJKOA
3Y9z5wDPhIQhp3gP8YzpJAu1ASqcWnnYJPBS4j6uxq+eRRIYAmoiPIdVij9w308KzFPK+FLM5B4H
5LsV+mw9Vbybikhbd4a0H3qp8OtVNasoqqjosXoOzBB0ioSapFwoOqqeHTHVkwVT68Oa4/IQtjAM
6guqMK9IT8ulMHVJdXYtVvPGNOT3A+OC1SCSS9009u/Xez/F2omJJNSfEECwS7P/+1GN0rNYT3ys
NdgdDH1L6cD5XSCHsdAAVayUoRpyV9gem4dgZDrep8NJjzpk1UkF3NMBIbVcIgwfxTEGR93GqoIT
7r67U57dqsBJb10wPM4zdGInxCWXdXhs/Zj3oTSelG6pt0hftWMRP4TpoxYVyX034ejLs8m7JHZ7
mKrKAnyInAYqtXrCIdKwgMKhlgNRWC1X+efjjQUwCmYkMxwizxPJweSPD8c+s1NyLuXWMvr4fvlP
gqKy9aCXQ9GzQUMP8a5Fj7sbppa8L68Sx55w0k2A+wjR5HhZ+gxRh4dSaPWVbRk9lw5/ziki+2hL
9oaqUfGLAdSJOB1+CVI/lorNMbUAglnL5GIsxSaxw3yP39EyZfue1gR5xaONgEBpaq80tOdEVMOi
8yC6lv1sPCnirHiLS/EQdHH25pfNLjFQzVdJar1kVQZ2gjTxdWOgL8Kq+oaLoNjUNhucIvAfk4AF
zzJRsoOAnW2E4ghlFo0B9GkrCvXjyMnMTyS0ulRYPikSwa9isxTA8ktibW1vag5lgiRmjZi0GF+k
iky4d84DnhB9ke4jQrrTQrDVRmPdBiQXB1av6WE2vBMkZJBtr09bmoAWvr/m36K8vbbg5pF4YaqE
7QeqYLSZ4HRWTCp84QavjRttu9HVD41XvbiBb1wdYVkzfsXzTn02PBpdntzJTn5vNbIbHT8Wt8Fk
zBcEgMgl22QmNN/HZMBC40235cmGMyombJvs8NFugez3TIriJAA9n1jV9fe2zfPM09j4r0HQR2/k
4Q3Y432O1QZ+6TgHYhltQ6uJo+pY8PCmnUBALAPWb8Bp0/rQIPY6G5lxFRa09Jps7ChU6gCv4Bcj
OP2c4EbYSpw7GzlvEVK6qczDy+WYPgPPKbIY7KtnnpjajFp11EUPKrlGRsOEPRgT4L3DkZuOynKI
825jF+Z4+bz3FhnRoc3ZCARdFcOWQ5BZ0g+uGc9PlwyKBmMIXb8NaRifyq58I80hPoZ1+p1XEz8h
JWpXKjXMc+161avHvHk7aAO6dkUtoHdtvtXNlDxqf3Se3OYhnyu+agi6k+bHO6eXyc0vJpgj7g9H
6QReiKZ59OJCbrUi+eHjWL1x8rMdtPR8D5mEc7UURGYmEApKvWdP44wgMFRBXt7YeJu0qacz8kJY
G1MMHGYqPuxAfI8SIs8Ae6LkHnU1rIamkOeuzuxL2upnoydZFlOf/O6z6i3i/JeV1d4b6GF6pdT9
6Y3667xx2A0e4MAiqR4JFwJFd0WIpOireKNKlOYbQ3IS4LQGkAF+Y23MO0GsNdkV/jGyCRBDDGVb
lKl6bgXPYV2YB9jsHtqwzD0j3IKfIXP/DZwYgmU7ir/qnVacAgM6kOqMYpupbtYr2aBnRCKuzNHT
TaGzwOc+SG9DIJ/9GayiZGFs7cFUF4lJZOfa4c2TbsH8EKpFV2jRpc9/6iqhJY57xgyfF7HvQb9F
I4I3KFIvFtvzs1Xhg5jiEg9wW18TFar7vEkgkpXa9HvpITUkosvKDt8TU9IuLvf4WSGXMmk65vya
h85ED9rpZvJu9j6jqLzIroQyT2/wChhzUjnTnm/U7P7oo+7itpXD2hxrSJaxLUO086R72EMEQtJn
P9BLKKbMu1oV2QhYhHdXRjhS5q9UUZSXMsONQGvqvApUpBvXZssIDio5eBOaILDT323fI6Jombe4
sX1Zcv3MBDEnaFU9z2hYyuRJTzr/yY4wusb0RKXM3jUnG67xDPc38XRYMZvmyGLOb3WdOBSxP21l
GWpAZrghlvYpbcoIE4wgDqYgSXnQzeGq2HwBQipQhixDiDD/li1ywtaBqdEH+dnuCusgUtmdLX+v
jx0xD/P0keezxa4YRNNc2BNf2ssKKEozUN6q7pBYnX7v2MHrxAoVBhRZSgbeAzzMYCu0rnvOUBuR
SF9Pb1EWgGDge8Hf0DsOkYbis0F8E0Qlks3G2rHNN75kCePYrtAvY9R+mWYdYm/BJ4sczToNXqOe
cbB8a5FnboEGY8Z3Ou116L1TxML9prpqjcwee5VszUdOehjaIme7XjQJoC51CnFhcZ13JA9IYW5D
fqhyuwHVTnHMllLbCBJvI6TIbqYXpPdBIfG8pPl784N523DNEWR8zmEggmJrKYRzZTgAlbEV2tFg
IbeBkkjsJXrjXTC7/2LPEfBAFCdSJs1tFEfRjYPhO+UYRv6G9GaiJA55ll87ZplnZ57CpWb2C76r
zZOnNzZDPt6WReXUJsFdnosvrF76i9Z7LMunLeyD6UgNacMCV+6RHPPhiA99WJXTgSEBS4mK7blU
hdovI2RI/FvV6WwCc4CrbTuovZd7w1qILF4nQyk++qRCRxMXr2HXvFcsbFeOMrOH1NeSK+Y3dz2z
sOzvEZEiJcebYNdIbElt1YC88uY1lc1DrDfocuevch2CrzXkJ3s06y0PxZxDmsBGTehP4SCMF+RA
hGewz4NrV+zYq3tHacTRmsFl+eLlpywnup6kZPRx1uOcZoC2kh1kJL9BBbwfNRwZ3aTzNmFnqdCl
8BowPAaOIxBIMT+QDLJSA+pVV+dQQ5Rzs5ndbBmOzOBbGAxz0m1b+O0eKxx4ZvTxaYw6Jnx0tD7f
sF6TODQ6okukcO+mwlSk53ZPBmk7WD8g42rSe6sDKACyJMZooonGr8tZ5YFv9CG2ABTIzsnQbs5L
4tx/fAz/Gf0UD59pd82//4uvP0Q1yiSK2799+e+7b6r9Wf/X/Hf++3v++jf+fX3aPf/9G/7y/fzM
3//Nzbf221++2JbEjYyP3U853n42Xd4uP5vfbv7O/98//MfP5ac8j9XPf/32IbqynX9alIjyt9//
6PjjX7+ZOnF6//Hnn//7H959K/h7D0h7q6T81vyPv/MTMdy/fjNM95+u7ge2bpi2Y2AU+u0f/c/l
Twz3n4HjWrprO55jBA5RgiUPgHj+N//pW7puY/9mSKmzbv7tH42As/Kv3+x/2hZ+18D1bPIEbNuw
f/vfv9tfPpk/Pql/lF3xIPCnNvzgv8Up+oFlo/hwHdviVzGQkvz2jz8HROaDapy+Bnkc5jxio1sl
tBJhAS1ZEhI26hI9bFcVBUJqEnMnEW0QEBB9lDZKTBJX05vwQiZZJnTsutMxatGtw5KztqiET542
6V+KVhHPYVP4BIY8q7jFhVnn2N8q6/8V0WnZ/LZ/Cl/k1fAOw5Kel6CeRSDSX19NZoV66KJZxQ3C
WNlOhpCggDBfUUGYPxKyy+ypii6+HRF8YZCMm3qkEPdTdS01Sf64VTjsh5v2qSv6X9jAbBZ8fX5o
B+Dzn9ufWRUe+eZjPnbmir2W+17qX4VhVm+D1L0zmlrA8m3ovtf0xozJivs2ttoHry36S2ZlJ0+a
X/50tf3+if75EzSC/9Nr9myPXZvl6549hz/+KeIzSu2SKq1Rlzaq0nOaa4cQn8zz3DRtCRX4IvAc
b6J8iFBLT9WlHZD4VCZpGWZGpnzgfxtV/YMdT36NZ/tYYQ7niVeNFbcz1//339X8Wxwpd4HJJeZy
VXNxO775tyBKZxqzPgfwe9HcG1hO8wWL1XoKSO0MAsgrfU84DRIxkv30D0szUraFU/Ds2ExguUyT
S8SGZqXi+n9Rdl47biNtt74iAiwW46lyaIXO3T4h2mMPc868+v2Qnn/Glj+4sTEAIUrytESRxar3
XetZ4UKx4vEShhRBCC4G4zPtzhu7Spy9onCepg23hZTBeUvSUnDqQl9uU+/vP38ladwefr4S5iiD
48/RBwT36+EfoMwT2l1ndzp07lfUaJQBIoqu1NPjXWamIWgTRFuIMmDCtERE2z6q+GkjQu2fR/Ou
pr3CxgYUiYijSK+pgEJKaRts+CyFNCfNP7Zc7N0w0qeMsfKxsKjNgzxcDx5UnS5VyAbKu7La4cXw
730FYisOUSLKAEN4y2r356+u3cSKTr+m7VgGV5qhsTGnq/GnM0+VQ9kg+yzviIMlbcoAYxMV7xqO
wBi8wZnJQnrt3TzflY5zcsNIu/i5IS4NAnXUjTgFMx0xuWfA9GL2YWyyAbR+ZtXDTvFzhwCgYDwU
nhd/8rnllCv8yyihS82aRmQdqaBh6zefm/eOpma25DW2gGaMaeYaQrRdVSEzp7nsNnqsQiKctZi3
DP0c18Wm5AS97+E2dSDFS930H229YWqjgck3kZ89hqFJxK9h0ImvLO9JQ19wN9R0bDQjI+4iiQf6
VjV1KdIPxkPqgtIqFOu5xTm2gmAHZU2jZImaorI3f/6h9GkQv/nCBsELrPAZHhxzutH8/EMlHER/
tJX0zjXMPdYZAhWS0P/Ih36jKGp/lrCc0QrjLFNhy9FD2BVJ7NItxpbl4JD5HmfqA1kiSCJH0oAS
0SBaCP0nmYf1oY9GgsfFmxjrhwF672Z22AgbJqtbePlpTPJny/Kr59wGo6Sit931+FmAgWvZXUEe
y9Ic/FcmeUcvqQWtV/BDqE6765hYOd08zXxldF4MimK+4xc2P0mh/n385AwwVEFQMmMTQ9PNPaOp
aN2w7POPTq2jD2/6F7PQi7uKFQzuRXYTWwn3XdglqyYC29YLVgmOa9X0DoWPayx+cNsuBECHjkrL
Ncoclg3JbH7o1p/F+Rq/jfe2ybTA5vipqNB1++bsjTWvH1wvsA5WQnemQTGDVwjdI/L2pxaOleMn
4xcloT5bWwFptIye8/P4lNRL02bPsy5uVshpFHtWonXgayoMjhX0KsrEnXWvdGywcH+NfMTpk7m9
7/qO1eJob6wwpo1H3x/hnOZtfVTIK9PqhieKDuoRYBPuhmmXyQHBOt6o7KcAgLvK/kY3A0seuW+s
XIJhY3fSfMvr+ilSdfM+6LPy2kv5DVQ39V/nEkzDB1QoNiEsdtI/zvNTvjCSa4h5ch0zMpN1w9vm
TW14n9yvxDR4/3ThOEIVhs1UQuUoWc48d/v5wqFFobWO0jj7OkZJ4AC3w/9D9RzlQ3+aN22OHqPl
9rvCoKBSv47e7WloFqNaPlIn/FYfQTdFbXRnTRtGt/2fL25xc0+dPiMTOGuK9xa2sG5HYUM3Qthn
vbOnxRZu/d4+VV0un5EPCop/TbetaiqVtHCuA24vpMbBfcNwfnJ68EIK87it0qoUHrwp+4lHHfan
T2LI5c2dYv6MVBYs7pS6hm3wZo7SNgTf5rKiWD0oxZ7GtQCzEpaPKGQhjmoCBxK467XUSVGeOu2N
bfgrak4LWaHbi6byol3yzRRsCjBQJxmUP5a73hNcbYzOlK7oyOR+fNIt8DR6/DF3q3RZlpS22vok
gvo1TUp3n5IgDe7cZE6Uwq7482/BePH7CWMKgf5L1RyKMJr660jbOok7gKJw95NQfNv7JiQs6jSb
uERt79h8b0ULkD3HyrBKnGB8xNJGoLAqlWe3cMyFrthXIVvxVCT6Lkbf/zdR24cxiMovZkmj2HY7
G9hhSrQBZMOtcKEISCtVD3r0t5x3pg2aIQcdXYUsAEF6rWn9S9+P7dWN/Ps08cb7rBAPGfK2rccq
+eRNZj0jN0bwT122gcQdbZkGylfNjD4qiY2wcDeJoyfLFh3ptZ82ro01xW8pqVBdc6jMl1qxdZuc
5bGftFeLhcU10yAhY5n/wBAa75qKep4WYyyqVZDnxNj0mzQB7Sr4fVdjMjJrJ6zghBYuXg1dE24G
ISQJI6hSY1W51+mk3Uf0uJzaCd6McOx2I3l167a34z39Z4V4jhBnmGe0F3JolGue+98Z9MS7X5ot
2UiESGpApl+nWO7UD8R76ttTFGzzLa5rknEpR1qLoIkmes9ZAd9mLVobcuSoawgyMOidiIKi+t4o
4oH5ckfDrI9P8wtq0UFjCoQNyHzE2BGGw5pJOW3a+N9Hnt//89z0yCK5Hi6Vaq7SPRaB7HuDy3th
4UJ9JDQ93Aahlh9qwyYjdsAMElXA1gXQz5VSklfm4YdcYQYq38oG9Bb2hOROU9LoLX9KzbZ8C+2a
LrMKScUvqe20KU06z6r/kmHVfDfzEdJlW331TArRCika9/YkG0QruzbDwN+iBApeFcBDEgzt13Qw
NMTWjnbViTvAjUxUgDt1j2r8t+RUlnfwekjAsFUAwpqngAry46VmlM6lsAvwzlberRFDZveG2shH
lzh4Ai3aV3AuwV7gcLyI1C0vKsxnZAHuFZ+oe01EcNdqjrszOts9WtNmfhRq0/LSJY9zNU6j2eye
0Bt4MGWbC5RDPGfXvQkspdwFlYX6iC7y3Eqeuxf/bf57DldAhD4ALW/E0regYX0v874HoktoSu6Z
2uXHrpOjSaHBdarWWlwBr+mT6p6qXHlvDWbC/d78zvS/WhmTsrXqm+oip0epgKXh6AaZ3S06md78
GAqiwZPia4+jYBUbrnqEdqueXcCCbeLwfwedvG9at3ifQC9T8dH2InsHgkysc1Omp8ghsPiEVpMF
reaIp7wE6KDpSr/u87bdWDDE94oQWNWl8qXFlLCqbK05aypyVYjm3hTW1LxUifVcIuA9+alnLXUs
po/O8E1SUuqWLcEpbRAjgsfBtnXIG9ukfTRs/ZhwDcqBBwW22y50iXDArtw+YWZPcH/zeZuuDrfo
JNArTnQ6e5Ih2xY2pSGrj7LqnkEY2JuumCBN3deIm9YF7cpwJVJruPpYdjqZXxNr8Jd2zoHS/DLE
nBZsu6r37oQQIX1HNvHA4FXWGZKazodTFVDz7fvLf3Ob/ywA86MCggj2WLJ76tTtzi3tw7OWLys1
6894dUNtMT+fpcXfbgnyLRnFKgqNdhfmhvrSTJDl2mq8O7K5zilJEUj3swbNHwSu2SouMyIc0DhL
YvgUZVkIW7lahqVsXP79IlLpUE35NFXsao/zyvffvbbSJKsAxJBm354GC/HK2igMZWFN4JtcD82d
3aKHUH0jJMCWS+yY5gok5a59kKBsZPiO651Wx7RxyxOB6fWjYSvFE3z/lVkiXCHWmXlHr7bOge6n
e5gfqTBkD2rbqiDgLOiwuvoguF0cZJAgS9CQLM3lyKR2QirJqk4wXdV+NJZ314aa/oxj0d9XNisj
P9DqPZ0fkipYKVrLDlXpWtWsajd4DdRVdCOXrqFPPGjqSIC5XVxVT2rLEMHLmra9tzVySg2wNzG8
4it6ZEY3nGILQ8S01/TmPQfB3HauGB5NdyQI2qFBy6+xobn14vpOtkSOD2Cox9uQ9ERO1ZFlrtB+
IQhOB6TFBaYts5prIncKJ/i616QPiMdPTpEycQZ7st4HU/4dTfQrPGfZCV1is2qnGkgNNZKUNA12
mW6AuerU6CFJhuarmsmvTq5VXxQgPVN8Hp3oHLoTvRQWEXiw0O8I+ZQKSq2jX3mPuQXdLDLwj9Oq
23htN5zdhg1Z78h7yJFdVBMXiIsaSRKF123XHlQwftwYsrQ8AYB6RD417sIRrjI+kVlGAhAGpdlE
eYQc+agXRXiSpfeElm7CXKcK3CRiVMnsSaqPuEZCkYi+39dZe6jruAL2pycX0/zeIjg74Ue0YEYH
TXKJlepc9o48uLn70lnEZKdGVd731CXxJ4JFL6bOq9TbA7SaexLEPXA1Wk85pukRf7+TCeA8mMx4
dlZp0aoPgVOFXXvkwAUbAjmNTcokemUYot64hqI9KPaIoKa9T7xc3NvTMwaZBtu8NtVlAQWwCPXn
gPS/UsvdM6ix+gEZTnn0aYsqjY7+u89Zo/IR6woCuDbYDzkTHIWwlveJvLDJMDDttERTaFMFaOWk
8RKpaPAjxJrkNUeoQIwuPeihsobwqbxw9Sl7tWgXgVVL2gv8AFWw8l1JwJzK3BrAkYeIGIiDO/av
HuSLAzbn+kpCXX0N8ifVrfI7rGECImUXHsW0mR/FiFNxgbvlwhME/MVG3z20nV7u29C3NjnOmJXE
VrNURe5fSyD0Bv7cYdqhBkuYTN0Xa9Mjb4eSr0narIuty87JGrUGXNWleBDwTxa0SNpvSbXTi7L5
7uAhWbDEjp8wcA0bCqc67EwijlsS2SEg+cihNItU8SFsYZx21mPMJI2ghyG7Vwry54jItc7oAPJt
TlDeXUsm7dJiqkULbWz3tdW1pzEyzHVg5f5jIpEQ5B61X4Rzj66ZPNd4I956DaaUrE6twVAp60Bs
FKsBF6L5xosFGA7XtoWN3ay+otmpFk0e8n9moY0uT0k+qvxiV533pe6wYQLY+buTCQS0IEHUZKnu
BzcfRiK6wMR5W+BweBc/Y3+mzSafJfNUJS/fZjhslZbtvW2168pH7yBrxENt5v41+6rnDdp7gsWc
uN74Q07/N23Bvxh6dzL8LpnQP96L6+JBJJ8NH1kVc+7pvX+nTBsATv9siKG4lmGeg2szSexw9eFC
UXo4G1auLBqk2FirK2/BclS7D01N3LUxMk3KP4RlIUjetoX0HxWC6RajNpldYLM8Sr+EpuKQeQEG
1MwlRPuRpvy8OztuiQfvthEWFkYp9dnLs/zcGY3xlPplgDzJqtdRWGL3ye8ZP5pz3pbVwQg0yAGS
cyYz/OiLAgoEPpNVTCSh7B4ZLfEfbfTFQdAAi4GCgZ3XezdUu7ezNpmfAsaLI5lwKhnLLDl6g5zh
MScMnamU2LeTv7Wou69jxgwP+nD9IAJcGSP0p2/hw0DU+XcsSCMIwsR8AEtANcyoqPeObb9SDE17
EhHe90IH0mCWoXxSNVtcYSjs5hfnjSmxy6mW8WBPb4C3SJ4pvGHYU9zoW+3Zc7qvpVJH59mOOO3l
akigUg/4JkinW9vYDV/Ajb8N2HQXf14UzuXEmyICq3JqNqZhmZZ5W7CxlFx3cllYew4H7k1KxY7L
WAXz2Xuc/BI094bXImnwwVAWWaJNRXsCQT29Q7LnLVGpKMyFrZMl0TcsndLK9hw0EAjITFu40wfF
Et5Ky6vX1g+G02zIh/8sV6SIKwCaZPLUxVp8iOvGpLPDrlHV3kPs4VXVnR4PQlACM3IxOwJBwyFh
4K0g4jw7z5v/XsmLZIJSh/TTo2Tj0nX8pDIrbiqzU53AorDFCtphuSDmyu1PFeWgbSMTd7yN4rjE
0AQRWFTqu6xI5MPTrXz0AJqyBchPQrpp6LSszjxUDH/+wcS0SP/1B6PbTz+OKgilQZoqvy7iE2XE
aZ1lxj7Q1CuzEgyZBb418oXbBHkGLX8sV5hA0qj9SJS0/KQiedvFos5kqJrQKB/Q/LOZJd78fVsQ
3DeK4dh6UQcBWtGvlv4X43X0oFdWtEMU4O+CziFFI+7DTajX1n08bYiiKYCQC7GXA20uxXb3dCda
AkWUaikipd8holP3iozTbUTfZJ2EeXwqacovlJCM9IFyCWsxfLvdv48U3Mo/nvvvEftTqUg7fHLg
p9LlLweeZoKUDoIT1ZhMCDelzbBs7QFBQnsMEzT9cRk5+2YqqHeFTx607V1q6lVEKRK+tPVRf+2I
2TJYmtNIKiwq6wDEDXBmjfrZGSF+q6DbVNmo66DadmjU3rZJpRfVGfBbppK9jqC+6sE4EnB2j+oi
WDHbHJ6NWEwzv3p4bzuIEmagHpWgrVaaaocPNjqLZVHKYZvPCo7pOS1JDjhzlFNCwfwQGU64sWGD
Et8jI9AQxJmjFHLFpTbTfu+M4KoBfX81Ujt6pXXarnzhRpvUIDJv7gXFKZEQQg2r/bxLC7k6etQ7
SNQA6qUpLGDQ2YgHd7pd1WZ4j9aDGb9A9GiIEh47pLWV10jxJDUbwE1O1FpvF+KJnCUzW9S1m5+c
ahxAjTbxS6VVzaJh3KYxGmbmZjTI/5od3LBwjEMZGO/I5zKWeAM/y/RICVSN1Cz/pMm227odqc4O
BZ592ATDG6PVMk2F+Vw0YXPqO+bxVk1RQRhetU2kUZwQrxD4FozqumpUJsRhLsBlWbUO/ANn6GwP
tRSMbhY1Ksgjg3o3ehsHk8aClUpAm9pCaIuuEaqpKM+NTx6oSq1uXTs5YTUVRnO820h8Irt/mDcK
2gj0WffzTtvgdmR5ke4GX/a0Jlistq53mDqaT+QXuXvKNBnZRXZ79+eLQrsZE21kmcKhBs3NQ5oq
M7NfR4Oml1mjWYo4hr1bryV5gved6/+FU3L4ksuoBw9AJBr5vMletXCohKV7N/ujBqMVK9dqrIPw
SOacojUpHyjWMQyOSJTSI8Fu9nF+Zt4MtMQ/GdDnoeqnK5oPL21K6BZFX0rplj4V2H8a0Dn8jeEV
LeR5syb3LkZ/uBR5AP0dH821GhG0NDL/qDlD9uoksuec2Jhe5ZO9Dm+Cyd4qSszs1UlGhzIOWES3
vU85pReAiIbjYCG8kkYbr+m2jmtwVUugRwI01PjmtI11r42awFIdfwTSXiK3g15XslhaisILJmGb
3JdwzbZdWGPmGbL2rjA8k7gv8H5D6JZPTTtLc0T1PYSZhPYIK4qTH/ssJMBFq2MCPrPhxeI2XeeD
+9arir+fgJFroviUt5HMiEWeN/aFKZn/4BfykQRw5fTJGXIzODkC8Qj9TBOdiETHod/cr6i3a5Ev
Bn2fy9R8agrEnlHW+dRw3S/z+lJW5hoUBLyAEh+r7wWT0ZVT24l7Y6WFAs1sE0tcAGl0KMueMHYz
CsxjBdz/PBLB+GODCpzkPTs/IH4Un5zlv9XN+Qp8A6GpmsboenueWKPaBGB29L0tW5dAgUrHiOKL
i640w10e4Fr68zH7vSNhMJLTMLEtBFfTlfXriWlQrypbkWh7pQ/f5p6vTeKgPsh9o2feUUUs8GPD
NQIJUykLyuoVGyYkF8DixiHAo3bt6oqaqTPZIFvrGBk4CAomKdKUjwygDGBKwQpilAmJtPFwgF9A
SEJnJ6f5kdIq8SFoiYCdnsfZ3XzyNcXvMypmMcK0cO5Y6jSdmEaXny5Ar6qGEseZtS9wZFzrAJlA
5lhA7wMDcHde3Gku6pw+Ww0T5GgmHbVjYJ8Bn3FmJJ2/1COcJNOulSF3FGpGsL1Jnl9m/60R+1fg
HlO60XilZqfBB6eg32uD8o7s+jJp5yh3ePh80+B75SO59EKJuj9Qt2CxEcYSG91VQ3EZ3KC8G8g9
XaVVPnyNLpGR4oJtCaLIWzo6vl4yAdIfapt0wMjFZGB5LbCFwr33WqxY9LJo2IdMslmyib2X5/Ab
/MldYnjuycipXxZ9Vu0h0perKsFIaAN20ycbg4/37TI/QlFkgdBykjUDfci8SHzwzazlf2Vpm5LS
Pgnbx5zkjxehlXLLdEvdRJquvSt+si0Ts3suWecd3ZrYhmR6HjkIrhlCbC6hLSn6s7DF8llULw5s
3Kol8i5pinJDbBzwxtZwNiAX8nUMVPM5CtRo11C5AVjFq9RI273X+ggQUpZrGukUOJvj4KACRoPX
Dqo4CBz/x24G9xu+JoiIRrRPnO85SgRLQp7O2qeY0txnzdKbGxXDkEZFFwiAoJ1uOc7NMGThWAhC
1us0S/1so6jh0wwpHwz6WhlWhjs37wW9FfWo6hTEkgabZNlbJ4KVLn++un9fchmaoZoq4X7kA6M0
ujnr0VNi/rEte+91VbOxW8M/u9MGh4F/JsQWRbTEpKMkobExUAa8+sjZUC6Jr3xBb+mITl5qnNR3
LFLII3BMZnQ5vlBqbhHi9IWhITzntgITZirP+yW/hlOamFRTNwHLnLyUNvDkODTjY6EM2KGx8x0A
gVsvEMBWg4PLCo0n/b4mtCkbsSkH0/rxqKVisiuzWl7DmOVhbxOIrk9CBKNh0vTnI/Vb85gDNUkJ
WXQ52nQH+XV4iK0wwpSpe4d/frMKq1Zji3XZqM6aQu56rJPh4//7b5q6tDWhAyoy6ZX++jcZdO1R
VGFwIEC2uWZwQRbcl8uFYzQPhZdqCDF87+XPf3OeoP86EWFNwS+pSw2lI1KtX/+oZvRWhq3KOGhm
Fm1Q2uQvVBnQuoyjcSrtLn9RbeOCa6+5diXEO6wFENkqAiroFFSXeZNlglTAFoRg3TbuEd1LsC5k
g6haobKe4BMz4LLLGVY57MrJWQR2raA84/tAOlXmtEA5YhKJr1mZePf8JsGGiYtPCgG7Du7EP3/r
G/kCsy+LpbQ5iZ00zTTUmy9NfAERkTpSETtqyx1yKjLKta7Y5DXH3M9Fdy70ND+4EdatP//lm/v5
/Jcl1WxECbZwaBb8ergxaTqmLHOTdKvU2upMpR6Gtt6keIM1c7Q+00Co/+vvWaoupC25z7FA+/Xv
GX7iuZWZOsSkFea+Rxd4oAqKHG5+mLmtfpg3BIHgzasqyhwRd6oiF+KAxjZ6jBrlCzlg6ocHD5+V
jYJ0PR7gg5vEn2NdZUWkS+8uJ3RmimJRnqwqJT0tq4zvlb1Wcfp+F17V4uDO9MeQ2MdNTOMF4b3I
n3vvzU60/F04dPF4DZtqoidbQ7Qk1rF2WARqGV/x8ZXH2LFyfBMG8XLgRZoh9f7CKgM4Rxmcs6X5
zZ3syJwzgLSxFNzPb8hKoFz5oJu72u4e9dq1Tk2F79nIO/GVmupijIYYWgJMhVLI90EtgYfT/3Ms
9wOrXr/LreZ1Hon1qt0wCwa/Hhjmcy2pkfrcd/AqhObRgqVHYIoHDiaAODG0i9ruhzc1c8NDaaog
P2DUvDmlpxAqZzh3tuwwg+hBtipk4D8SjgFMIkLrZ0xqObLF0ovRx/W9Oec7zECPJHDu6acPVysQ
FlLi4d4OHO0pIwP1KYRrWYIQGgV+RmUIL/NLbdQ7i0DXvc/OqJub2XQCo/iZlKo2E1LrthLVmOhR
RhYNB11QrR4S537KnDn3ZXpEP/5OwKMk509Mlf7yPYIetopdW56rMnn/85X0u0KbT+Kokv9QkEuU
s7+e2i4Ofilc2zmU3FEs17WWdNnCNwhc70Gs0GkD1bXBO0U2LApDjFTuljIJ+dWF7S4zlmer3NOp
j479R2OY6iWIXWUR8pG/hql2iFSI69iUG4MzijvgUsZO8I7eRCXvPle3f/4y5u8jEiO+yVDEfRm5
7O10NJc+VhG7qY6IoeCBVVQofrT45+4+IPLX2qrMHVi3Yp2oiX/WAxoj83MCI/25tkKXUqdaPyeM
KQth77Pymem1eyq8sH+RI8klnWvfD5nTv8SUPQJ81uMDRVcLXhaVBtnR46/MEYs3QZ2P6BWOoZqF
Z0U0f83NHLOXBWQzuWqkq0xQ0RanB7nEk93RWXGzVD8oOCxMb7qgS/s9yGS36Xx82czrqwdi73G7
Ytfn+qcdR6XCqAL5MO8EPXdW3ffK9bw7b1zuCiPR25VqeKfGjfS1S9l8PV8j80ZgGVaIKtc0z973
ne9/VnSbhuJf74yUGBEtsQrSLG5yN3OlUHFxAComYRFzRtNgJCTIUACO6urqop74sWkcpvzLulUU
lEeVoCjTKtdo2oiIVmolnv98ptwWYbkAbVtniaaDUmHdcrsibCMcWqGblccyaLVd3bjlsi7C5L4Z
YT0FhJVd4xC3TFq59d63QnPt5xipPrmNYab47eBw+Ukq0SiCHf1WKsxS1S8r0RbHQJnUvn6pfa+T
EaarapaEsChKtRnc9IkAP/fCmqB/CVhgZ7kbP8VtmD7lfbB0sdIt/nxwfpu1IdhG/glcxGJkksZ0
N/xpUefja9ANo7UP4TBqRxbs3s7oRXt0/co99a4SrrniP5m13f4g1OaRrU4rBENSG2fe+Osf7ZgG
ST9STJIBi25ne9SQZajBV6sNyC8iWBKYsEL1KJb2pImhPax98mvMv/lPp+r8ESyJgpBfwpKcITcf
oceOaZS9iiq8BLwR5482eAr4wSEB3pOvKu/Rcht1sysa+GAE1/AbxZIk4EAYO2Z/wXXICnPZRqPy
3gLHcTJP+a5644GmZvWYGYOH9yFP7sYIYengw9vnpneWlK2WsvdY7GW08p3EH/Z+LtUXen1Y5L0C
W6POWemFNIjBLlUsR3HIJhKI5hjG4SkHDhKWm1kQU3csS1QVS5uPTO8+amyay7kK+oEKTDFVZczY
Tj4Zd2+G3amhwjSMk4WBl4LH7YHzR0eiRB6bQ5nZxsYzvfCE7w/0uUAb5FBsEZX+HSJO9Ikg8vfy
A50cTaPzZWDJkdrt4AJrhYV8GdWH0fO2QSyuo915T/UExK4wr2/cCWtcdAuCscALaSuapvorGQCf
TITFdHL+cuYgFSR7BHMrlgU+zs380IoH4WuycA6aCsYrBTq3N3RQxiB4nVfHSL0F4Ex1M04/dyfd
F+Sj7W4wUOUENJAvCDTjrXCIkYWL1Z//fDXf+hH4dYRBx4d1M+pU2gs3l7PS95nXxBFrwMBZy0J5
ReebnNMhCp6zkYx7lzLvcd6N+txflQTjDfWlyNXmSa+L7Ry3qOreWe/MDm0voCkozTkRXFBROgPl
DBlj8l5HVrhEY6p+te0OldLYL+zafpx1cEan6psQoslCTEVYyhbKYQj85z9/0dupDF9UasymHZN2
KJN15+b6hV5rajXL5KNtpNm4xW1A6UsXQOih4r16gbOfdAZfhywxFrD9+2s9hCkL6JrJgF+PX/KY
mJzBc3YUq+yNjaB452aOAtuIJu+8K+PAW1XE0a8KZuk7jsimZZX/LQl0wCmO6V7//JXmK+enE8um
zMGkzGZKo3ET5bP+OiQpemwCV3W6Y6QxDIjEu+hgk57TSR2FdKreGI4WfbGrL7UXyQ9fqMEaeTbm
li5QH5wy/k7pT35oJokiqLBAOUEik1q+jYsoXksDTMy8awcFuz5C/LYGj1XakCuawnnTs87jDhP7
J/Jv++ckCNbz82HVDBAt7H6tjbb95tTd9xrC+7VW8R9zY3nOYfO9Cd8qNnVr50j5kQqssrbxD1oi
0ztKJNldVFjEvMI3wC7CcyV8oqUilfcZhlYSd19GorpXMkV/rGTorQCB6duZ9O3HEWHXyrIO8YsY
TSOeySJ0F8KPwzf0X/kCBYD6pfe0dy8Li7+clmxfP4n+toN0jfEkDGCvHzVyi3ex3xu72PC/NV6v
PAJNr3eWVWhbr7fiZyJsXnid7L4/vIHGgLb686+Oo/rX8WT62Q2ckxYeNpXi8WyN+ukOrEfKaJFC
iqInbu2T3ha0Wzv/i8/U6EFatbkTcfUNNokJNe//Nq4w0p1uk6kT9aWCTqjO1zeP8L7//BwY2WYz
2Hq2C0mme0q9nVs65Skoanph8FWBWofNNg+s4dJr3NiQKqvPEhvAQcu6f5+rnupqn5JYCazeJecd
ZsgdGBHUEGOkLI1AYY1pL0vXHP5KUrzw4Li8jaqOf1V6Feoba1ATstNs/7mOAFurQ/W3oaBlyQj3
KyubiimZHSvsA/VGq/MQ8oP3z0ZonQVLmVySPuqtg/7vq/P7SM81Fo1EFB5NambK0va+hm/01vvO
uhXu+KQD47m4moBAfVYTcQjcsXqYwxfH9qULB0EIhaYtqdhhmMeLtsLsBqOxcIZtRSjeTsOE+WPW
3/llvehGuz5DtRFb5DVImgcEy4nImKqMDEGWGmZ3fYgsDoBguAsgsV5MDzClhibuKZ3kmiIy2w+9
A0jMVeAtIv9Ae0uu2rqoNg3yHJJPubvdIbJeuH4pDnGXenfzZn7eMW0ir0NjAfpL3XRq4j2oWtss
tVot36s8eRwqRIILQaZrqfrvXh3/VeTBcBllNSUtN8W+00fn+M/u9EoATqr0iotRKIeoGKyD1Gu5
wv3pw23X+7Nv1f9sehEM59LOnzXDL/bt0CYaejDeEgklBns7gWB5bzI99d8/hRbqrH1Pi5ZWJ6BP
KTVEDA1PUY/iBOrnqyuimmvVRkgrrfxvfL1XSSfqJNyk35kqYfIdDsa30sFMptqp8RWd25G+PvCR
OHvAdMTo0x8IoFNfK1r/yP694ZrheoZ+pTAmFL7zgOhWwoYtl5oFiNefRA2tBCan16a+C0yyofVp
Cjq/N5ZHANv5nrhPb1O7UvPR31rawe6BI8RnEqTlc13Q47aMc8W58wyiTHuq2h+veBCPp1dmJtD/
vTKX8X75N605ha86VbQZuAcfZT/8sxm9Id02gfk4P/Xfi4OmD1hZpvepXrodYm4jC6MNUAda1v1I
jWgXmWqw031HJ98VBZKnxu03+J0Le0T1oqT4sizLjQ/Ac9WHWCu1u5Cbf2ti6WuQgOBTkFyHo12d
DCdzz53Fkc/HLPmq1qiFC097idoaakMqzW0iUKeGwXCc3yAUkiyb0vEv2L0NQk6MvQizDN1Cjsum
aDbSRPGLpam7VpozoL2ANO709QsXTfIExurJqFFtc+9eCXcIP6C9+GtN4NxkiAmfkmJ8mJ+vSPYG
K4RA9JOh+H+MxCbORjlNMidtxs3kqaw7E/NPHXJaSeS31td2CogvSaIl8SP7QvRttnJrzh6/XPpu
qRFwqNrn1sNuHHpW/GGT5QB/RH5zowbZhVpUT11Xupswmu6gZjyc2XVWVVoPK5OT72JYnTUJ5MSx
ZEJxnJ+bN/S3xk8Weub/+HaOjZVI1bnNQLe9Kf4QT1GrnZulRx2ByzJuPP06b3JfoWZgJ8F6JqDN
z3X+KCDMoF2cd3+g0XKlvWLpnJ8xfdNcuyVAjsG3rHOUURV1le5OoJ44y2mT1mOLdFSUX9Q8hhQR
dvZ5fu/8llgWYkMMGSPYYHYnAmZQ7U3Qo5mTmARTKuz/I+y8thxFum77RIyBN7fyPqVMpb1hZDlc
4F3A0/8Tqs9X3dVndN3QgFSdmRIEEXuvNVddXcFvB09ZNgZYzMNsFVpFuEzq0Aon3HB0DIb8IQjs
Plh4NEEQvTM0hOrOssjTUFKr3TpNRxBm4Ce4hTS6akl7IeFABFm7HzruiZ91E1Qkp8A2H+eym/Sk
eQG1Kxdp1ToPdtzeGmaiH35CtrErtfR5KtOs0vhPvfd/27+nSS2rYRR+XIX/WuAwRdJyl3Sko4bC
P3NKIt/w1s22lG6svE2CzQXcm4IcuGxOyMeaG4rlPWlMxb0i5j3H6egnMQkquBe1sMsvVol+361l
uWk7l5TrSd1EYlO5kYkebAzGnZUiHWdDCnf8EHvacY5Tnjey8t8oARc2VPZ5Im8MSXPyy/FPNcnp
svtt1utO8x7+dFrOVI3+OesdqIy26jAA74+CwVlZ6RSC+NQnY/vdsaOJ3hyqoLBUd5NMOHBoEcYC
1qZ2mjdJZZAhNfEXbLvdZKYWr0KSNd+L7j3pvOGD9I6v/z1KzCbe335hej9M0yk52rrxexG1CAJ1
UAY9PRZAyrKBVXyghsWr2ulEVFHe+yZGcxnl5o3m6G2qM99ZTcIvrvLtjN2bN2ktSWOp0j/c5Na/
P01takzRQIXAQSvutzUEOri4poFRHS3mLJaq7Po6sJ8U0Rg0e2MP+35mPc3n9Gwt4yR/wq0OAgHU
5kPhTwAmy/xiFpG1bKJOORNcP567AUzT/IKdfinyEAurE4j1UJcwXXsBKx91PNxYLj254Nozt6XL
KGliPznK2NWO0JKyfdRChrLH89g8JIMRvFcm9b9Ga8SZ1OLwOQ/MjZ5o1qHUMgehDnEeAYPqOZfC
of0eQQ4FZf8Krf4qI7X7hvL2ycvK6uUP3+7vGimPOtjUSMQBy9qSwvJvGqmxzxsN50xz1OtKrDqT
8cTUUkyNkwFrtmJ1CvSPRDP7Q15euhyZcK/09S6QmVwxdbZeItjszKGqe4iSzSsxU9cFI2lUjbgf
XudU9J/R6JM5hJ6a3GveePztvEoINCxdLTu2PqtaFhAPmtXyYE8ibaHghF+UTlNs9aTML10zuGTe
BYilReVc+XIAJxpnksy2Ze2D6h+AS+tZezU62VyNoNkIs3OfNCX4VHHBXBU9Sx4N19sSqqw+FU0n
noSiLjsDAgWpPS3gaPJGnEoMIMRK2M4kvNRm4a3VcTDW5NIEB7gT19klM288n5ZOb1ifLlb2hMqq
95aBntoqZq6fSUsCp9TbyqPTOO6ilt34oKdCOdm9HWBPrKIv0lJXlKD2bui9BLlNXklq+TdBPM8p
19V9IHTtkaBj9bH8YZmaT9N32JO9V91aJoknp2St1It6P4czibbSrgy9xPwmffTRyAV+NmWThyrX
aMbHJXrdudJDHplYbOfE7jm7eyQfuy5D6huDcjLHrL+0Bh6URXYw1ClBVVgxJK/kVPH3fG8M80HS
SvuJP/oH/ejvRBZ7Kib9bbCZrkboEiaSb0dFu+f8VmyqA5Yxg1A6sg3t99kIOYqgPPQKUaMwa128
L7alaE8jXJKnYkR4XTYyx6nPuabSol1bpSaQbQ57HLB9b+unvvOClXRSTPhTq+fnc2Pa8wK5rdNG
PelIzJahOlZbu+enaFoLrjaw8CBNTNbQlg8tV9Np6B3B/NJU7rBq0pPnMUx0abS0ZatiEI7dvZ/U
9sbGHvAcFs27z1MAmEllbhShEvjBEG/0/cpF97ZR8F9tLKfGAirLYZG7Q/3iNpm+h99nLVH56mtN
QCKEflyA+XcIdSqn3bJEXsykx17Ph3CziuV/DwnGvyqeDmA316IbPMFZ0IL88wk11rnt5OScH+e7
v4/TlaHBGZ8HBLcnwIxxCjTHiP6dtB0imqwmOUFHddCk+DvXaYezz2NgRe9EHEhHu4DEid98PetW
kTOJojrMWtNsXOOx9hip/V6aBd2grg9JdhHOtg29bt2UeNTkKL6HmfpE77D4BIsEXS02BnRAFGtM
HulR4JC7aFaj+qBUgfWHCTLi8en58ffrUecanBuZfBAoc37vZZpRGptMy2mJC7XYmgHUauEX9buv
4RtwcmaXrat6Lw4BpvP5jDXrbgCqu8kVh+5mhuC1whxcOtioEE1WLCnAvynNWH5yA69Vuxtw1ycC
OBn24RE3y7tk2TK9rne4UkMMi3uFpfcdbPaV5Wn1WSmdJAw0U0+kGkglrS6Ci+xi0zXZ8FAGb0iV
6TK/EEkDKLCBbmQ1DJT35lfATn3rW00/8OU92E6hn9tS+o80RUpkkLmNHbdQHudzXam/jQ4dfIUk
iEdsbs1B8cgQpU5sZ9gtXDI6ipUqBSj8SfDsYZ1auXFhbOfD3lfUbd/l7Wo+zIIuOFGAIYzL9up9
TH7shjWEuYoss1zrEhr6vIEGoqy9kEiG+dDyHHEbjarETqTmSzczM1JAsMAPE6rSSPHLdq376PYk
jRUpS8CmldoXUHNXK9e1m2Fka4bO+EbDo9wNLF2J5eDw57lUaIc+Lj/JbPUPVtn3C82EMVNirt1R
Tssfomk2Q+ylfa81RUOHUiiIZRNwyi3MLk1GHQboipC06ZAIhgteHec54NFoKsV38Fc1ZQn4L5WO
wnUZQeY50IF6K7HTvWRlSxZzVX34ajscZyjwWEpJFwj2LpZNc9HaJU8RL0EEPm1aaUbIaJQPvTLH
JcEphNaPlbvvgapvS+kQtWa2x5+ghihOh7PS+9U2mPayVlB3wNv3qrVLctqg67hYzJK4095ZnQCu
bbFjyAyosoVL45zbhTzbVRGhAySnwp5WFpDK/cu8ZzMjvAQE/altuxn77EOiGV3kfQM2ctqjLP/X
3nwusCDkSEE9PmhB/WfNM20MEj8dGgSuQPaQx5G38cI+uVVh4C8dr0VB7yQb1SlMUIax+44MMTAN
rEaiozndPJZRDSHMAyEyo6l7m5jIlvgGEovTw6zItKn4H21ff59Bt14rvgIZwFM5JIBZKPKd4RSg
N8X49twyivpV2U/f11tvi6+Uw3AvqqjGxyCN39wuIcoRJDVPCcApCtr62/z8neqtiuIgIAgCrsqq
Sbd9pNNfDdMPFH3RMib68CmsPWvtY3Kl/pioQCEGY9cK09+lLS1vakP52YiS/ExLMpDEVMQp0Y5J
ce4RMYK9T1EAzXsm2XyVHkQHEqf9C5q7jisfRw1BMSjV1WA4udNe0iZLnxvkVGiJvlNKh5kGFAC+
Rx+UJxaV3CwEESSFRkzHQjdTEA6lSnuyrak1ErQCIAfPwtIH8L3NNXPZ5dH4zJARXSLc+wRh59Wb
PvLhhKnT7Gqr6/ZjJBwowU6/DF1EMPNCE86RdRF4NZiYhU/zKZBI/cJqcpjTjos3N9VKkppKgeNA
Ge+N1d/9LCsv2NiI66BMvK2SsiGYBAP30dYoz8gs27KadA8oF7wDvYwxo88EwLMOvHAjGq2gKzeY
CRg7BWNETPufuYOmm8T7/a8E4Bfjmmgq90w6pXKhobIKUsHHndsUBWxcIlEqX5w8HJjnjOuumGqX
QmCEzsheimAjYzjXjL3fm8PV9wYsFlW4nV34mvvV9oK1FVCtCcaiew399KuvSOKVmwScWQZIUuAa
vFn90K8KM3fX8XTYZoZ2c6QZLJHz0lEbbZIRrCQ8ZnAHelYr60RoDzHZLY9JT5FUJT0ccAmGi4ig
vxMXysaRclVNyOPRHPo1AhVzQ4azSVxx0KMPdmvsGKyp9eIkBRD7YhguhZsNl3mvAapMhh/5SwAr
8Z1n5d1oknKjSbtae+1Y3itjDE4yhLk5v1qLSlvZPQ+6soO4Oxnxe+r5j9NRNa27RYNEsEglRQlJ
cidWsfKLopd7yr/5Kzidaou++kXDAqv5JVxdB6nm3KUJ9fIxkuo15HM/hKZhHdoxsA+K0pHyoYdx
ituAHHNV9ftVDON867t6gwmzq9emLPWz3wyEA3Up8vzp0NHxbqU0eIzOwh9q49g7+0FlrogdgL07
n1TKCngvJmtKhtvcVYxTOO3Fqf7X3nwOI1PLRA0oHGzM8iUzEm/BfJX8vOmwM9wfOWiyS6q2R8eI
sABnE1ccOZnYYj9wFtRUxbNRtGcTxj5xgRyVlvMDiXR2jurOXoFoJGsZFbdc5A64U9gNx6IrynPA
dODM6OO3qxKv6lInjomJZbHuouhG1zy+oXh2DqrOIiZxHZ8xWH9u0kz/0ivmc4IBdN4xRX13E/lo
MpaTQlqCktN9aFNt9BmnSQius8MoPe3JarxGpKEknW7ttMnmns/29iJGyRIiqt64dZw9QPHQl9h5
zRV5kYQg24N4s5C4AcaW1j5MMK/Mm5bvm2SZhGIaNgikhp5wgiMz/eA4JFzkdnoyGxNmdCRld8h0
lhyxTO9176V3RLZHuzHDNeahkIKDR2KDSIs9eovgzc+HRRVa4qPqM38jnELbqsWYXVAXvQWy15c2
GO39fHUWLuy2BsoMmmDrKRvRH4fG8BaPirVH+OWSPZD/ABNBqGEugufGA3ed6QACLel75IGLN7Sa
PP2S0r8EKhRMIgXrzXwY65qzdQm72TQtHC5Hf/Xirj36KUgL3ahpuFAoLSP9va9D9YeYGONy6lZo
zqPvg3QYE59FY60S9x6Tak9EOXDmea80ZLeQCjciYr7mnAPCZnwVNk9OEyKZs6uS4QXC83CF3FLe
O6NeF05nvGaNmh8rlSAN37hSbPKPaEqtrTka1yD9JLi3fWX1aO31NhtW/aRFpObFHGXM7a3IzTPY
Wu3ku1Sno0r1NghwwZPqwSvLaJ90xfBH1ZMwWdKaPxdFhKRrmh3MG5UyObhY7yxVKkUxOsGnQCKy
DMgTWiQTyiLsapK52zom46BiElGjf+QxrqNctOuFSZtNGMznmcM2j25smwfL9aPF3LviEcKTKuIb
g/zdXY3xXNiptRY2AUxRkH0dKpF90tyj7uMi+jQaVd1jvF3TOmAInDYa4RknFKSEkxPGYrjpXYsU
b+voWrUzgrx/SmvmtA1mva8uvUDgF8DAhks0bcI6GzZ9PoAa79PJSll4F9MbprC/b5o/qe74rg+B
NJtLwSMwVOJk2bA+uWkCYH+ZRAKqTXDDO3McDK2+zhvLDmCculCk9Lou97/OuX0e7uhvjETp8GY1
LkdvYQtnBSZLbEbTIoLakdmjqCv1wbdgK41e9lhPG7CM/tYa6Xwo+qgkFOuHGEhNUezmf1FVBd79
KF/a9GiXngv8W8QVT3qn/iToRlJadCSZlYMkQ8aixJDn22ayojcCrX5ZzNZSp6XK1qYHrSY3rPGO
s46b+ah3oC3UbMHZ4GaHl2IL398ZSbP2tE4fiKqzNr1i0FdgMUHkdE63txs//bLAhu3Vxqmksc8q
pgLt7A8GUz9PX+thseObZ8qdD/G6MIk4odauHcuuNsqFWprPtRtUexUNF2yPKNpl6PAf9IDQtXEi
cjudchhtM6YbJLNVmdg+xVcrf6zi+JtppXg/eyp+ehY1x871482EoXguo/y7iGrxHYLqios0PQm/
brfgfMe4+LCIENsGVohGYjrkTwa6INO3QIMSXSDDWs9vQ1i3CXqkzRFxKtXYIwBm8HEBsThJ7r+i
4hMYWeNd1iUqqTu4MTF8lLZWKhujKPwTay//5MvxJoOh2P2sAE/F32gwXyIQA4xE2bG3S/+xCVux
5f+SrPvANx+twda3aVjApGN+co2J2/WLRH8UaUZbCgV/7uf2g58OT45R5C9SZP1B9X6Eev+XYL8o
hLZxam4sqIP1Q9lLdQV12FwXehYe4oiIpz7tq3uVKc6VSLpNA8F5EZWyOwUqkadg/f0FLPYOpK6H
yTUtkkVrDdWDotD3pb8Ey9wv3b0i8ukKJyzqZ2KU0b2pNF5OLoqy1WiX3V7JxZXnqfs8WRS2vWJx
W3RtuYztgV+uHFrk0nkLdLKbaPkGq9yhwp8fK+El70Ziy+iiC5D/VnUcKPk+dS1IxDShbjF5UvQq
EVvHJGe4SJSUnEOWypnfZJ9twCBBYfikJmq4HmMTEUmawuQRrofzy0DGalqHIW6mWKFptyD68jCi
QthiccHFrCbY0jrWuuiTXlJnLI+qxrU2H7Y+eAfLmDj806shnCGmuRTZsBJDaoIED/YK1I7pDi/C
Ut80KKPfFRvGhzKIT/CQ381mOKH8Ke+O11hL4YgSrfdgLc2e+MS61O9BEsp7jbmyT737vDFFs/AM
AhvNljDRgtwJBKj5ojXx+VSGqNdj5cTHzurbbasnDe+IslUDTfMFwzhFb1dW3xjZl5ZtVkeTcAJc
yxaZ0/PGd3aD0WRHFUfpSZRwpWqlOfa53hxzmbfH+fDnJstqlqTRVx8Fw7JupbObnfZ+iLqJDAex
qPFksfoAqoOUobnMr6aJJjfJQIpC1cM9w5D2VuAwXTpV0H3JO2MXgCt6tUIRkscZmjug1N0D68tw
0aaNcyFMxr3Me06gWsTtykNqU5Zx5dZTrOhApGzI12UGZ6/X84NtRjy8CIxLoGqcAHx+CKUxDmba
a4+lLb/pjdsdZ+5Taojk7HjyZmTdfczkA9qr59gvPKbhJU8x1xIwSfLkXdYIow1EhCByyEUpGXgW
idXoCCzD8BrSoLq6YtyTbv49l6r+0kAAXxnk/uxctzVePLtWF5lLI2x+NfWdrafvhqGySW+10+1Q
WZGzoGdtPSTCWZtj451iKN5brUY104Yq0bpJtyCL1rt0ZA1d51OGrgOj4askuZYySh5o7dEM83iX
ZLZczf2zsQ/inUMOy2ocuuGhiZLDvJAUYvSPPzeAfQ4s3RdIAUfPL7/TSXiJ9GJ8MnVJbkGry7XX
oadK4r44opQ+uGmjf6ppbiykP+boBoifKp0+vKRDk+111wmA/g4Q/NFB7F2lTVmoGfHBAOAwHxm5
ZxMD4U3ZXlpBjAD6dgIwJ4psY9+Eql4yi3g4pW5YqU3ZZmYv1n5re++xFYdr1k2CxMO4vpSF/mTg
a8Ow0F+YM8mfe/OhSYSK3zjneoKepTmEPg29CKLLfJfjt17SJlJurDWUW0bC7soEjr/5dS5v+28o
gggyn97RTgRk09k3ithKOJ6nebkPxSteKfSc1nDI1QOfGNDeCV1jqUIscXgaqyLt6y1+uHGvpcIE
B2vcMtXh+VqUw27qCd8VPf7iFar/pYGRZ/o192GmBouK1O9VH3XGilTxc0gE6I3gY/li4mgidQFP
33jTp7611Y8DZn/ANXLqbMO2yZjpEA+k5RnJGwpFm7ygLCYUo35zrBpsiCaaN3i3/WLOs6hLD8cx
a5VL08joUjalsjYMem/zuV8vID8JLxlt7UNR6UciJOE3utkL4nB3FcjCus17SuCuhARKqHhN+ix7
RdtSMFaBR3GogRej/ws9Lgoz/5hhl1gVHViTEcHZvldaIp8HpLpD2T/qMpfbARjvZd7Mf1xQRwCx
KBZ0ybcil0QKdmjgFh28qYemqAImGJykXR2gZAI4PrTfwXKPAWtoK7mp2icdIueBL0cgPm6TW+G7
1HFCBDg5KqBQRfTRypOuhcPJIvO7hbxsLTCEEA0eIwbZIMs2TtTeKckaMBMV7sHNgEbykUC+EHeX
1n4msCsEccYafcBNXkffwn5IzvG0mfdMNU/OjUXeHU2dW1W5NesDvbuwKJd37AUb45ROd+ZsCglk
vkwHRNOelrRXxITNVev9iFZKsxZj0zxlevVlVDxC7K1gn6bGuCmhFh4juG1bnQTGnZm03xTDjbc2
uqo9fPHgSVfRa2uy7Z9V2IFYGqYacvFGoro4uAJ0opK67Tv4lR9aTl+kDbz0WqX5KdSEce4nAOow
bYRVfEndEK8Iixa3oYWQl4TbtUrBkqsInHsYUpZyFFTmMClC/7s1WmB2UNrcFWZF68rr063TYa6A
6wI0s8qM59wU/aHBOPi3QwgWzAAVZCdcwC6jgGcevFE1D4pJBLjV8+Ttg+zNNbJNWzrYe1Mvf8By
j46zX/mD89XT/HaX5tVAjCr4sNZtWaf2zgjigk1WAMmLDaZvBYzctcxVSIV0OXoZI6dXu+pm2BlD
3xQNCY4PIUxhKte4EvHekX1JPYLDEO3vLtPpA2kT3qRv4YmYCY6yfEKe+Enpno2y349KjpIQA+bR
GR1tYZN4/awbfXFJreR1fpEUXPfmj+W6qRK0OX3FAyVtaoB4Rf3NJoGpxlHzXFXJt7jMTrNktvYL
7Woq+clyqxBQoYi2qW1TUre0/t10QqKB9ZJniRDaLSiTJe2M7G5BLFszdXOpPCXWgc5yvRzwXTxF
akx3PaIEUjVFuULt5O3I133uKzu+NEBnL9W0mQ9HYZMVng6XGlM7foJO2frFEFwYdxhJba4dhyge
ajyWWNH5F5QsNmmdkJ0SwAzM88C+myY+QOgRLbO0jPCtTsNUQrxEXCUL4BRIfnvrbZAeAr5QM3fW
KFjw9Fl2d3P3Sxg5W4C8VL2FT4zeqBDlAS+hYXbY9O/6YJsT4Sq6APL3F3Hb17fcf4pAPkULu/NX
EBKim6I5b01jqqc5+9rrcW83ZrdOotX83c92Dpsk6QX3BI6b3A0WGZjedkwWwzEjxjpZ9MdhPv5/
//3b67ldP9ltDVpXj4LX9AXgrH6x+Oq27VQaaWLtW1X3+ol8AfUiXeXNARlCz6AtnrW8DkCFxuU+
jfxV6eU0SCr/Mkua1TAOtoOBUqvG7bZsQno4oRySAWOImhwTUmPDvNhpQxY9YgrIXqrxFViue6dH
Mt51evvzWd24oXMJ8wVRBvbeDKrq6HIjrGlQF29RsnbtzH2zEqPYuANloqZj5M/TaUlIEUFGxFxP
tDbE5fPZJjb9QxxH/towW21RG216N8ZRHglOKRYhLeo7Jty9HhlyQhA78VLLTLrnyZOfVPGTLskP
pEpDxlWArtHJKoUhTm9O8yZFY/tzLwZPuqIpQ03Yg+cSuTc90dMvpd8+at6ky4hK2saV7m30Evll
NPprz02yL1SaqCZZtnFumGqMMujXGFMNCCqNs03atFzNpsrIwq8sDT6U+dUqHMWtb8bN/GKNFG8R
N3g21NQOmDJ4qbsLe8L5Mk05lfWWvnV/jgNtN1reudR66zhvMqOgclXSLfSbfEM39QvEphKtSZis
Is1AxdRKwlcwpZSNUT3StW4XReZZX1u73oyDL9+pdUfrGFbORu1jGnl6dI4ZqZ5Ziq8jQ1maXUqV
kcVOl7v+zRx7/wbmO91JAwHafK4ymm+VB/nATzOHt9YkSMmi8rdGvSE2t17Q/s5faREgY2+w6c6H
VHmMZRTpIPgamd20MCaVznMhv4zuqXCKv/aCcuenaXvQTfXrLHwIhG3torDMltJRx0UWCf0UgqQ4
i9A+R8KyT7p0zFU9koBgNJ19ms/Nex4mjmXFHbykqWjChmIz72WTkXneazEOb5CBvCttUKFBzlnU
lRYtiLgpViWO/n3aA4mqdDd/0LTIwLBlZ3tkIeNFFoQoEBGfvNipAPLE85P6wN2qAu9HIZO7zaVI
8gg6UteJjVUVKQ7fZ+MfakVjlmXH6R0tBTQJnr67PA6xvlpSvfUd2DBNSa4eDu9bpqnJNUCa6k+Y
dZKwKdwFfbkKI9tBi2KMF7i96dWgF7yYRV+/XkijUkPa/IBH6tUnbe8qBhgsC4dAjQXKCMRioq8X
bhY0zxpWrE1juTQap0ManNBhUQWu5ldlJM2djCncxd1YP4+5EhwSd86ANDZD0tLwymKPn8OedElw
oV56nE/Nm8htwiPxjNdfb53Pp3olVxqCDLwR/Euyi5sl0spoa0Gd3boakMW6LYpXPW+tpe7B8UY/
WLzGvXMLerUivQpUYo9J5RYiqrqQDLLqC4zVSyswklv+KKanaQlTaMusXaAP0JN2YzFJWNdlAQI+
r0awymziLhgf6LlYyCtxZvhPkCPGDRpu5cN9o+Suf2QFQU5a3wA+Vb38rYFpAAQQpUbccdEbXbRW
2wJ+OGL37VSMqkjgPFqIxclGnIwFEAxCrbSPQ+UC/hrUeusM4JJswXUTkWXF0JJEy2zMDZIWk2pF
MjGpvnWtr/pJQyaCLt2TqdY+CsHb9IDwKD90doYoCAucwq8BP+EXlD2+WDJ+pF8DdcnNeluPjvkU
AIlmGly359SrjLVTdkxacos6dI0Q6U8Wsd9NlZNKwnMty7IR4hH68JumkelU46T1aBxiHtsnz5WC
j1Q4wCHiRZkW0ZObDMeBhIoHzSgPgxz3/ozktOk3hb7nreOm+3BSqMFtUGPxTYTyBxff71El3vwr
ep6BNU/TNPt3ckaepl2Ld401vGX1dPz5iAMfsJXN0Ldiduw99LHKjamQ8QoH62hV5DnkZipfYwMR
sEPo6s2KYmXL3SW0OrsigsyuHrrIq9TJA/9vDc6/7ZqAh0yUJwCWiC3H/fdPDY6RF2ZK1To4MqXg
19NhZLgDmb5NqH5gcl7oTq59QabnL1NTHc6FZr3n/vAUVkOzs4RNGPpkeBolxAXT+T6Afn8oFAtC
HqTZF4tR/TCf67qG+D776sQBwdSTPj0JPxMLzxXtvWDjYNva57qTbrJKpRkPoZUegdPv6wlgbDEF
O7VDGS7ApMizLH3roNihtymBKD/ZqWYsFNPWv0owiFFj+t/RaX4yw9NeYkDGlNSYMPz3xzZ/LH+X
6yAZg9fB/3SOykC+9M+PbRzN1OiIRtzXVFxXbiH95cDwcCB0t9hU0EOOuRFT06rwsJLo6fQifaoJ
18TTl1kr3w1gLIcgktHaXeA7LlufeZ4o01Pm2t6yIvToo6hJQwR8R+G8oTzWWsnJzvXxDzapf2mw
4H5ojqbzt0yBdbMu6W8mKXRPsV3kdGjaUiGdoe3MZR3bqzZSisUP+vIADT37D/fI73cxBDEwc4DQ
dJYbDiuNf354USPirmLg3XtZUW+TivEnyzdhqq1ESaB4OAVq/vf39f/7KxnUNddxkF65v5PEWlcn
+Qlu6b6uEczVKYt5jQibsvF57CTq3XZqOiLNH26uf//U+QfaLn+iM9kf/vl3ennlspYM0kOospTL
RydalrbRHcG7/8hAfa3d0m63vh6LP5iw//2DwUqZtsrHPJF07N9+MLXAWsUoQ3EhybRNWsXOmsmZ
WAZgGelscsV6Y+cz3fGTP/xk7/fvVjU9h5+MB91ixvOv8aSjEFcJL7SOiQxNsNh0YkoduXie2mvN
qVO4LyJ77VYY3Kh/aNEHXANEil6rbJlkRR95irZA7d/LsRh2npLFm0Ktwj3ya5aw1EZP9HTI2532
EjFgGTHDhtIW59Sq4xucX0mnYn3cq9yBcWwcaVTfhaM0VzDcKKY6VptB8WqbQ0yFciB/w9XFyvKq
4FinqoIAdTIthY37Cr/wlhXQDBmovMdG2If5tI/aba8Volo53D5Hvx/IfGh5rFeqLeluRP4ljFpM
6AT2fJIEh8La7p99oX3hYQvcKyf+xdU6BcLV/44VtNBbSzPe675tL5AV2otpWs0lNpBIJ0j/tr9e
cAsHFW+bZQRbFY+l9MSPpAJC3OQhwdcWTnHQsD9kpt303lsZmaS9jmQ/DsQbciP9cWo7ncbcZ04y
nQdg9Sb+d74NYvvnADS9v7N84w8jjsbDkAv/76Onaum6R4MWwpRmeYb920MH80QoCojd9ONfWXlp
D76Zag92WL4mY6iAo3bUh1/nW+0jiXKJayykelzTNJ747iKMzJ8bK5LJQqpmvs3KVBkW8yvzG5to
oD0QNI+hAfKMOG2bjPJpBZ66KS1091yA6vwS+VOtsUW3oqaOPDSEOKxTGct32PUse2zeIewKl5yM
1i7L10VlGQ2Jf7WJ3GKw7kOH8dxr8Fj0tcvyqnO/A8bU7s6wLBU1vZfTgap7d5WwLZ8i2a9/yvpH
bFEiOwhbFGuqTxuHUnT08KZDsITJQxnn1/nHkO7SrYAEBFdEGYssl/73VjE+wL+bL4lVhKgVlFcY
CbTrtVQuVA2zelyV8db1wAbPUZrYr9TT3HLXQSxRxMz2Bu0dF1KncCi29bRE5h3OuATuRroatPte
0AwfLPGaOL6B9QWavqmT38740SCH6p10J3Q0Dov5dQI5chztf73bmd6Nc8Hf+GHZrdKuLrZlpxr7
iat+paTTL/F3KCvaTdXSbZL0ktvySGyS/pgEXKphWI8rxalL7Occzi+U0Ve76svbfIbmh7IdIIEt
58OG+dZj53WfZDMhBJQakX2kWT5MMtK/NqMHSrTyj7+dp0DxSs1v2P86j+cArUduvbqiy8DKFMrR
DQPuuCD65jtdwhwDRaHZ68aFwDnxUGixRB7wPWqz8ArY3HxUg/wyI21Q7xjblEXbZhD98NY6w9/e
RTj7ykGU/GiMegd9NED5VpTy4McIdHDB6Zex0DdKX2EbG8aPbDTN/yPsvJbjRrIt+kWIgDev5b2j
EakXBEVJ8N5kAl9/F6Ce0Yx64vYLohIoSmQVTOY5e6/9U/PqRz94LwkpmnuW3zTyBDLOVLXzdYsa
7UTwKcVUI4jSUwNAwmDhvQhBu342XUMsja68Upc1NqOGLDpCM/WY32EX3jIonC9R6waPEXD5w2mm
2EOlszdJoyI0kEr5AqghPlGPaDYFJs7d2NskNwTOz6DEnUgywfzi33vmF/N7fK3+EY87CuBhs5aH
rqdO3E49onQcm2WeeHQSmONghAjp2AY1STgQ8b5S/yTqHtLXc92Lcq1a0V4BAbJtkdi+kIMBdVmJ
6uPvIQANOnwVioSw97v1kFMBUrFrHqF7+E8e7ohN27AiRw7tPwWUnZE49uecdsPRotx99GPdIy8v
i04oueWe1RpqECP6CvLKek6MTHuENWEgWmg/+0XS7kgfHJfKELxllhoiaOjaR5kN6UW124MhrP4W
K95ZtQsW31ZfPtIwKcmRhhsOXykDNsdwPtD0pLWjaz9rMsivqtZvDD6U586iTpXRrznOQ18OLROY
3N7KXqYbtXN7msp9Zl64Zx66VLHh1kfHtrSyQ0N6FXGNvn1qU/RkdV+JTZMTudrkp95txw9UN0u1
5ZT0s7TaJglhJvO/V2WkuAY8y5c2aPcHhoZsS36oflAVszz7bkEX18/FS5w79Ntt0CRNtxq6uPnJ
F/U9sdLsInU/Wbpufh+HqMHzhsnMGBp/PeZ5TVsH30hfeDQJWao/pxJ177TfKPxu7xVcSI2W7Nu6
GtA7IiHOAREMq04Z9SWyRshP8BzHhavU1plk9yP05HCyyljnedf8igT6RqDpj+BrkJfZG28ETEbI
IzrnQ1HTB+HV2Q8r0ja165Mi5VfnLumKHUUbqiVDFB+lVLGsTq9MWf+1aQNlI40kX7QSIUPk5mcQ
hc29MSx5o7+9sIITCgosO5P3xTJD94Z+9SsTgP6Q+B0/NhjmKqatvwwrp/xUu+VcQMP81i2JIPT3
cnYeK0GEY3gooyPIiuw1a/p1HpjmuygV4keMVmxtrzShPPiLQfXrL3EZlMic8M963qTf9D3rWmXh
t0hJtrGA0KznHtkMZgHKE0PwuWrSPWX97Cz8vFgKI+/eKsLCLRE7n3ZfbR21tKfIjV1raHgw4Eec
XF9G33rTIPZB8exXVYCvy7owe9ihbq87D0XiMNrtjpkNlsq0288rw6TQDjXJYve5B8Dy/Neo1/D+
RBQLTrO6ObYGHg40A9fzMIrrH2Wb+Ss05/a9qPvnxNHst0G35SaGKbatw8J+c5rkDGswe3J7GV3H
HGmWR5obfnz5vai/DImW/ix6m0eBbr0ymYEMpgF2HoysOCiVivjAhT5dI3OjhNdaxzhuo3CRFWG9
HRTab0FKogFtuaehENVTEwXREgJhtJ/3oVl1j1bo/IjGGP0TgN93r86H0/zetFP6HVkW9CqmH51/
IEzg97L6vVEICLZlnRDXZy/jpsV2P8QDsC5aQIiev3d4oVDJTdeO6ilPRqm6KzWLnWvuq8nWkywS
G53PBtfbwc3r8DyaNCD9FChEK7spDaekKcuyWYn75h4Hxh0U/4Oinxtz6Vg7BdHyBT5gtS2xOazn
OB647h2ptk64n4fzqtu3ZMdd7zuxZbYWRe/W+DmmnfGVTk29cbp23Hlxw/1gVHLEh9bZpF/3o3Wq
E/l/+XtS1OQKIjdbRnY7TK7uafrNxvGhEehuUu/pAHU3TFJPg5aNWxHSEbBCLwGTnqW/XukF8tmx
sLo1sijjUmiC5Coq1d+s9g2gJjKC7EyabXP4VX3k27d2fdTtC8SM0FyTb7rlHxKW3TQSih1mosmL
UJr3AtXJV7ekyilYrjw3kBLW5fjp0d3fNl5fPdqKdhiOQt2pHvOOHgnWXm8LEqunffMBxR8B+oaj
u52HSZ/XD12YCwzI/JneBtWP+2a7J0O2+pukKbp3MFGty7423yn3PjQtIZF47Lpz2UH419Gj30ye
p+jRkddCf5RgL6PyixyiG7aL8u4VKGx8FERpxQefmXwCtjraBJpap2wKupvT7hQ3EXut/zI3iuYN
2r4NCkuihax7yvPoHjdFupZeS7rzv/f5JecHBJgF6YrmMUNNj3wRTVxdV94LgpHPwnC6H0TsLnnW
dqxkjGI5GjK6hx2xji3WnLULl/JXkIBPd4LIIq5NLw6yI4wH5oyqu21HX+VqS1wQq3VMdlcbMTlP
/erQCXuKWFajvQxi/9LS31kReWS/Zq75HRB0/9N4y1CM/gwy6wMTffnF55aJgjOsrmYMOcxNCebW
Gy9YyFjtCW1J8Gh2SJZmn/ccRGgOy9IOoqd5oE56wsyu3op4jNdjkuc3OW2qsFOvUtnMe8rRUS+T
FEkXdD5ycgXoPJOt5BHCsyETM32CD6twz7DiD1JwjxTNMb8MLhW9Zgi+V2H6syRUaGkMmr2jcQot
2kJ3WgldbudhUXXWuvDwnPiEI73gMXQ3UnGrdS+i5qXks9hFLTHB81FX6u7WED03ABJN9nHmpfs6
NPUzC0JS2tIseKJnUix5+GbvfpB+sSJSf/K0tFcFE0pu50XFk9wVTOkzpn4eCVoxpoLZ19KaDSts
OEOPblRoEuQ6TbPIOxl+MGFEe9M99dOG+BtlxXVdkrCR9Nx7dfQhUcf0jYbtmSykF6/Sk7NrKBBW
HGG9qnri76pQb1cA1PG+epF3LALSgHDcymuP/PFK+ioQr8l08/tAFrTF1VZGdTG7cVJp/+0nfh9w
+05cY9346ycamBA7tUL0UtBEvyaSKDCWB2KZ9lZwlb1JkdvGJXNEcriXZRJcLUP3sXlRiq1Nxzjp
oUD6Gfk8Nygi73rbVldpxGwH1fBOq4hK9h1y2eZX8yYWb43bX1Mslls3nyAofqHmy3qEm27kTIpA
gNyQYjorVR+idaYHxWneDNr4r1eJzTIgGckQ7cg9a/BB1sEXy+NB4Zjk/Pidfk3qaDh4GtdMaWlX
d4prp6TnX3wb5AK82bM2zUlpu4/L1oZuNTH1nkVshZtk7J31PMRSBF1mrLvl/GbN11T4l1W9dRoy
Bzqb1CKm8JV1mD1ZigNC1xCjKVaWS48Dxgy2Njs3rvOmAE2B/q9He+f9tSsLOu+coXNvpZYuQgAU
G7rC+SJvTGutG7F77HVPsOQMa7bzjsIczb2JhgmUhn3TnC5C9DTU3+t+QZyqvjPh7h7hYGORtYaf
ShW9mFpavXnTwqYyB/tamJXc0TQs9uD9tW0puhOqGP/UtMlfG9p7WxWJ2SH9936X9BKkZ0O5998H
rfB/RINOuqenaVieR77wabWMP4BktREz0ryCLr0hO1qjpmz72lXOEIWDUkXRbLbW+Y9XMbn2iNPR
SCiO3mMwQbxMNt5fm4xq/zGJDApyKQ6WZaigjlYKTVvGau3BO23qlUZl58vYmp++5xQ/w3wNNSFA
zj+2r1NG11sFDXJJRrN6c6tc3yKCbQ8Vho9yEGc5+uFF8VVYXUrfLmXhlFN6ZRFd5iORqaR7DDJP
jtc4+6zRXub5WTUQR9l4IMIQnhkvv4fzUYeo2ZUH+mf7ezi/+ffPzkfnid8fP0tyoM+U3jlmU7Uk
8crx2SjoIQS65y7noYpA+FyU+bd5VBGq9tSiBHAJ2jFZi13tEYm+69flqkOP/S5UNV9YlapeIUhW
dya1X+f9cafHa19mPRe217y7lA7hISA5inYV4Qh49YYzVvjw2ppasqq1pkQHoLJWo52LOdr3YJe4
PTnctCCsNPZ4sMj+Zqe1WPI7DRhGiLKs+xSpXmcUlxH37bJAUf3hhyXuJ7u710Z2SAA8nVyJoCQO
6/Rr0ZW4MNJzM2Yebi5NOVdW15/M1OmX2uhbx9Sq8xpVs2Yd58047QRttcvTVp57p5QkrhW0WUcJ
ZsXjDKk6PAAddqpFZSWfUktIJQuCbBtlFW7AoM0y4lx15RezMksC7U7yLAq3L6YHVwiNNj3vadh1
o71OmDkyA3PbpZtk4clODNAFOtF2XeKeh7ikHWzl4t1xkUML5JQnPyTD1qxlu7Irj46+Nu7t1vL3
muzxPmEo19FWOc1yNjCm+CUXCOyJFh97ejhqukKXbJ+UoOEakNJdF20nXliK/EzLH2EguDU5IqK3
wvre13Rv2aaVsWxb51XDXrZUI4vA+kl1w/q0XVI7+hI7qXIusz4+BrH3PNi2cUtC192Yup/vijJm
6t/G30NkWwuiIepzJzOTnDXxwKcmH20UDZiObUG5zwe9blk5VCyghVJBVRRjY/X9BgEhs9n/9UqJ
rfbXUaU3qVCnxev8G2CX+daBhzhYYQYTSGqkBiZdvtUmtETmKOgf7UqstIqMCTeXzgIqHPXuyktJ
ozUHRIxMLLZKwKImmoamFIvY9fMztZYrPPziENLbucyb0qnQHdcaJoaxIPcGU1rZMPCxZacj/rmV
hx/m3MVpg5elVHfKuLNla1Lz85mBT/MZFdf4qXUw9HjScCHbOOnDgDySCpSAVu57kIRUWznrcAbN
ASuh0NcZcO+NG5jDU4N8YFpNPqwsotOdC/edNTmK4D4lf9i3xVEaQ8sqWyV4Zxp6/DlEDuUU9udx
OeoEwbtoAVn1ZQcb4MciQLH1DDvXfkjl1WcJS4L8gG8mD33qLBi2FNg2J5rv+Y3yKFO/QmNdoVnZ
bd5XIN7Ye6zKW43AquKdBbj3TVO6H2Vliycmu8pOm8K0S+IUX4fKOlnCdL+xNpZA0Y2KyTJx0lam
YuON1QvRQsY6/kboJLCjaaPynPn1KqvVlhsNJodQsUjwUclrL+p7gcN2Pb8ay/qvV/O+InDehRXW
m9muXtZUqlCBWPskb8ZnbQGotjpEtfNeibi/tWrX3+ZXQ12eCs1NoLH+az+uNQKm4foJl0eQGotg
LxrUeHTow3M5NgWF030gv5RV6W+9MtKeR91ut2VHV3IedjI3jopLfs5ctG67gdgxi2d2hE2AB1S3
iztHO8+bTEndtad3RMuIVP+1r298jVoGmdq/Ar3sVPuV9BVjPVsVmfvdaJK7UIi2zAcQeNNDNS4C
tVvEk/drtppkfjNi1+Y9XRrpC8PXzTvUf5gomXaxi0A8BSZnnyLy8tkAAsvKIqgvRuC6Txi6DtqE
zxyMZtwOE2Sa8OUyQvo8JuJMRd27jalvKot8KhdZ463zscE4frRhSWXvmoJ/yfbzap0nQXJ0gWj+
h6LOWhaaUtz9CZacUwFYWTWqVSGBDxBHOpIxVjsbp1TIxQHNt1EKz7/7jXJ3G58ScRi9jsDhAEj6
ww7G7nALaINL1zbPs7I1GD8C7163rvG1CSKXlSHcPJRqxQPxOTnzHsAVxbz/2mgEOE8wezQ2/9rX
p6yjaqNIcTRV1q/3xR7J1gbTlM28LzKccctMrUaQjyGSrjwypUotWnc965Q804lWZu13xOOAW4jL
tsXVFaZ7rTbTLQyrkUz67iXwdfGpROlXxcic5xQ0+zZya22npTpJe6OfLqXei5XoHPjLngxeuD7V
De4Euv6TydEvs5z46fDZ41lyThCkXt0OnCkP4QsyOhtvZ6EcnUbtnpkVnxBZK++kDQzEPwfZPsC/
t1em771XO31tNiSgzEEGONwOZUtMdZUiNKZt9JoOZgSBzzehr4zmNW4Gd5XbXKaUuEEXjo27ob/D
GpQbzboCQH8tJfa/IDXUbWMqyCdBxQJfWvZSpWhmDby1bOtPkTQoTVEvXA2XXAop+ie+Wp8VsKn+
GtJytE8xGIu0yjGVUKx7C6LkC/lV5jqQnne2C6UhxdpKgBPkWrXxBTsbdNXbUoIFtWVubaO8m1aH
pYGJ2O5XuanuWHEHa0VRxD3voNdGopZ3VGN735D1qbYb77kAx+yUfUxoDiOf1v2iQFG1sUOt/ZIm
8FyIUOKemaBmD2z3h1lqT66acy3Srtwk9B1rk5W6asPar9t0WzhF+sWJ0Lo2SmxyW2A4Fk2xBYDo
rHtiSll7U/C2g0UDW9TAuDrUX6L0WQ2S6FtD229Vldp4bPMyu2sDOjDssuG3sY8/CCKZ2nt4KirT
9lc5JOl9ZUb2G1ml8wwjVFVv1/ajJCzOHJ6LyACfgSTBJFdzvl2ZLlX0tuvlCWFCv8ytEniau7Xj
yvgoBU6bPPS6o4jN8Zb2YDRarR++BeiaHYoIr3kD0hj1SbbTbfKbsD1JHIf2bs7iswbodmFSJciM
6U0SgnWrPZaoBX9olMMeWDux2BGGK066S94AKeSanVXb1ip/ZZLPu+Zg8vnVvIHg7A8VkbJmX9PL
caHCJlbvXLE81cssEM0m1m3nOu+bNz4mFiKY0U1O+0fvVMYPsgXqu0MpSaMy9BonFl3GrG0X8zAy
aVQ6ysFULDonoygL6stdtwoEZTQumrFYyJ6ymhuOwc5p7Ge316xXK5EAC/C37MuyIGXbQ3JXJe3Z
FJq/71y7ORalRuw06jYwrGrWbjHlyDuGK1DXNdkg00apTJPSAq5hfCcsPimLrKAQXoeh0J6VWNM4
Gzcw3aKnirAZgCo67vSAO+oarIjJPMhS9yKkxjGKdMKOq/pSjQPrPTZQ+YAa1UR67RsosUA0eJpO
m3ygt0kc3ooVtXuho2qtHLIXVi3w6GTtQwZ1Y2nCYiG/ZFTk1lazatdT8FuUoC/p+BjWpgc6/8Cp
D9uD0qLXhB0Fn4Q/RKQHx8vDpYIU+A2KirmqDVns52HpKMyZRnU3SDdZmlFPMQlpA5U25qEpvK4l
rjjtP4aNF+r72S0wv3k+Og8xD4MROLbEEoYrKQnx81RB4mIVHvzcso4ZzKll2xdvwcRtVDtwF2mD
TX4aIVl38YK31SpHdVlwp3eXihL8ddSoI3fDAqtazW/urSTZBZUXLzt9aG7tmDc3S/WRWrKQW7uk
IHlINLvqpCruYT4aY7zwsPsCX7BSSt2JmVNi8gJ00RPX13QA62EX7Q7zEGB9jI1fLgeKPZBDiuYB
rKnc4lMG1Bfb9xrk2AXFSHjlsfqG3ytFWe4rpyKtObMiDaeCOYIe6AJoTdPRpgAN1NSAWRAjUmkh
gWpVFUKeqUE1GB+zXZW74jxvXEtY/CNJdw5wO0Yjnze+NUgJ86uIfZSv2DcdHVqQT0lbJi9CJJ9B
yo0x7DOkJlkV39pK87dh7GYHUZopkuPBpM/v208QWOioJkOMGVQgGXQVL1wp/I5H7rHO0a90bu08
5LaiL42NNQ7yq9Gv+8kbTss73sAwTPcBc66VIMNrryYAdIac9HZ18pDo01BMw/ms8LjDMkfR7zMU
pzbFD/Spw3am48y7HFOOm2EAa9IZgXMRgXDWRtSXmMS1inn2tLOZNpPrEYbPBWCRfanJm0mYz+9G
zYgeCpZFQLT0/ajjNExyU+s2WZNOks4PTJ68eXGajkWA/dGpinVwMO/fiSJAGlGYH52IjV2tOSsn
8PqtHJmvDfPUqtMagMPR+JzTWL+1VBpcLMGHimoZ51oUfe0BZi4SI/JuXlhbl6zqNRY7HAjKQiEP
J/lOfgcnGuY1arzJEgZTuDMmdXidR3KXcpaueqlVl6jl0yzKUP/i6t2LnKo27sili0PoW8hcchkY
WfIIcYxvFf7ZAxCvD0sE7lGYVsOX1ZLUMtKqmzcdBr4TzTpSt2W26UOgxEPsKngL3fI72v6x7auv
BuH1uWirY+gV4IkEU/MjnRibdTDkDvQGUDWzMrw7CD+5H0G1KpBafcUkCai/q8xLUUWgEVyBXjsJ
sq9dWwxLf1S+i5hCRZy31UOnKHxGpUU2clFMMe85rGpMhiA6ONp0YfWgSA0By9SNA757796FMdCR
+uO3HN2Y1OlhFUOA9iS1S9eLrq7j7GYYzryBh6XCe2u1JZ1EhTBplVOlUPrN71e5TTHMIVAFEJs2
4EWcvEh2MFy0qv9Rpl2xpUQ+nprS5yEjranfqbRTel6Cf8tlmdUPxoQHMp/6ti12eJG15TgNO5Ig
H0r9Vhr418VYvrejWh512tGnIUrTDaDs706WyFtIk1qwHHyXpVC3aaJaG002znsfZGuu9eY1yUBZ
xrnXroxpv2jsj4QErr1XBt0XY4qBi3Rs5MG8USv5DJBoYpDHmXau7QJTiDlZ86dqRqYl2ULxFPeq
mwlwR1n+CEaE4d48M528kEvKIs2VRTXwZDoLO014xqEk8H0DLYtw94SVlJ2a0YRhwHVEZ+syD31X
yVe5HpcrWg3lstfq7OJYbbDupWlt5nBHW1euvQNRMG+bAVhvWn2aZpnsZ8X1LLZOBhPEuz0+e5Fm
vtRWHG/rXuJaRVPzqAOjWQRkIH7iKduHlVYTM8DahwAUF66JF956J0yWfZDKT5sZp5kHyQffhEYj
uPoHjp81kTv/kHMZqkUIl01oBLq/P/Scok6iyBeRPMLF7tZpLuWlK7oYfnaF/UL1NMJIM3mhTif+
Y1MHmblx42IJtYKestP3yRJnPCLpSU2RRfFAZSvzJlpBcaWaiSxeVNlnYVoLzW8QPnlByGJUjXjw
GvUCBBFmZ1eTryT7MAUK0/YmTRWwYeOLs2WM1T6Y6NmS2NAvQuQng4T2T4otE9qqG2hjtfmBOnfE
yajLN2Fl2/kdWKdd1GF+fcOxlR6nCs+aqm74NU3JHFON4DNRBFWxCfRKMT/7p+iniY39x4dr2Txo
UGmr5O7+ScXFvVQ0XtVIRCn8la10LIJF/9XdVaIRyw8G/sAZxOFXFIXkxo4NiVCjor93duhOPlxl
0Zu9/qIjB/j/lbX8Cn/7BQ1yUZC3oul1J1k0x/9DQWxnnF/R2JE7HBonxTb847wJnX+9+r1P6vTF
ih+VO+T7eCra0J7IbsCUvP3o0qinhXab988bUFm4Pnnobx2EatUQad9aB3m6rX7EYR6u69CXR3T4
zU0vJg1QB4yPhzfCLghLfodgxTXAtnslGdFhqr/FWSRWIdghuu9EOY6mP7XMoU9kU9pjPsc7FgA1
WoWo3V4Z602fG8Ym0PENN05pXyIVr4ortXZv+71/hpQOsooME9AuORU71yu/1Za37U1RBwseOiut
nTBlNdrRunmqFdX93g0dfTjyq58RFrKUNfRuT3/uQx1kgwugKZ7hoSU331KgeqXl85haxbMI+4Pp
Y7ifd9UR/6gZBM5uPojOyN9GRhut5qO57AgMsOP7fDDpLW8fe95IF9xP6bON8TVbJe2YXecdoVn8
9UrmHhFdfs9kTIUxiIiDqUcXop4L461MleymZ1V+E6wpT2Gk7YdE/WvXfDC0/A91tIzzLPgbae2s
zTJ8nyuDiaC1qlnxZR55SlVtaoeb4a+hZ1wSTPfrNMVMk4HDwjDQewCanM82C9U9s5P41oRufKsr
EIpq3zz/3mWGWXwLVTzgeoP+s0pFsEFtMqyTLhwXnRmb77bjfSvGPPkkW/TUY4H4SS93GRO2ysll
gK8byP9WCSYv42L8wUz0rjlV9A3cM2qt2DPehp5FS5gV2osf285S1zrrQRTZk15hAo8pgh7cAJ1w
LBDY9Vxz33yjfVVBborK1aHy/1eubYGxN0tTeVQbtTh7VbBSOvB0QdzFz2mEscLoVq0Rxs9z5VNY
GG56IiuPv/YByNx41DbcdKDcISfJT9HLiz9BndM0cd6sqLiAxpM/DMM/EHOnvyeKG610IUEYWpLF
NuuWLUao6iFyWdDvxU/HnOPNDmW5kqJR9vPQSZONl7U9ilTZXgOfxeG8P41sbQPl34Uoq6VvPmxh
K+DG7Obqm1DoGxttojwj3ypWkRDj3W95Jtmoe1BBuhqRrGRx/f/3nz+l7qplqA7PHtNUDe5D5h9U
6aZkYY42SCAYMYsnmxr7RrdGcPWZQ2RrL8tHDDtuzeifHnt/y83ivzYArGO/hThjWH/emWVv2Vns
xQNKQ9/DW2z+iAFxgYXPBmYKP+PAl3vZVfXBijxxrZJ6rUZmfKeaK/7B3vD33DeLO7BqWw5ODl78
6eKwbYnaO5bhobSYJhK+Vo42Weg1VuVAojob9bTYhsJ11qT6mpco/KfYt//1GziGhqDbcWCqkmb/
308BoSWCi4u+jNXTWMpDFvCyRkDoL4FnF1AtHoNl+nu64gvpOc///0mg/fkM0oD7GzqQKM/G98D2
v/93UlnVBgmcsjfhB52S1ru7lbatDHUdGGW6jRRJoLMeO2diUJJ1h+AS5Yu2sqYqgS0z5x9Oyv/9
aZi4P3ANUpf5M1qX3oU+mEaq7Bu9RqaEENPUuuGa1aDwRuGZj15PsFn6xgE4OC0/H7rnP3wkfxox
+EjI7yJRj2RtGOZ/5gp7yLwKmRg2RoUEZWbqJyctzPLFnPIdhB03Hct5IoQl/gSEegtgXypdfdJp
tGY+E8mq8u5QpXLA3fBkgP10/2Tm0/6YOEy/ocaSRcfJ52o4uP/7S4Ojgy+56m2EiEO4T90AwQi5
Pht4CHddyQx0u46Csz/UttSSKP/3qjxi9Or+4aP6u5kLkJBqugYULN3WtT+D5yTrNZ2I9+jQ5nxl
BfUlek+voiqiKzINvSthOGap2KSNW1HzcvJraZV7u7KfKzstF6A71S2fV7RMY63bRpW2qpzUfMzt
y2lUwqBbxU0pt1DwIJKKUAmPjfjHkIL/AdQG9K2aXIK4K/Dh/DERx8+kYMVE+5y13bIve3/t4xC6
DU2q38bI8XYj1As6frblL0wM6re8WSc1jrnF/D5w8+HCdFCgEc3unKwBJ3o8tMFHlsKj86CK26n9
0o+fVtNb1Jhb9+w2FmueCC3vOFkbo8mrSyqpeyAKDjRT5MYbxzXCF3oC8Q6kPgqXaRhHhX7gjuks
5mH4T7Nmw/nbyaVx1tsGKsBpXQIK8b9PrqgKYz/McfpPCQFJ1uBPV9V2S99oeKtZ7fVOVHBLUsVN
H/yPeXduIsOa31WY5vDGqvwmxg6vrxUAAS9o2ehJyoJyWJdtl7ykoRa/WKBzpGanD4Ikk5fQDJ6E
EiqXWLEJntaBQAaN0pznjTTsb30XG1uRGFSFY4CHXIPTYVzW/pIcw2LllmP7692/f44ZVXsmTyjf
GqS4LkJzrcJioUZZyV/da1B3UCFNvSNagj723NFmIQUew4g1/uLqMCMi0kkhSAL5ZaTtf5qBEU7B
8hZ2B7Nd8vf4jm5SGumXsgdG0OFxEbEsL6MxwL2ZvFkwl7plmtG5Fy5+xjhVH7OFi0gRjDWUuPCI
hvGRJjGnQ9oSDEe3+QY+o74VdBl3gcpCWnpdfQuC1LuU3LSic5YlyVbYYCppqKWnnD7oUyaCSbEI
pJTlnffkub1zYbF8ng/Om5pGMxW86DKPlCZr1nGJZVvTwQhV9aQBMtTiNQhIErXBkO1buytf9Sgy
gfQlJAKZYfmaafGP2pPA7bzhk2KffdbbeE9lrP4oaVtDhcuLU5d34p6E/rpVrW2pi1dqPAGlDQhe
84bWibcLFUOufkPKgqhXL36iv9pMKvfz/pQorLMWP+b0OYvo2HVG4Q1gZKjhEmHj0d/D+D5e5hE+
fOhVLis+EtKhtCZm8sBD+0b4gvPMZ+JurVBmu7yMs6Ojp3YD/c4+W20+1ZuU8gwzcjFMgTti2jRC
TU+yrvOT0pXiRPyWt8w46z7cHvEdroZn0mrLg+L24H+n/UaI1ShO0XGL2kF8y+eAhT5eKnYfvcXm
4K0AbPq70GEYsMZnfjQ8wlGv7r4rn8zWiJcZtLaFtB35ouNngs+bn7SiA2k7FZXQNNhbfIJcUlOh
ydNTndyIAdZsDmotqKZ5qO4qz1HJ2quOmLzMw7F1iYzqMmXJinAT2uFlmEz5Cyi3ru3mPwvythth
lm82a+kln7i4y6ayNqNEO5aZtcUHVicnZqr6cbDFQhSGf9InEo5ETn+lfbXu+vydHn5ykIRSHWTl
Erqm9ieSWblm6K0cusb6agzGIy4t9VXJ8+gEeNsk+i3TXntHEbvKkQYRRwMCT9c4zxs7ys3z4A7G
WSLN2xjbCPmAstBqLBx+3ZzDzHJuimNQIPIr6lSkO8/L3SYdkNC4lUWyge6fauCYKJaMekvDFkvX
ZMfS1LQ4Fw71j9mCNe+bN0iEqU8g1lnXRvUMyCh8rdvoFiAi/ij7Si4qpbBfDBX4vVdF8T3lsbvp
Av4bfmWY+QV65c7rvJNOSp5d+625ZBLZn50O83UfJY/O0uNH0Vjb2NQgAmDP2iKQUF6jziCeCpH4
qS3TnyKLGwhfWXLRKb0Tf8rGT/pgbQ8sv5sQj8Vi3jm/h/Ou3oI3yhaOZ5YbCKvqDhiCs8jVXDyH
ib0hcLIzzp2DjqpsxrVttOCcIadXJz9lA18eLtmYHgYuVeBYLdbSxD40VsmDWviJv56EEYvY9kDA
xkzgMSHIvzbhNJz3xaGB421wk5XI+5tjl/9H2XktyY1sWfZXrtU7bkM4VFvffgitU8sXWFIUtHJo
fP0sIDlFMllWnHkgDCIyGRkB4X7O3msrrySlUcZKmhav4jheyozvbz6gjvWfqGbtG8hWaCHHxF0W
Zg+XDgKQAdUsIZMj8zdR4RF7OJU79FYxto3e6TwgKIE0FKS20WBAORl8FEi5t7eJnDuRRAknh9u6
v1SBYG1TT6M0GYhhPZPbalt8ig1Nv0qa3llIO+xvQcGnW8ShzaHPY3wOifubgdIvMx6N4RotOlUV
oJh/nWYoakZDXMcExHTUgcYv5MlmZG8QEriqWr4mei0FaWD6NumKTVgRQMgEUp6MnL7cP49v59nV
j3Wx6b2Y4H9UyCHWr3FCTYpNZ0wd/WAWogVBTDxHWTvNOUjy5GHwvXVC1NRzTLrEDl8i/eQWVSmV
Jh2wrR6B4qA8+yqy29zLDFI7gdvHbT2Qec/CKP0STRyiWlnK6qqeFoQE3HXFzRRZ9g64t51xWCiU
/HbUJYtl6sUqHA30tlppcmKSAokqdT9SM6K6qxhP0giDjYKbeZu5RnggxU773aBf/5tPBR68YfId
MSVm+WEECIxVM1qt8Y+a3jCtKYCq47omLxPD+DPqVrdJx2fGZg63tiYA3BW5z9Dg7YXQtfocOWXw
EEcN2gT2t+hSd1GCQH2UvfuMbf6Tio9x0YResSGJEG/0kKuQ1sqD1xZBtMwLPTikvUBEW4Xixld4
CW7DcDtUobZ8fw3+A4bHnm6s66iIKK5ltDfbKLmK4ia5wgV64E+ojvOueQEkj4DRmslkG/O8SDgF
N2FSNOfR7cpNR0XrJhmRKqG2yR9sSyKErlP7JZfps+WV3hd7zNY6iPhwYajXlY95xBEjSW7NPsjj
4OROGup5IYbEOidasDQiEo4J8pXuziOvZ+FMymtvWuCjQ7wm0lerH0tCQ2LZH6D1UCRrUjJ5KtPc
O762nkME1KCLjgowmuO8Nu/7vjnvQ2X+7eh8YBjSeNOA410Ysh6uZ8w/s1RvZ8Vdvpg35yAAaBT2
osGgt/ERVnYLd8LLzgsFAu2hyfF9xgg2VvO+blBvAu5bJ1GB3i0DtV6ETV7czQs7JZ6EIud53ppu
VCuRme4haDTrJKZU3HlB5weMWDGIl8w+RrHVfHJthSjXHkootIUrALn13iRC7GTZY0wbyv22loih
3QYLYljgj5UTrZ8icnT+vhlJ5VIhpt1DiFRPaap33OMisIW87RNMOmXtqTTgTF/xbgJcnYfKJlXN
r0bvZl6Ehq4Ap9d6qmbZt30dhmKYwVW5m39sPmDG/mkEa3+Gg66svF4lb0OLCEYO9+SGcGJMJfUG
7ude6UY9vRdeFi/xdKsvsShfUumLGz1JBKNQCZmn9bWXMfLapcR4cHL7qrsXYo3+1dlqRnY3/y3q
9AfNa0WByWdRaLW7DdoQFXR4a2hmTrp6eAvl/33F/GXPP7zmr0OxVreLiGtgW0ZNk/PY5Xyz/YBC
XIqiYZxOsDjItqaXf1G6tt+qVqPe2NJSb1yhZ8wQwFlmsT2ES9qK143WVCd3OurE4Gny1mZgSUBB
tU0Bc/LVaoiN+knVge4hMIrroIlp8rTmmbtHBMQ73ZgTth7FtfubPoMxg3N+vuEzSzd0gwBRYbrm
nPL9Q5+BEX8mMRhxctpD1FxTO40OhZuT2912N02IW6RSyI2vJ5ygCqV/GWZdCz7YTlCFue8tP6Xg
SRoJsrPml3l2hreDex5VupLhXdct06LeaVMyDBML46TWyvQ0BVbvkoh7bUZqttJMNXpi8P2n2Rh4
a3XQx2lR2edc0NRuVcBpkSokGbNYGhkI99sY39BVnk19I18fb52QvG2tj8ZH2tEEA3Lto1KSjVjy
NMvXWqhjP5kwj4bOhBpa3ToESrfws9w4yKA3DvPa98WHffOmkZf2mui0auljVN8H+No3imitp0H3
9zPSIAsQdQ9GKK9d4VZHYNfZOnBi57VrExJtla/4EcTBoLV2NS+UrDMWGE/ldnZ6zPtmB0gUMBdR
gvo07xIZJXvgHMye0TiTh/pFaFUyzfzzy3twUdMG2sKMnB8PiPABjJRzStHlLluKzHRjQJdXZdod
NJhnZ2GPgM4rQ7lTe0RdTJ2GTwnMmKpVQ5we5rgkgTS5kiGAJIPwkl0+lrAQ5weIDtqBsD2ZryE2
lJvSKrzVqAflKRB9vBKKJ9/ssd7nrqwe87T0l0og5Vmtm+ZQdkMCySwenovYi5amocGsr4T/lGaf
5t3QVhtYVHWyCgPU7iFT1o0RgAcP0e7sQyCVt2VFe87EarzGCDDcUgFSthQp+WbUHJV5ZfNQq+kU
HBwXQBTlFmMViFHy7likoM3e1xBqujSctWUl90NArEzdSvveDkySuUr0RPMmeOrsXFf5l/ctDCE3
dDopAjk1CSQoa/sO6ozIWpo7JUWuhZPDyzL1HHPYvOrUe57ayiGZRkHve6ZXvK/Fb72veWdZY65y
PEjBuCjay6hiaO4b33isWv+LMRbdn6aEX5BqX+Ok3s+3IL5usnXm1fdFVovNXLCvgtJfWKVu34Q2
+WNxCOSckCj7RqeEcjMGrrL2qx5F60Qj+44kc1OsO5UBgeX7vtCFVQYhVl8aPMj2ldEKEu2VnTXk
yjRnXWm+fJ1zb4NJSQUTCDwiEUKHmF+GLkpf+dACVppwgrOhFgPURGFtQrSADCyVEF1rpxIigSGw
alP1QnIODgbwzKJ3i8P7HBz11GOo0hHSssp+vjTToAtZiXoYQRmvlGlQRf+YbrxjLU1uumuNZMFD
HTujif6LVYRN3oG08K+B66PNsoLohqH2l6Ex1ZfQ0vuVAh1tLalVLHo9STcewS+vc0ZINUbPvQtD
cN4fjd3wqpMd0pQhYYxxoTFQT/NNEhn2vvDi5tZAnLlglGB+clXrnidI9KAD29/FoBQWokjVoyPC
FYKJ9taZFgJF2SaG07TqI2wTRTMg6NCVlwIVNucHr2CuLs7Q0CHqs6W3vr6h0hVDUG7No2zN16Yp
lAQTjY7uyozwHxJ6mC7DyloSTRtda5HW3vrm4O4FWvbFvCklDbIgzLYd1qz7hoQrx42rN7iR5VL3
Df/SdvXbP08sbPtjS0mzKRyqTC8AuFkWwNefS4fYhgj5dprqGMEMHAeaoA1Y/DW2IKqXfwmiTGl5
6wGHwHsW0nzg+75ZM5UBm7mWCdeWHd1YYSyeBtGl+yLon+PWGYhI9/WjVUpxsNLHIMuocnQNw+tQ
O0VFJXaNRqpQ2DJ4GB2/XA6SwVQ0neVGO24sfawwEHFZzItuQkvj/HrfbxTGKm9qgTswsG4ZxvMM
w9Bs1NZt5NjwS1M7XYW6CSmCOd0GCJKxqRFKwIiX/a7L6WwSXaVcDIleDLR+fgPQcjyHBhTjFrHO
q9PQY5sPaC28oCaCQV20qn6LEuUyI05cpScYwojjDf3n4VmU4dex9MJreoD9yvVHHEET32goqmGt
BbJc0m6sLwayjct8YN6k/sKBWO3XigExPi+zjQdd7tQWnTjNa15vYYAgQ+EeKV24cxqMm0xchpWn
tZcWBZeyMDNpXxf1kyvBDeRtfjTIC7unUQ7Jwam1FUJI/96rGq7prr7SMofSUec+qbbML01s65uU
/tGigHFzCYYgv8wH5jXXCYyNoQXHoAujVeeTpzqObfEgFXCnVJTqDfru4sGxRsICagcQ1HTUSESH
qQLl/LyZDy2k+wDEo6pN18OkWYk1x6PiTsHO19Ajt4Wi7Ry9IDc4DF70REWZJ/qID4oFEfLxZZT+
NuvC5DjvIpsxoo7IgtmPC3jCuWakGH2xcwo1dpu+mUzhVpZWrnuDhFYYDctCSzV3AVnPu4J2G7o5
6hlruIt7AFfzQu+KcKUkzO/7GPOGZhZQU0iD4pLdpxn1JM0tRzQgqv4A+VBb+EbAplkDy24H7f3o
nHc9HxUNIJC6cGmOMXq/uPR4V2ETUrHVacdXOBi/FuYVvQfnz7ooH/LK6p4ViRNMT8P2mtK/s62k
FsHbG3p8KLTDB6HYgHuRuxMJ43wOIDbNP14lxHW7cXaHGhywzATPlNOCkXi8HfqaUZCTKBjeYZmT
iptsYs58WjbdZx+x7Zsj6vcVysCfXb/TrmKLdzhm0XCDHxp5WT88u0rhb2GiCWR70+a4Snt5jtRK
eZFlBdi6Nbpb2TbFUi3MVwyU3b5R2+C+kfWTNonmCx3NXirJ00UwFpxCwyG9dRLNC7Okv2Rz1bbW
EqwTdHHmFO9573Po+3v8O5Nt/p7zoDJ84ZM117NiFIX0ndWRzDdvzYsMDk+3Ukrvrut9sTYtUuuF
VDatKj/3kGdOYRraNTYsVttpQdxyc5JDcpCeGd00aSXWuSr1rRWhfqfIv7JJR3gerH4/VmN1VxX6
cO0H45MVJMjmMdlhKCJggTHUDWnz5StdNW8xqsK7Uwa6sAzZEYuldbqusRWtG2nfNYPv7zziD07z
IuxqfY8VOl2Xnoiu6iGKr9ppUfjZKiFr+jTvn+b6C6UfMwjzl5w8lWBRVP4ROpT7NvZOt9BTW9K7
Qj4aKr5xZfeDTnZo0i7RJGTrVnXQjHG1vGEY2HtNnT5qZMHse9VLNvN+WS0FgdGvZa6oWIeMbieH
Jn7Kjfb9uII9daFLU15KJ7bPneLDTsya5iUuGYaTI92dkFU73Kb6nUX45Uvqa2CI6lFuuc6rO9tO
tvOJ2Vc9dRo0TGsPidL7yTofsJzEO/7zvvlngQp6qG9KSwKCIwZTUwuPNxDk6yKV6CEUK2KWn9r3
aQQYrEKP+gRMHXa7kO2rCPqXUouGz5AsjqEoDLiW8Cnn4RjJEO6O/0JDgM/obB6nISNCVV889EVa
XDWecjd7gf2Jn9zhVCM8WMoN1RbzHoU+mZgmI/x5MzT8bOHWkidZSndpERehS+7JtArI1T2Eep3t
9FBzruraWHLTGp+R3mr7MvE1UuBo46HVFHzExU5YWbLUBHGYqVLr11VFRnvkIbSaN+cDPM7ja7vY
fN8zr9UpzU7s5unahT22lFQcTmDvzYNXcnrYJH9fd5aoVqp0y8cWL8+CXrb5uQWViSwJw6GvwjPK
O/m5KXrMxU2uLt1KyTe5OxpoeKyN0UYxNwpf3KPhy7A/yug0H9QzKu8FkQC7edPR4inDzd55SWac
/Um6AAO9uwMDwSWtDPWrayL86XlWLXhAcMOJ0ORwa1SsOH+J0pZhXjPdZQxirbC1OCeZjuFB6b1y
F+lZeMV498pKKiM4Ubb9VPe+g7OULgJYJsx2EwakZ/a0TgczW8/7uoxRKVJff905ZrusMyd+mNci
0BI3Mq+5f2s53KhxYSRp8hhLvnOwZSDQvLB41o22WRueKncW7aNnHDaXwR/bW6PplOumsB7nn4Yy
VOPLT/JNqSB38xO1u8rS2rpxQC+ZrWY8jj6GgcRU6sW8WYy+vx9CS67mza43zHUFnWnrQAR/VIO+
XuaDoR7mo1aUfCoSNAyZ4pk0o4qn3B+t2zETxQnPlb3UsKK90h1+imPbvG1h1pzKXrOXcTSaR5j2
aOdHn3wXhmVVbZvnuRI87/prf+KWUCvCNQ/w4RrYSbfOm364ZmhLNua0L/erbu3zH72vfX8dguPs
nPhZSWuo/pTmkfKkVFq/peegrCkLKU+lQQuglmF/7tI4JekLYezgGTbGIdc6Bngc7hMVckLYYBVN
qmDTaz5Di9SxX4xPlSn6F4G2cee3VKdCq3N2Cir4hehzo9tYYXlX+tqwReDeruxBDVCDoQ/p9Sx+
krZO3GxAFzOnjXfB56Fd5s1u6C8ZN6fDvEt3wlunzZJVC3HAzRr9VEwenXlBBwyyvN1tPTewooWK
u5PbRp/e89p6YwcJnLopW8AyIuNUae2X+SDiPeIGzDsl6QPAXfW4zBghbpLMbQkFhk8I3UwnnpnN
eZ+whvbyLUP+k1lZxVl2U4VgfgW066XwETZCaa+O80JKpUw3xHV+28aQtmxDPIYy5KJeRC6ZJEip
TskkCZ0XXe2VCzeN75uaihghUCN9o5qPsq/u+74xR8bR2q4PjM/C4JUKvagvjaWtq86MXgdR66va
MoKzEKl/DgdY7WNqtxcZ5197NArLPg2DS1i65rU31Am1PCZurIDiUZjeoES1riMm+AQmMNObf8Lv
1QADQUre2BQxOi+crPq25lZmsh3V9M5qQYxl0zwxrM+4ZCiiWyK+qqdaO4LL5zIYqn07bXH2ppcI
DmrWlvnaanxxVqmuHTL4YBtM2pQGTYwrCQx8ymoBmgeCYMcGQBmtyfBhasRcB0F3clE0XHmuvhVO
bR16oVuHdlrMm3+3T9GaLzYl7WPtufjb6E3AXKG0yHO+DZbft5OYLL96DO9R9vl0hxXv1ADpZJxJ
BOxEAhsAu+1GSJhogtmMuScuauDgoFz9l1lLjP9JHlXhvyuO513zIgV/sIjLzNvOm9T3xbYH9One
WhrOQtI/UHIxw6YCxeRYs9GLLxgg0hdRyG2u44RGUSjEnqZ0dyoJ+0RYUi44BeNbS056CM+5mcWd
JMsQJGEV/X5Wdua0uLciorIxH03DfgM7JlkjWrHOXKXdplNb9yqicLt2gJ3cIlmmUauU4z33s5xZ
c5w+yVxvF5U5ui9d+ztxljXJtn8qt9oWAi0ButigHIG27udZcOOEKInRuB61UGPSL5L+rlb1ARMK
6WzSeCzJTvoqaLAA74ofba0sEbzWxdrLlTem0CQ4p7k+TcXkhisquoThCHtkPjCtEcEdrVXKo8ui
iZZtpQMzQ+6No5ACiFUQrpzXOo5q/AuV35TH0cV30/y15iNNWRp6ZWwKfGMPME2XVJ7aJ9tHncL9
UF9Yuts+9Rut7dTF7KhV26w/ollCHQ/XPNAYreIKmVTzOEGzXHWe8Rst9V4EwULZM8+HGmaJ7kz5
sLhyy5hwk7R49AalfUrgHOyFrrQrLRnaJ6hWxapLKZNnqvGgNaij6bndzwtFSXk+BSQAFb1xNURT
/BUqlDtoNgaPR6Q1VizsZa28+BBv7ueFpo2Pnt6YZ+kr8p4/IFu5jHXIumw/51WqXCF3f/X9wXhj
+va+MrISVJHxNqaAiPSLMcj0c+QUmBP86F5WqYRHx6/AtW4DdTOwyYG3M8krbpRDGPGnxjh1dxA5
GuZ/zmLuh8wsOEstXEaT6m2qg3CulC49u5UWHKxoTEiwbcercmhbjP5Z+yiJQ6dVH41rmVL1Ja4c
A6bSEZQ45SE6IJIhKYpNawNd6Vrkae2U9pkgkryClrT3DdFwg28Z+dPKPUtuL4uiHvunuk6yrW2o
eDOmzZZRzQIGaUYgYxxeFC251G2sHKI+OhWJwaQj1poAPJIpN14xyfUC5HCWKa5FmAzXoR2TK9U5
1S3zwur2VLvVAUle+laGHjjXPAzvij7M8FX49SnjOQxgwENcbgYq+Ua016ERWZsUJvSe4o59/uf6
k/HrhWdrDq1t04Y0ZAj7gywyKuK6ywY7OXZuQjt6GDa1oPPEzGLY5AMhlqh9jT0wWu9S5pm995P2
buz64ZjH2Qs0KXE0LJ41FF3StQKh9qmqrMcso9CBY83fUw5VF6NCPIITm+JulE3NCM0Zlqju6WcD
GNqD6lzVadvezwu30w4uPMiFyhP+vveCdVc3/WOgBRTnmdqDUJLUAQcPkd9o/6bN/6uSVkdxoApa
/KauCiICfr4NMX2V+eAEKJtJHQcpHUIyR51WO7F1aock3TckFPK2u/LRcuPpik1/03nSp//ipzsh
b8F1Vc0xVQqC2kclbRFSSoYMGR80q9FWnGTh8ftCMBoGxVgLd0sedbCtCoCr8wL424ZZ1oNqOWBm
mqHf8Qz0l5xQ3NxdDMnvoaFE+l0K3ylRUdreIUBjAydtA6uwXwd6pW8CRIq7fz7FftVx4OKhxolB
xUJ/a5qTdviHVlopccDGNB4OSKbJdPDrfl35kswjAdC5z5PsEifiTYpAp+3EU3lmKcwLEH/Vb5Dx
5t98viZnGIJVqjyc+B++YkcPam3iGh0GE1hG0w7ZkwJRNEYl+yZCqawasFiHXOEuAYSG0PheUI8U
dQzCIipu/GktVJzorI5Gv6k9PYb74EYrh0HtS+4kR4Y1w1eMfuisOvdZQwdJu6YElTmU1hqyrXs1
L1rpo9OpBnWZFWa4qayeTs1U9RvtErtqOHQbbaoJlu6fahEE14x9MJZ0AEXU8UZVOoiraISY66k3
9bSwKkBUEeFx/tC1S0CBzn0pGvtkBSn+hIJkV70ftI7ZFgHoYeumpziN7Q2hJOPp//8Lt1CE6Kpm
I4b9JZSEMoSp5gXJlkIC7vML1N8kjxZPeNkXsT8uXL/Pt+RKyqk1LhcKXczFbKEkeOnhN+9F/fVy
sqYbm2NyWenWx4FFUAOXo9kTHdQ+am6MaLytEuIufNuCU4+f9lYyBV3C2Y330EKwvmRF/TtT3S9+
AfIJOPfxi+AasdyPl3Q2IADLCRIjYlxNzknWAqIppvLnMFwXvovozNQYqEFd6DvnoKIPhbkqxFWT
UofvVV37zTXgTqOpn+8xfD+c+8DyyUcX1iRn/uGKFJoGjCQ25CEJpqJGSpKsEQuL7ppf0/KDtNRo
4bd98wG0Gc7BdLvj/NoB0bexmA8kqgTKHuN+oKSJIdmrN048QiyYWgXYm7RDExuPQZmMt4zD1rWd
jWS2A2VS6IeejAZKJzbO+x8CJgcb60gSYRz3XWKSTOOmIKzqBl3+W+5Z2PenraBW3hiP+3QQpoYF
A4YXR5PONc0pxARu8ZbUsGvCOKXvmhjeqnfuZ0xc0ZrtfR/dz7y5Nkf92QQNuQwuYYqYOV0SKzNt
V2bw7cJE6/edIslC6kaNVGUWdoX4M6Zgjkn0qdYtZkbt0xDW0IJqpOHnNNg2igSCYKQ0S516q0t3
Kg368bgzLbO92JnR7uoq+MwDWRxqtebvVH0FF7LnFITtWcONFxuEEmt+8VZLTKkxVexr0/O1c6uL
ZjnKrPxNuoz2i3idi1QV+Kx1VWcwYH+4P+su4bluJLKDtjH8Tr65QXtKOw+BRhO4C4RJ2VUQAw1L
CeVbuqRa4Hv/jan3b54RFoMP3UFMhP/U+TgM6U1VNcwhTg6id8xTwGh/q06KGbDDsM4N/4W4Hm07
9pG4BZupHS1L/4zMyD2aQ4Wy5Dc3jY8WY2xN5JY6rsPHYXGNTDeVH64PC2ObhMDBDUxUOMhzohha
Px9eMceuUpfbxa6vTeWGeTQSa7oZfE/gzrxNU7T5BfP5b74hMX0DH65XodJzFyoXu8697Of307WQ
puIoSQ8R2OxrV3aMqmsmC0EYj/eenu2ErIIXrnd9a46l3HAj2luBke9nRg/qboZTQJXfAT5Us51l
Mfjabj5aCS3c2OTgLQyRn9vcSF763jkGjN/vuoaBsaIWYjEkSfrS2diByRXujjCH3CXTj3xdZoN/
HOI4OM5rIaHJa0NS2osUcnGbPAWKP+leJ6IcWYnhUkchtW2bnvlpT4Gu0oBZyLElJtIp8998kb8+
6xlxWJaJT0wzVMf5YNejqBFREDazg2O0k8YmaaexqNx6Ze4vjelM++cTR/+bGysjCq4km/9MuMb0
JPjhxLHJaXNFiAkv8ckO9Dy9vBn4bMnFVTUmSP3KiIbsVZ4Q9RjqckzT4KpKxokenV26siTho21W
KmGNeGrS9tjHBCY7fg+TUbWHu6k4EmfJXYet9zfvXPubU94UnFka5hadU+3DsAhVaxU5qcwPSdF9
nk8ntYgWkaZkTxFzpIVvC4MPzzwkgIYe8lR11lpOnOzsx3Vlvao83fnNWPhXox0GERMJlo201FRZ
+fnjRH/smhWJUQeNNOelKCQtQWb+1FrENqvKYk9+lbPBnu/dFETlHTFL3CJzHJ8SUydCETfpb04o
7ZduPRG5tkB0pXEtcov4oHg1Y6UJuTGJfe0UxrGl4nyRKnLQFj7vvFVXcNYBcIqDz7wvz0kjWLyv
6cxCUQcZC7IY5CkexgymM0nGs6ZkbLLffaXG39zXuZcykWAgpjPJ/vCV6p5DUndQFocxpqfitQ+z
rUY1lW4re8t/T0CyI8ZkcR6t+wR6dR5V5i4enVdUraO+cPVQHEXDvxZ3bhiMd/yg+TaQVLvIgVGR
N+jt5nmR3lx3EBc2VW/1D2FoPoEo9Djjq9tBZ/pGmkS10eNR/Ob7+OXGyNeh2Y6qakT0EQD14U9E
V4CKVWvF3qsD/zGwZY+QRHWWkV1kW1Gp45nPuX+f0PzX5/6//a/59fuNt/rf/2H7c14MknJO/WHz
f893m/v/mX7ir1f8/Pr/vbwRYFD+40vO4WcJgODP+uOrfvq9/M/f3tnqrX77aYNcSFIjbpqvcrgl
8CKp5/fA3zC98v/14L++zr/lfii+/uePz3lD1iS/jdF39se3Q/sv//lDc7iV/dePv//bwctbys9d
vnb/ev36lrxlX375qa9vVf2fPxTNtv6tmqZuEFDGWNiafJHd1+mQZpn/ZlDMhIxGuuvg6v3jX/hy
6oCfMsS/MUq6BK8IRxUWo4M//lWhJZmOmeq/0UQRZQRflfuDy8/93zf405f4/Uv9F9PH6zwEcsL/
Op8s35+ypsM8wXZNg7u2bWpwQj6cTM3A+KizEjRKORlgdlMplxIblRpWgEDBXh0Vzeiucgan5Cyn
4Qo1tI24jk3bzLV9ZCbB0rUZXRoOnQrC/KgEcnBepGb9pZWmCktzen2sjUiNHXc9b0o1T06QAMMf
fqB231rfQuEyvR7OuUWtXwkPmRWam8oIybadRthBRsA5WXNfmKoW2IZArraYzoqkBkvktdmuyTN9
pydlc2OTJrFo0776AjSoVTzri8yoXanYk99fOkatvlPVvWumDCNCQVQ5tFRU38Q2vG82fr23S7te
zps9CsKzr4sv4M6ce9NNSCTD5LusEasfR7tXuDVMq/N2MwQ/7TTrkaqfZ+7nA0rZZatKgX16pZdq
uDCnqPlytAoSTqbVeaG56nBy9JR3iEL240uioKeW4bgMSxrUGjpoYiA8T54k4s8zQAZRvMwfLXCP
jkyCT31JjoSiSf1SRxTVPLsal/MBLIWoZXr5RABJv/WBpW59Ox8em9g9zC9IRrdc2r7ymIDvukIp
QXLKWPPHFYp/l7aUsMmhiLl1Nmm+/H44lIThWqPWEDByBvfQfK1Kms/QIqt7fQzajWv40VFSSwZs
J8yVQonxqZbmje905W/KXB9iOImSdLhlOmSpMH+azvkPZ/qYtm6nwD95tcgr4jlPunTjq4R5pGIX
0R5c2nUQnDOv+xyTsQNintyPPtTxMJU9fe4pJzSYckI5ozpqwVeg0I2VRbF7l45lyxyhJQws7oon
jLdnvemMGxHGNSzYeAWZwUO4UCS4iCwfcW1S0+hxh3qJPS5cSzycNxqYurUY4uzcZSLxCT+T3cJx
Smg/GII2bZo/JXMAcF538ZUhaXQXysapEHwYZgNvaRzqSxGHPoig+DfwA+PngRKfHSZ3g8kIdmEH
X9/HgkI51j5tTuBrFq3zS16pd3JyGiC0fNIj2txhnuNWniy9htoyVcT9uEFprGMUScy7MDCbk9Vp
nzutN+/MKuzWQUWWUeUMCJULUd8YTSx2hTf653kRJI7OyCJBOItt0zenXlWIh5DpN8gvk3vEtg+h
YLSa/qT1XrxpR1Nf+1pGSt0Pd/RvN8wfb5AfZiGOa6BP5BZtQgXiHskc6efRGLVR8uuEnr61BST8
NFD8lT9lq6aDWOnIrZ+FZ9ubPE7x3oYqxr6IKjwGmahNntEmCxoq/Y0fqzW2umJc0Ir7ZjuZzSay
XcZhMcXO0vvoupAL2E1eCGf0n7TUc1cqxOKz4B5wsMwcr9Ew3qJuyPfgMO76ad7lKCUNuiEr0XXY
n7QSpfW0ggzwfSWPvGU1Gs6Jt2DegdIoV75OLo2vKv2dOsKQW/3zB8Zz7OfxCR/ZNBPgwcYjzwaX
YU0n0w/zATQ7QSHsxngDggLZuiIeISetvNXafJ1Nm2EP8z0ssVfilVkQVKgx4I+HfGkzytyplZ7c
5NETjY7qJlHQLrl2d5onxn/tqrWx3Y211y2CPiQbz5EyXeUUljfZvQCLdeer2p8kD8enfjrlakX1
Nkbo/ekKyQmbdsFS9QGZ+gk40hn11NlqvuM0L1eJvppDUGzdfGkLY3wyaEaujNwcroJJMd8FciFF
StCKrI3HtpAH2mbhpzrxJDiommsQWzRJDKNmbUvPE2fwfnMonFd0+tIm3x1BZqyd8rgkvF5Y8qSW
Y7pSNcyqKuhR266VI4qMjqwqHyVipCfLcSQwI1Tz8aHBvjD4TfDC067YJZ520uAkkdcWKbs0boMb
aSnRkrpucYfr+jQyhT3YlnKlI/i0V5IG/LYk7NEO7Ot0ijdswd1IHMRvSVOWZC8RbBXb7cJxGx2S
QgL9JnUb4oCDZt0ToHsPeFCi9gyV29iVyYIUuA3uWPtPO7TfV/7aM63kC6F25hdpRa9O2nsPcMHD
TROosMfaBmBS8Rj1PMFwFgh35TTEEs9QzcZOtZ1ZO/scgPupz7rHqC45RzwtAYwYDoCV9eHZ1rXy
6E7YaC8u5BJ7JnFLHpq/JZnugF+Votx6RRLto85TNhSsgJ4TPsOkPyMLjXIxtBJn15VBdk8EJwCy
uHgwc0wLfKfl/yHsvJZb5bZu+0RUkcOtcrIsWXK8oZZXgElmknn600B7f2HXqfpvVIBsr2WLMOYY
vbe+y62yPPV/balqVO5UUV89q0tPZjgax35Enj/B6zg3sPjnIcrJoDS3eYsGKnfHW04i2Qsnz6EC
M/neSKwymEFSznL+1Mzf7aMcuYu0FWFCs9qqNd8YRj/3YWhtMWxxSkPCyg9t4B/6Smm2UBhQn6rW
eCxGN9o2hWFdbI1QH1jYwXvvT0WEXVt32w6sauPWRhKuRK1sZzrY37AwE1TtlsT59/l47Ihip7SG
sffEFDaYNEd7cMejgu99480OWZWAkTWNZmWVddEl0cfoLmIfRqPsafM7lXar8vSrNTGRhQOZZh0d
D+OvrWoM/3Ns4kO6NXk1DaXvGuF7cuhHW9xIhPhZdN2AQBuYaDFledqVo91LpQen6apnc9qDj5ZM
MFZjP39FHHfe2svoCmV2+6yyAg2ZolQCTR/wpEXR6zR06bUuyV2pni0GPc9dVbZnPwpa5SbNDmn3
HLGJcZ0ZpCR8RY/MpyyvwNf4FhRiu6ORqrr9RUxccUqLAcjoiH1/3hWOskwyoAhmAazdzqVO2kxv
vBviB8G6+VuXhvayHBlgY06ajczVZwNY2TFL4JwoHsxE7cE/NHR36Y7fp+OD5m8eHx7Jb+GTmKig
bcG0pFKAoIN4ablPSsPeDo1u7UgJclBs4qgiKwgKpNYT4TkRKAIVViht9HcrivtdRBG8BC6evFhx
dk2nh3SVk4lQElhx6KPUf26tpoY1suQ29UepvPjL7BgyI3W2dymRY8jAVJp9Pi3mbUogJgoCz0CV
GRJDH/sAD6ZdSaDC4CvqOi6Keq8Bel6h3jcutDKsTaDq7ckLE0BpZeXuQqKAnsa8UEBBx8lLiz0S
b0agEBIg1IncnV1MW0SbBHU+ilyYaC7lKLzBwNpCBGJugrZ/AkKKe+/pDNiDdyXFGUfYiwlQpBuK
s60UP+YSpY4sb2nppIU7Mok2kGan0PqBFJtUN3YZYU4MqrHVLFQQrk9piSYqKutjA4/+kFgcaUtv
6dsqYqZMN9/6BNYkgU5IS7N8h0ol2BCIgEixT/yd0NDgcjqqcIt1ouiSNtrBXy5fgOyi05iWHwmS
Pit948IPyM8iEElahbNVSXn77Kt9MOUz6fQXNiU65C2rVyLlzK3hUc8HmWu8NmN5SxFT/5SZMvHC
ZHOTDGFWieJuW1pZl6AB4cHVBT63Ty8j4K7taOqIwZDvL4khSX8qpbaUIuJKzKlTm5rCvK/ya4IW
t9oQ9ONQzFlw4E2f2j0moBN2ulMQAyYZ/XajHC56/hkXRvYrF9W4EG3c3BSTiEd3KBE1NUyYwEY+
6ri5mGN+DcDHadX92KXPYW5Z56jPkaAxhKA1yHISylJ6R5j/xaltLhvT7NfSaTmniGUjvq8JsbvW
9bswl7F2yTQ3/HYHArdwMZJuAfDmmgi8y7brNhdDIJ0tdOeNNpB4DRDEbrVeyF1l2WibUvmzZj7y
U6XTDhdwobe2/pq2ghWkAA/19y5eA2KeQ85pN62ZrkTG76Y2lNfRVOTaSQrWCWav7WEPmvFTLbTo
MSqpJc64yd70n9GJTaYRvUuyQ1sLe2+SOGSRA5peg4xU3gjSwJ+QhcNelmgITGn+dgyF8lokOnI9
82sYSv84VmD0I4ncP2Eqf5xfommrGzu8zIhoFo3hK/qC4SQcJFNNVzOcIh2LAnRiGq55xGr92rDD
a2Vrn5FjdMYX3QoZHzpXOtvMDLNlyZh1N+aqs7UL073nYfIxo0AjVflhI8q5xzDo+PvRw7N97v5O
ekfPmd69QlmOfapeC6Zo1wjZgOvGX0Faqzc7Ga297Zhc5cRLfjXtZy8U2OF6rqxGVWPJndg/LV9J
uGKS8tZz49i5nR3tCJsebsQCRYv5S3D34wAf0g/V17R1ZjtfGeliq6greNTrg/ZSFTlpTv/eTZp6
aaS2WX7D3cGBw108mW7bSoe4UmCxng/NL7kR/bCj+gVJnL4D02G8tl2ElWyUNBHKzEB8XJebcTDQ
aaMBOWFUal+iFtW5q4RXxfNJJi98ZSu7MVqpVpeRtGClWKGTlkn7mL3zB31JbbLLjZpkUTpRACsL
n0ljEuUnv6o3YBQuXi526Hv4ldBqM1QDOk5syHTmRFlzHhOesdMINzJRlifGgDTVwatW6GOHwNEv
i08eR0HR6msvhpq0QMK9DqwAgKX0k13uC4JpAQohVxfhlEDNj1IVLAB8FlVrluuRAJphQRnUbJjI
ZGD0cCqBoO6PphgVInn4AZkbnAc36n51QuE5OXa/CON4bAz/PTK/hdLFTFr+sdpp1AMhCuVKH6xk
D4Hj6LBOpV3tZS+lK5782jTeHav+Mf8KOTONhdmijp7R92rT9s9R5q7mQJNYK7XTI8XE6vU7AklS
vxQnfkaiBzZkSlmvCb1Y8D8NDkpe/CHQId9wpiT9VZtuqc3gbezQqt7MtL0qFN14zvqA9ER4C5rW
2L/c/t0oonqNgiLbDr1zKzwnerINAHb45/e91mARDjXcPJmU63mrR3O71E3sydODY0yj8UBGH5Iq
xtw7GE9EMf1FDpi3atbryzLNz0k1cftrE2mbUhy9xC+OkQk3NfXKlRsU7qfFR4DGawqBmMs51Snb
H32FQnFs/c8sRusLhYL1m2OnzspD2rhoaGJtojhWIswzLs/pVii4VoJtaHUlFJTpdHL7KbOTdfTS
wlZwzhrn9+MkKnJ955i4tcfUbFbzdVAmarZDNdGsbDU+d21sLYGXKNoOzhWegvm/1eSt3MxtOVdA
JgbkWHwmUexzlYXOvTIOszAQl4W14rLlnBjr5BcYquApmR4TssztlWeAWCcgJl2h4TYPfdC0axJf
VVwueQtFcFriBrXCaWyGRAtmhxFw1TVX+/hIvILgZFWx8bRoHel2+XV8KTNG9QHxg79wProFzny8
NMEyKYpt0iu4A6wsfnb9iZo8iYETBPOszGPBTQUF7uMKYjKHFHqMvxkKy6tQqwHJOlnNUMM0ubIt
qe6tgpQU7Xt26xF4kW8BhPbbgafLE4wzuZgXJ3NFNrQR6gffOTqx88syiLuaf3st9wRQFAN33fxR
akZ/cloyBRsbEU7uqmtUMvk11J32XmBnX1jO4B10P4VRbtg9hAoDCXeCwYrRptxrUUAcY6npG1/m
4xLmkP0cKj76NRdCY4mXaPn4DEyD5PbR7b0nHWscjYdu/MxtgdALED/PuHbX2DXSfc0NjhSow0ci
0FM1Txpt67fSVMnNK63qSG2HyS9vLjgd9GXAWGI/XwdWhjctG5OrKl8VxwTO5jMWhfcuDBbZfv0E
m6t6kVbsnDpw9M2UFTEfQo1+iyJQd/ydsvqWjlrKOanqazX1FEwnrY6Th6fZug6MPw0+DYyLXjcs
CY3w631eSnlERmhvQkuV58AiMz2atnLAMQuy4oExTBJvR2zIVnNXjwXS4zQmxsFEl4inMGhifAkW
KLRURXnngpGiPiOzT0zGxLYrXwCFNftZpjQfimnNrVnoD5s4aoONG5L5OpK0wmPAdyGzeuqHk5B3
bP5xhlZTl0QsbbBw+of5xBpNr9mXnvYmtRhiICfPkz+o3m3M7WMwoX58jZPOaoT+FAd1ei2RAi/w
7Bl7sm2LLQhisQmmdYLmosRXHLAqisFV26F+04Mh/Qkn9GIVwXB5vGn0Sr2Ny36vu8Tdzpc5n9lj
b/C7GlFj8UtrnT34hOgHg414GbSefBFmam2U1KuPSNjTU6B+dK5KCpRaZkSPlcZ7bSvlekDPDrJs
DC9aIa5VSvJOlSB+0gfdOpeK6JQbdPyKCmUE68BtUFPwbS/mzdiwi12pIiBFTjzfkPt4V2mZ99OP
M3oaJFkvIoiwq3oICDnjjrcRis+88fEJ8u0+tn4KaJNHYY5H0HSMJw0W+ytT2mgxBxk40Uqr9fK3
im51QQO2uNuDmW4yCG5H0TXdSeScbQR+ASAUtrvyCQNdF1FgAt6AjGnUDam6hh7cjQo3LnFVyq+E
7C/CBX6rLfkX1dCMr6qVvGY+k8SxTcwnnxzJvZ6S5awVXvDsiYA4FUMzX7WS/N6iCovdUOThfthl
Y+P/HJuKTrSjG89I1IdDmwbFRiY5LRBK/z4culVT1/Y+YXG/02to28VUsYBYSHZZvHDKxF82iFPz
ZcwzKhnF92NB+/jw+8g1L1apwtCp8DzNThAiltqrleK7Tnr/xTQwSMDYPKZpn2xpoPUXWx/ylaV1
5RsndL7A5B7+VOtxm80OwCwYYDiHw2+ZWV9xmPcfwKfbJQZMElQl9w2N3Jon3afK7eNA2VnDwBkV
ptU2NvAxJdP9txSeuiBrMntmhtwTZMIbs0sjRFO3IDkle840v3t2MuL9/vHG9B1tpv7nO3aSiNV4
DSdoZRo4hhI7cldJpDQn/EPiTCBtQKqGr3/33V5nafmTUT7Jhs6AIdnqsCzHicpcgN8AvzMluaf9
RLePg99dRNLQb7hLlE2qNzT8yMw+Y6MCT8SgHpXOwBzMyn4bobhFzE3ec5x26zTzoieCjewJFequ
U1NYr4PK+rCLXqewKXnMxLS8T6o3Aq8PiMiVNyUX0D/cqKY9ypdpfOYGfaPvXuAHbhREmTKx1p3f
T5ztLD74hrg0iWGe/USYZyttyifLCVKEOa1Vb7kndce4MVc4ftrNEKR2tRkYu2H8C1u4W174SluN
hAwx1mfaoOFe6nm8j1RZnj3ToaPjlqs0C9RDFQ7LKKC6L3Ag74k41e8yUq+ydccfBT99WXlOw302
1M+JTSiC2olmpeRNAjmkPYCWTXd2ih0QNXccr9X5oudcOQSQYc6lNOhAIdEkpgC4dqSoZDUOnbsU
fhKvvHoCMPmW/Qt6YXXIYmIJyQr5hlbXvyC5mc//cjzBQTTvZsuiN2RJb1POMBLhv2eOH4bdpUdE
3/Tp9f4eFJX/HXrjYwOz/30uj6u6sF/JhsVDXv1WwoqktiyRd0soCZbjU6KN6imbkJTzy9hn9u5R
5HZZljDqIVxOCNukJ6tK/NtrM8ZwQM0ndnbeN1OgkPLJ03tdWU76FluefpB11q/mL4s05z2mDF8o
GfAIqSvy3LdMOrrAUT+1wKdk9DvrRJNaTLxGWimF9ukz51np/nhgjqRt5j+DZFGwxsiobfBSDDvX
5JnwIODF5R6NCPA81SLSvEnVcBvJXiyLKQ9g/pJoMK+j1xefeVM6l04D3mfiZTxTvje3NitO2kgE
oJKo5RbmqLqZd/kMXzQs6i+kwdjPmtYJonP5MtfoirXVlsm2Y7WTOrFyVYkceyq4zmRq+df5UA5R
aecHHmj5vvav8xt1khMLjMHHi2SwprnlXGsvdq4yhEFQwmohaZFj8xsmOVq5E1tP854RFSMPuU/H
bLR9o/l4RVkcX5UitM5hN0BLnxaMMIf0zWPw8SifH+dlpwXAkCOn3wSdZp6HVGd5IHIWV0BXSfEi
0fkKBvMjjv3r6KeMm5EC5yQqxdW9MxU6E4mU91ytJeWcVPbO4NNv9wfGhwylqu2oO9Tkum5vk6r8
qi1aZxOZcH6ZPwPXSN1lOLL+GW5k3dI7bwqWe5idCnNHRFT9U80HlIm6UVnxUyHSl3+Ar8a/EyGH
ITtWMTiLvw7pDYAHeqI2jtnGu5liISap5qzXzKyQMsEYgxNTF4V1oe0f3FL+KnDW/Zg2kM4/NgLz
D2dC8qt+8wpD/e1YbbFww2qgLsW2LaLwCMiaOOOquM1lx0jI4+PBrAUgT6E3/hhxqYPfkKQwt3b7
1QVo1NQYUqyWhR+x7jfxsrRtscmdqGcyokQvNFV/uHXFaUkeiSzukYaJWUHnp1a5dZi3Ol03D51i
vrLWL5ejk1k3esLNvup8fGzT0CvLtHGVhZW1AuaYVasuSV/jAcxn7Ffdal6BDhAQl0C5qsO8a3Ug
ypDOicD7E+jaZt7AgvjYQBhGng9YKXDwwckek/hFMbtPwuvUYzGJI5PUsy9j+TW/1WrBWdiFewym
2XFriQMQUXl6jHLtqEu2dZOxNJnGy15F0EwZUEcgQvCeCW+4m6XWHApheageOEQAWHESSUinMIh3
ehH3yzb3ghdHjcWimUKnCPWpYEv79kXr+hZXLzYvXPbyT6wcNU1Jbtx5dM4741WMuvGeeIO2Y2KW
L4OxPozTQmpqNZVKbXxmzkhDWXHkvtc7A1wT7sw6Ws25ZOoURxb0YbOLCYtdzruttiGhiZu8krDy
bgI7ORdqu2mn9RP/jXFXKHm0rONBrY/BUHPWIH67RlnZbNpK9ie/RfQWMBWAYkyYgm9kzkop3OjV
rLMTvvcPmrxBeh21yUGh0Z/Cx2rnAwuD2FzbsIVhAKTxldEnCouwP8imYexYwwLdAC5JFrbDsnR+
cerWP1eDQ4R8MupYDlqL9aJXOzvLQJASozVh1a2gJGEm8MIyGqshcZJqZrvn+ZBZ6dAYfGPfW/bL
fJbNZ55dkmo9lNk50BvWbsi9N1RQcpEVpfLEhLN9L+/JNCQYG9dZGCHofhxlkB4LB+xOHjoL4QXp
N0xpVtfEaGhoq0Pj0LqR+xpjR+eUzxLMz9wZIGnvTDWgiu2y+lBN03gt3vuZPq4xnfUH37YaQpH9
X7PNTNi+vXo8rgh0HxiVend3HlumAicvHdqL1Xby1JWZXEFrCJeRmkcHw66h3AQpooymiXiQaem9
qI11MXVn8XtjntIYpBG+Dk2WAORoWSSDtmxYPT4ZRqU+6eUoVj0uE4QAFQNRhzCi9ejq0U+aZ9GL
PcS7RsfFyPMNm0Tncd8ffdU6uvMPS3AS095wxkNhu8e5J5TYrbmpi5CMsVlrktr10hx185K2k/Y0
BRKSyRLNMIO/te16lwEB0UWJCK/pYrt6n7eyjmwrvmE8k8+h6479XVslniBFvQx9OawfE2JqP1DL
sbO25l6WolvYj8Jw1RkKn9jsn6367iDS5hTQdn3LAloMYtoKghjEWSQ3Ve4VZ726PvTjmUU/Wa8C
wvlkRkLOOKSbFAbgzPObX6TU/k8jkvlveS4GN1RiHsBKk+4ZIixrev8f4/iElKfGwuD4Iy6miU0u
+6dKFOERs8C6R+RC3I/+Rgcg/cwqUgdjphTTEdEzX+tTABpdnVlrDEwGaene+GTktoowgdY86dAB
d9pGVvg245RRCCyLtPaeuWJAtWn+QXfT6jaPWBmE1ThyInuFGO/nnJVATHF8ml/Msh6IMI2yLTk6
WA5HFbYQmPZ2HL3nenqJlQLvVOP9tOmZPEedwdg0PYuRdjGDyeKN+87RmDAvrtFkNEQD8xzE/auS
M6/piVu7zC+hU8dEuNv5VheR+TimoU/dun1RcO5m9jaMcwLdfS89VqFnI9rhoTa0WbZ7dE6A2eAX
mwUpVYAjleD6DXMUck5HH0d0BJVxaab2HxaT2UVRLRQ+hmN8m1W2sFQr3av2IA4Q6hc1gunvwOv7
pcwT2No03AEv1sotd7Xs5GR47OBXDRtZeP0HMJjHxavQoPqkrt5neun8njZEbTu/O7vaK0omfkUa
kPZEDgevyanzdLcdd9HY3rzOK9ct8Yl0xeL+abTs7imRabJQnJFFt6f2uHEDY1WEBoP1Knwp6AnH
REt+E/zGErYK3wo3ZeDF7GPr8t88W04FVXqDnWR4HZM0uzZ9YhtLOQy0nN9kVxiv5BaaJxETe1FO
tyfRiz9R0opTP7rN8zh4tIEhGRXcFp/Rq5PflLcP0eq/NKv/VO+4/3vuU1BpdP2w/Jg8wnFZ/Pvc
t7FxFBr6nh/KdMZMfSZ4lBA0Idw+dueIUoQpX5X2OQm6Xmup44vnKr2gk7vJaa9Ow+5t3qq4eJaO
Enp7P61qPKvd77n3ovfkrZKnSHknRoZDuGDWHoXmN7cVY5FgAb95HtIHLbGbUzoov2tVMXZWiOkR
M651TtKy2mmli0Y+/K5U7Vx17+Di+QTRg3EemSgFVT/fab0slixEYnL7IiVdKmrDYP5EBkRynBPv
pZZg4zQC2sKJh/N5Xelw4luPumnmaiiYXo5Oah1VvVYWPUmnB2us9dd5V8jAZRmqIzjQorVTDMxc
W90st8KXJjQqIFJ1IJ2FnQIFVI3M20FC6DZVPeaTXAHtVyWfcvce5qziyl5aN8ccuZs6wl4nFTXR
/6E0wrPFx/e3eNXDFYKD10aihY+XNf2Mav7HrU3VsB4GjVn9iEyRVZ8Rvv9DHTTjs0oFGLtuQktM
y0g4CGoIXczM5hfx19a8myLvnx9OZob70AzEzc5CIL29Xm6BhOnbKqvHjZlribp61DcEuoxrVRqw
dszWPc5b3l9bnauIXe3x0TYRs2qCLbt42bASZI4RT80lnRQ+CrmfqdtdzM5FbqAWXExZjchU6CJ4
V2Xbbeq0aTeIe4J3nTB0xqCxybqddwlsvheR8YFNxd0+HlW+wnqpScznWctEVsSPSBmSddzBjZyz
FqKRaxsUwjtcQpfZhs0kX8TRpC5azF+AwidbO9JrD9QnNrP+mp77dNWmZb2y0sky+N+9OAeWBU3A
ePWBaZrB4v8n+lBH543ug/s5aUFQI5Vvbej/8e2gWYSMpfbzddegGroQJbiYr8y+MXGbxuPBruZu
h4DRx5M3WjIHKhckcd3KCSqWl5jhSKxlE2TbsIjAgbmbaJAFpSi54kmm3ArIK88l1eXpcdd+zGAD
L9xIGtV1CWdc9wJKYKEv4wpzSTPmL0aNUkAtmpfaEvLgIMG1uJ+XyWmkL1R0IUwhL70hbFOfazqE
C6C/5aEfDJCC5DdXABV/81v/ofnZvPpK4a/tQHWOHv6vE+5q+AdcUG+hqr3HWtpuH0MXcvniQ5Y0
0RoTsLwWU+ZZQbKdtsNm1HwoajccBRXzskBoStca/kEq/H7htk33LHiMUyVz6sy6gWIM+WswUH9O
K6VfyciNN74IEF9zL264TV682ie5jz26T8WR1TNyKyKgMTgBgiY0/WI7WbPwaHX8yBSVDzYqs5d6
MOVRCxAqhXbjLVvCQ9A/yYU6jcwMf5ryybq7BWRlW4qTLm09yu6QCcOzgU4onJaa5nQoImwVtTB2
SK81ePJkdrQpyrx+mV+S6smlP3EVKCVfrFH8EYZLIjIdj4MC2YmJQaKsNC3030jW+fRRpu0e/SzW
rRm/teMuNTUU96oPvGUH1u2xNU7HkuldV6nF/X++rhprbz+YVHwajWC0afRRedGyaFX1onqZD+Gn
uZlV5EBc5r1Uag0wE18/FqUQr3aoGcsGjONu3uUOVa8joOurBPvSXDs4pBevvZyUhHkXH4BHhLZS
b7RJezC/+/euJiXTLEulhJCE3rAguWhN7F4qOUb71M2naJf/HvM1B9sdEwriK53L/GJ0JiCQEkxB
k57CtvEK2h1KvojJCTz2kdrecFRF+8ovo2UZ2sZWUexyOVdU+dDISbQOz5Fqaz40v8BfB6cTmNDC
iUdEcpKEHywZdDtfGHS3UR71yWZGEFq+kWzm3dGXY0Wce70cPLjATatEpMcrH0zU+KjgfzdqxIyr
Lsb3UrlI91nRNdqbeO9U3KBc9XibgoXCyHxTCUvfOCisDs1oRM94ZIl+qJgGcLYW22HqcbCAwwwr
ZW6u6vHYHjvXw/qmCLFOppmw5RR7xbC1V0TqOLJBTWz5eXttWr/yjKpf1BD9MCSdES0WIw4k++HK
EwxOk4kUKoum3bM68K9xo/vX1tDWaeX653kPLGZ3lmO61aqacrNKfgSWug7Dnit42qJ9pDGFqJ3y
WwO1hu+Ba48xDyX/aNrEU7E7TrvOtIs3Ob0LVjHOqL0rsV689y0qF0EOJ/QivwKiq2ZbsoEqvt0K
Vn9/SGmHMdGq+BcNlFsI4gaGqrpaKqsPJWqr6/xUKGQor8dZRhuTnrm00abtzAEcgBfGYvs4WVtL
rkXkhVtrwqzM73ZFUy6TwPiYb9LzS+ysYAN413nHiax9qA8Q46fZS85gqqan/upJBfEofI+1hULF
hp14Hx2BeCYi7HL+zcHEl+sqAqU/P1oqH7INqZJt6W9nJbmaAXd30wh1EVgXE5TtYlZJCqq9daqS
bhkUxVGdOj5lNchdUhBORNCydWsUoBVhU/2we/srjMb0Z9nUn9J1yqdYROUCqqmz7EvP/hBFdisi
0/xTlrDi5aj/SikG0Z3oO9/IuyXk6p8YQ5FGyMEZVqPZgrNO8KAULpNeB9U1FTUZGSuXX/f2v1u9
JbaV3RSr2MsZSgxG+b9fUsnkoiDfIapV+HQNMJ3ONCQUM1wQlO9rhbbSqrfDZl8zVNhFpRbDuVUr
pJZe9fV4ilDxX8M2e58/gcaLyKs30LF2vm+/lCBEUJetNTT17xK78WokTvUMUD88hHnWA7KyktUw
OslmQEa1dLMg/hSyucPC4zQGcEilp/wp2/BDxnW695mFbohMNkDcKMN+nkDrWM5SArrp+McVeeD8
nUXcdrTmM/uuMQRcKCLxv+3QP7tpVj0kFdR10AcKgpfwEm7dRuP6TXXWAyZGFwg1JnSiGCJ+X2bh
SkPsudWitFwZTp0Dnxxinl9mshExYe0efZk1eXDoTii7wie1waDCBaGZZOylOtpcA2nopNoTzNlB
iYTNgY5QRiZJtgiUSF/3buMuxEAI28KPwgshWlDq0sLZ141XP8qTuWJRctktc8s+UQwV+9yOk73a
yvJYec2PsSQUlcpF3xpDYVwp+lEs61gF3D5dS6hWa4U/8Hp2mRiO5HfT2uCJC9BaCJsnsDPY1UsY
h19NgOsa/Jq+TJJOPXnTcbPuD01JvwqjAnBRiBlIz+QTFwQ3Awr4yM7cGyDIh4YtKuxmU4/GwOKS
OkkNpQb3mob4hLecD82MywES/zLsdXeVIiVc9mYMnLry1RcwX821it5jW1FTLKiZuqmsUK5SLTE2
cdxmG92eKOe9Nxxh46jPSjCmS2MaNyPXJfA1z15Nb7jXLRiOOInLzxyCFwjzzN8DCgk+iWVJRGy8
u6mi7mbZnQ1qb2nXRn1IfLvdD7brA7lvlh056Ld5TF2Z7ZJmkU0NNwmZhkyz16wM3CfWtgQRRN7z
3/l41kiPxm1VRGBGQT8ADR+ENevY9cI+NtPLvOv4gbIIvQEd7nRMKervsOyAZRVeVd1AKeY0KnnU
0VqxboNVCuDbyn6+jQd67K3RJky9y6kU1titKqfZzDez0efjnt81XNhMhYIw1mjyXw7s7+e2zttb
qHn7pjaKD+ZB7o6YKnR6ZsFuVWNlU8P8KQLq/ZbGX/NhFkDx0ehTHZgo39QlOQ9WO7MOTe8ECMt4
mGvBEwTI4WuMuy2dkOw1sGgKA86UX/MWNKtqGcJsPqmG3PX2MFwfaz/2ZBwXK7zd4QF3EbZmTVgv
81aA9fUFQGu9CrS8ouZCCEz+4RS+k7b7Ks/UFXVXd6zs1FvAYh2eDTOEwlfwW+dGFX5nFI55Zu0V
GcnvofcYKonwV+kJukHupFWPim7dhzV2DmBSMEmKy0MG1yY0XRJr9BdGZqkJjav4PoZqf+oSP3+J
vyyj7gnuQs9B1PM3hoDgJSMe9zSLefo83hI+Mr71oRogUCSL/LE8R0BDx8p15EGd9Ow09Bjw6Pnx
kTZjZKx+67LazGwvv2Sx4nbKFwPxXa4O8QZP8bC0mJveHBE1J5WM7XmBPktvySLttl1DohFitHE7
tj2810no1MXlf/SwNX31JSsGGBtkXe1rX4wb+GPZe2KWp1lv2QRQYtG5OHuQgTR3//1lk/wrbMpf
UVnKbTv5f+o+7HYtaR2LqqJLjUpE4UF/s1z0Vmnuh9smdDpuEUx45hNz3g0KDamE5kw6m8FnmDCa
mbeBUGYtXeJGVgbkk9P8MqZgy/B7w9FJfLGBfm9Tnw7WvalGSaoJ/a0WC+OddLX6SXGL78rJIloN
ot+iuk9O84tnacnJmV7mrfmYMXTbNvWGPRFw3env/Ld5K7SOpJb2jF1da1dUrbwNZk+iWBClP9tC
f0GG4Lx6caCv9NB6y9zEXeGRSu8wFIsnL6o/kS7Tf8xQMQ+l96rmTnGGoS+uRpLduDKN92iI/J2s
aotvfA7qVv4IqxhvpmL9KqSsaHbgpyETzCZuKxoOUAoc2ONcXB4OjCjyy7spd2FqKOdOeqTvUcr/
tWfUUbQoU2nfOLW/oLm17zYJXauqFs2zHiKf6zwXMeR4HgA+MoCKAWyQCveePOrqqnMsovGmYMEy
3BFk3SL6dY0zUxDzXLtHWAzdk6a2w76T2dWasj9gSSK5jKeryG16f+tlW8ra5J7r6qGbnnsGeq1N
n6ly66Y6Ar08BCtS5IvaTzSCDHNgGvAXtkbJbCIPgm2HtfxbWAbuT+VZnX49t8UHa4co9effdt6t
K2EsVWG91VYUABB3UbvH6mdqxcDqbG5wjwGgrqj9hSiOFVyD8fL/mDuv5bixLks/Ef6ANzdzkUik
ZTpSEkXdICiRgj3w/unnA6ipFlnVpe67iahQkJQpJIDj9l7rW/VSJrPpiqKCHl6wChq/Svuq/2KY
fJpOaxRvaFQk88GAPi7LvTaXfB4vB5ogUtPDUk8UUdatZCN0a7l07jRnjO7B+31fuiPGJEY2rVmw
Cml8rg0W6RuixfqmBqTtRJ16Wn40TtDag9AkvmouvkW1jAfVHAOXIwv1m1i3nygeNudEk/K1ZksE
4yT69KVM0rUW9cqT4iPs8q1Y2ljSJD/hFPOsNkX7FFJ5aJUO1mD0E3iadodSov2kmbhBJl1vt8tv
gmB+GJxwcuO0D98eDBx/SHGajBo+9+98tG5unUtiKyuknpQJFBZ1qse7MFCMz5GiUKLpgydRq81O
VzrNW74lpuJbZo6QxEkm2GFG/gbjKdhAhKqP0JMDUgLTdj0ZlfqEbG+HpIpzfNM8JX4VEjCCBJfp
+MZbiGGEseAahj88FXJ6D1uFHWHfbhWn6H46WfUtJuZdwQoIsL1Lrqg/XprRGmYQMYBkvVC2ZlGM
Xw2HMD+KWNSyEd0y/YUP3YDQv2z5E8u35LBUF7NT374L5+wQnCu//gSKfufg26S9GgA6r1Be17Rl
AmRnaYqLoWSTnPeFfs+yrN8XYsJ/0DbXt++0NN9NUIbY2whUxcEg4ByxTavYuRxKrbJvVTX7SYys
++7YyaNeK80nmGbmzqwpj6A/J90QE4GHjZF3KdCml4kNTl45kNdBbG38XI9/ZBO1CgOW25fSnoq1
QeOPzeH4mBR6dCbVzF5xGmqYYItAWznJFN0FEgJuR/0SpqXylXGpuHqeNTdmB2kjWaynKvrSI0AH
m4xWSJtNK2tkFobtCqtX9KKQpIIuEDsuHeA1cvbypBK4eSfMyl537ApIhRaXclDxFoFxpVw0yvfL
L5ZAn06BqySBolTuOzBdtyUnCyl6WikSswv9lVJ37Ete1C2HwTBaW/PPlt/gOXuZ1IR3WBW3//Wv
dlgBvCTC37/8DG2zfC/RijBQ/lyqGsBYpLYEwrG/HDsahsni+vPLgXCBHjd6lXUbezLNba3d5bHa
x6s0PL19Ef+/L/itfpjUH45f7aPK35JnWl4X50ihsapWZLvsllUgjsJo56vKuTXZJi7T/ZCX7dqJ
zXa/+ErYu11KR+hr2xDJGh6auC4ruDS0z7mR+vu65EGlRUkBbYbkt32Oeq3q35D5oGlg9vZZTVCe
1tPiZB2sqPHNgexQS9kgLT8PuZmhqtI8l2lNVUpBKAybAdCu2DsN5Fep2XPYSTb1JBdPtiSgUvsB
G+35W1JOj3kfPWLwtx6U0gxcaG/6HZ2Z8VohEZuy4rXoOuWmjEp+ynrSibLZU5bhUfHVn4PFmCyS
Pv1kgW8NrS76KgQHPhHVGWGrfNsgLCCuqAyPZelIByu1ol0VYfi30stbJ1cPsXYG+rBf9E4JvoFT
nwOMW64my+Kc2gitKWr+nTdZdrcD9/YtSydOXrIo2ElU9UWHEfjy1xdT3l7I42q+6+Gzwtfvf/fd
H1t+a/4zU0xjUBdac6bcEe1qtR3Xy3qUpTxl9oPj2pz4jHpqVLsx7q6IFKpvvY+b1ghr5aHxzd7L
2kI6UUeL9ibiVWwISrbBLohABTF8eVMV6zlLIpVmPiFm2IXKJzZlrxXiwyvIwO5qaMrP5bEkBfuA
WpaMvT+joXCwzw8rI990I4cyYEouos7zHDolX+UFnbz/9qvlz6Fyzjz2ZFdL0stDNRjWnR3awUZt
y+TBqcbQLaxC/YYA9hRw1L3AG6HmRislVJvxs1mkyS6u82lrAiX/wokTN7DeficUgLTJROcgG+rh
3exjxYkWmGWyrRNiJru5MGhn03PSszuvIqycmq1m971ZML+nkeylwiBxckJcS0u+vcd4kx4cpkqP
EoMPRtdBTm0SUZigYKAyV5/w3JnrcHb2NkFdE1vYhE+pH56quSxOSvrd8pNhCuu1mQbDWShKfRjx
Vm07nwJJl+aVp2ltih8uVu4yQ+sPFkfGrVZnghbBiKmJluijY7avGLr7V9l/9pcChd21Z6Oumm/M
NYnbB5F9X8aR5dojmgR9bPWzOv8iRQmqLjTg+3QKHqaahPHKGn74cmrwEP3qNPQSyQ+BNHl11/d7
0ET1nngNNu5dvH3rphbECGoWvmW9DUt3aZWate7gXHDYNoie5WsOJIwcCZNC1+60fuT0jqplrQ1T
s25HjCEcNpNjlpvGAwQkbash3pl1GZ371oJ6E+tKsUkUSwck06ScgVxLIUIgoQBPxYxsXCABFu38
pkEp3KlBdAucMd7BLtn1i9tFj5leiLnqT2XeD6e+SJ7sNIdRGFvpxF6td1zbkDJ/VZTkB6iSXuEp
MYZrbXXS5e1YYNNywe3UsflfKhWBrAUnBXS9OSqJN81NSZpbgpFBMJcppV8plhD/LJfRRvfLXWoJ
/1ypPvQs0Qz+Wc05Pk+msV9+Q9dKanB1IfakBETrGmbLJfaHbG9AJNylhWJd8+ZYq7Ozg4eMlCtk
BQmyS9/OwXaEHMt4K1vrhqcKqZOqPiyhN39912kq7+JyvKGCL7xIlIQ2DXg5diFCRBUV+zqhfOKy
vczP1dA163JpmU5m3qwjvHjfMRlWK21sZLfJczr6UgM8IRPTDc2G22mh8VCXB6vNzPtKqL/a237+
FZTOgHgg5wPY5H9ZQfHIDJgdqnQwXTo8xWNWkLJAAwgrrd1K1AgWwdTiTl58yssv42AwYFCt2dTr
kAnl0q/PIFcgXihOfa8WckYYoLewHEjppIl9prJV+532OWkaVyqL9iJPc73MtH/8e99Ve08Xpetq
I6ZCUgJJ07IdKJ/vm+oibJ2E9pn6YitsJixlOMmBKr84fKEno+VZJcJ9pbvSErO/dhLvZTwplicp
OCBrAo60XtrPPOyvUYmtFePsg2T06VXrSL+jmPCVDZfbl+aTaswNOYsNVVOnMK2i33/pUy3ZLB/s
F0jqF+zjA9Pqw7f/Z/uaz3Cn+iOd6h306n+CufoHVNZ8IX+Rs/4/IVzNpJf/nnC1fn4NafVxksL1
8o5xNf+9N8aVokGkIrGa10EGMAwB8C/Elar/B6b0nJIsk3hGyN1fiCvN/g9UWppdqgzBSFcdGCK/
CFea9h9o1PRmLUqZcHqg5v8vAFczRus3iYBlw/e0iLYyMXsggoKo+f5lpU9kBhMcqyuojYFNehxj
mbcmb8DnT4CWs4NZeFIzVfZqC2nsHDEjs90iiZaUK5jULhT8YDUYHAKpEW5UuxhXUXOhtW1HK2e8
8KkilNxSuEULFG0IfflJGbGFUhmutWq4F35hEj8TJV5oFQ1BvRJQEYKnCCSTu6vvWOG2SZRhJzmT
OIXaH6BHH9F988e3QfDqFl1D05I/gnuqIkQ70VQBJe0kQxVNtK4WUBYlv8jcjCfMeyANJ0lf0QNS
DjWtGnoC9Xocm+pJa+2DFqvHQZUvQW9JyLdMsVWlaFj99lL9Gne/y3QWyNh/6Tjmh8RUovKE+I/X
Zcml/U3H0ZR52OhWml6TPIpd9Cls6BB9ryqljw8ZEGiD3OtVGozkCisTlHSBk78bf9LexV3cT8+m
I6jHVBklg9KM/4Ay1mfS6PvL48XhyMQ9nL+Y3/DfFXRhNHAgUOv8ykl0PKcGHBucpt8V2VQAeOXQ
tSQI5Unl3+XcnIvZdEdcwfqhmDgk4Pd1rZYKoCFM9Tyyqm1xxXRxXt/h0A7QT7P89NmrXo+dG4rh
p5kK0vto1K549UibBytVxU55lHzPkNk8N7V9kmeRZIbN5L4yKDNGkVBc8FdY9jCu3SqYQ645WqA1
9U5yWR3LVT3N5W+OzZ4zBcUu0Oyff3iIH6D6PEROW+hhLNmEUKkv/OXfHqJAiTC2RZYSLNspZ8sP
n626yzcI1hNKOiN0GRWhc1SlYmegX1lHOW5NhyV3g/Mmo7ZIClLbsMWYZbp9VEpu3KrDzjYlhMZx
/Adp2Edq6XK5NkYqU2fessCWvn+otVzRqHJQXecCZiwjZ91L5l3TQiWbxjHaCl/ifqcFcU21RkzX
qnX8TyLxfyqpku9a+3NfSPbj0KRg35hd4iD1TLOPtricMs/snEddQ0X17/dYf49WYqBoMl0DkEuW
Zarwi+c39bd7PMWs9kaTR1dLy2BeZApQ89i+1Zr+Wpll8ElIhGhOkn0E3K7cy60ZQ+ypPhFYlZ07
zXkyJNF4y18B65Z5RpCj/vOVYp07perqWfWFZub0jGSJ3Y/1KS2KCAeHfifhO1MCIzyK+dkisVwF
U06LQmDRmGrrroGl7wK1mNa4itcci31Oh7H4VEeZJ7U1iCMgz6VFZPNgkxtSRa6ASrW3EVK5HbSe
P9ynj2Rl7pOim0ANZRXqg2V+ZOByFgAigEDqgos4x7k9IF3rYq92Jtnrx8DaKErHI876fC/QY52D
wnykwm8c1ZL78O8P7SPQlYvhOshop0Znm3z9YQkSKrElo+HXl6DodDfo+3VQVBMqiJr84t6LDN8/
FPN1jrGq7Em1+xKZUgWau2upK1p/2L790+XMd4UFUWWFZV1+/w41lP1bRIf9ZVQzBiHMfp84ZiYy
1MmVEo2uCTvHjZRadTuS0rws4HFJgrOAw1db4rr/dIfUeQJ9N8Fyi/BpzCRea94RzK/9b681hSA7
QOk/XNR+vC9aOT8H5XSwaDp04VbSQ/rDtVSv7BauUNVZd07eFE/x/ObHEmwR7Kz3YnJWymgER6tP
wCrmiSsZaP+jdVpYHJkbxB8NNVqCx5GC/+EBv1eZzqOSnYppEOfOxoVnPe9Bfrt8wRtVsIbJc+Uk
2uq25ElSS5J0n+6M2hcocssINfSQnijXkWZqe6rc1J4fdZ/+/UpmnOjHG6nP5GdWKWK10Hy/vxLF
aAM71xv9klRmfGfo3eAGpqrPreb4nOCA21HjJnpTDaaj0KHFhp3Y5DO9ojAB4Qq9vyRtSEmsPwcj
iDUpzrl5CCD22Ns9VOPDXoonYsLCYq3SH9hps446DbU/3dK/T3S8mpqpASw1ZRVG6fsPUso16UWl
ql+sxuT8DRXPm5rkZZIG5i+HAhwIoN045tWDpn0qSxO7ty/2llEV62nMxOdMI/Idh5GxMgpfwd4c
9us/3Ov34tPlqc+3GXWxzoWyx31/ibKZJpyGI/3CVawrH9cl0vdm15XGOUsIdq/875Zi5nugr9EW
YsFK5ITRBWN6oVb5VFX6eJuRj2PeU7ive4E+O3O2JVwk6vtsLkVpe8tg0yOADnrKgV1NVKB1ff2H
jzK/FR+G37tP8iEZobVL0SV9qF+EML8GYXRQnPgPu4MPnNlfd4uRwk5UYdX9+GYymcWVTb/hojqc
9fIwMD20SmzqoF6sE9xdoDp8wsnC8nuf4bOz49flp+RxFSsV+w59mhgVR9+yxEp9vcP7ciZftnXr
vnM2iii2cTDgVYHp3jlEESq9kUMKK57ngbvrIvlc6rE46jFhmWyadggFvzYYAxQ5l+5KywdMLTJy
siXt07+/KB8p4/P0YDAWoWebLNtk0bx/UepYm5zOjLULQTHN5xhzP3lf8qqDewpFNWI/KzfypiJ8
ySUi5nsws2Eak+yu3BnJO7VogU9ZpV/+/bK0f5grDA5sKOT5z0ZK/f6yJKMZ1Mzu9Etm2W8i0SZP
UPzEqnEs7BsFPfWoCT9bRbYJUiOpYpezFqkNmbbVpUJbEUYuHZBfy/fI9Za9j5ZM35G4x1cf68A6
KexqjZshpSsAlGkeBkRtqq6s+MYR1Uz/timNrb5a65Umdjau35VmIlTJrcD5EttsThpx/cPn/oe3
nbOqTl4dHLi/7w0mA4SfodbKRU0HgtNgqm5yub9rYPButQ5dQitoXNVTTw5baG+sAEalPnYO6Hfj
HIG8WUPnUNGmGpanqfXFIcyYLii5bdTLvFZV1KOiT8AAIx8Dmd+sajWd3tbTuDRXRdAnd0pW/Fju
WFypRwHl8GyW8c00UK3oIWKmf//I/7QscPbFAQS+3UEq/2GAY4NWLD/hI5OuFnf0islianejFUpn
f8qlFVymDJ9erm2kfPgWtfaPCWvBHQfaVaGH2imKrR+RZO0tJw8R/PSf00q3vW4qcx4mG6lO7lfY
NxSPuJ/nSAk2bYHj8d8/xIey0zKDmLqhs39CEcMTnOfj31bZtHAgk5SKelmOMjwtAhpKSSBs7ZEC
BqNMogD7OaWyQG/4cbWv5HvfH/K9gT8zGa9NldorufJR7Uemtc9q0v4kXGMbRaMR1rbGSrTECTVI
BO+YEp/Npnfhq0hMUfRXUb50KzAu8S4NYySWnOr//fMpfzs/EZOzlEs0HRoncO/3n88YZA3cFABO
x5q2AZiDI5VytF5C/aF0NgpmE9llMYq3N9UA+iM36bdxYsxQbq4PuY2Wzu8eR7LTVkMLP5DoZusm
5Zrxh0fxD9trzWR15jyszxu3j0c9fJpTGDsEdTsYhY9Ko6dXNSFacNDrFHRe4qxzP+PGCedhlDR5
lchBdE7DXQmR5k/XMt+WD4sXIi/SCTgXmY7+8XDuoOjDJ5ipbL6kTaUMLQ03g6zihCaNcE7WoAeb
cN7MBjoW1ESFuRZGpu6N9SSI+a0dxE+DsiLWmoBKGLuW0IetApPmTxf6T/MOBVvT4d4hpTI/zLcO
9aNAGmiIBuZXmrrRRlajYjNCuCCg2r4t1zhvNI9y2z9OWfKlilvn1tZqv8pFewvLP29c/74EUGGb
g6LmKp2jGB+GlNVWraUN6nRBDd3B/dASkLWFgyC3S2BPR+VGCU1IQZkzt3d1DlGyUM5LFQErMbpF
FIcYhyN1i0H4T/mY9t83WFwdQCmcrnN3c4nP/G3AW71SEJ2kyxeRQuwWPXpmJ5ubo11grVKwF2sW
1XJjOK3pEm7yg4hTQOw9Z1JhC+iNtX9cEItN2xSbHL+SB3Vg0yMn8zpCjcFaSvUm9nVKJ8mjJinF
0wC/5hzVUGAwScragIdEAjoPi3Ol1X2/C2akUD4S1IfYBVLC/FUwEFlNyyHaa3EJFiyB1BkkP0JK
L5tQZCgImSoA2pokmlcnxcyE+3bYC1VodPDXYIGQihuYYMUrSpTAhU4ls+GmMQ7jBGuv/uQjJdnJ
U4vvnBMQ2o8BKgdTXan0yTUK45vT9XiviQd/sqc0vOsy7VOu9JrbFU0K35iunKInFIKCFClu0cc7
qaxXoxRN+6AzpPWYK88k5VjrUtXAV0nmZnnEdgj9JJZU3VNAUdNUK9ya+KnNv897VO3/4UHzkBkX
CmNYMz+W/6CfwiJt+18z+1TgHSnlnW5RfDDKb7UhJ6vWKoq9lZmsn82orSsJnUeXFF9nba0Zp8U9
WdMkwQXWOdAMmNws6u18UJVllqbUJo9RQwFGI26oPUVYsB6ygiDmXofRCrLWGw/RrDqBhE5/pwgv
U+S8qgiZPfafLQrEksBqexzcvlXyfV2Uz5Le5EeV0ycQzYK9DFh449JWOgUFX4j9qCLbChqs7EkJ
bX+COBcFntWX+PdQf1HehGYEJFzZ+nQON5JTc0hLAoceX9zS6yiLvY7scFXOdYHUkuRVSHLmWgw5
jZTKbHgdkvgOO6BHeKNPS7wY2bSV3xG0kzdeD8W6stKXMLXSlRXgy5yyVN32KHdnA4Zwm8p/XZZR
VR5JvgmDgD9vyJsoKsd15nw3nOxKDLQLiRIUA9LWrBLmOaMGUMGlOzElKS0J2aI8ayoDCX3pVqrp
W2e4XgMCozx8AKH3dvGiY4ANEn9z/Fn00gSWJPrRZF1/Ggz7VbJhM/tZ9jlt5ENj8i/XMSTwpSiX
ktFMTqC5ckwymNQhRqw59CfTkhiqKiwKvzSuehk8WnJnrzTLUq5L7UJ12nDVyk53JT2sXfWh/El0
SOeG8SuUiS99C7k66dpXjKzRNtNxfkjjDzHFJHf2+gtwYsDWFJO9kXu7xy1GgKzuj4T3SYUX11Ls
TXI1bGx52hdAW0PUS3ciIeM4Z19rJ+R4KzUFFZbN2AXmyM8GAhZnKXQ7VRjtxTorh+ZzD7MBIQdT
K1EKytmG7TELqK08mF21ADCyjidGMXEZ63IaTdvagTYISmHbExziwuZyPLit5+WUCPKQvnuZVh4m
KxJv7fhMsiKihmx4Nu0uO2ZBMbANZf5shmhrpv5trIYB5yYCdKkiJRfxPhgIRzW8stuk5G3trBYL
KnGl9lZP7gL6kUpR31qqjnKaUVNR5JOYtxhD2TlugzUfOxBaqTCmcz0oxlG7UF+UNqHMWxgK3OCy
lDB+KeC0pARQbBJfSqSpbqj7+V6bOk93nMprIV97E4WoswVOdmUOBNbiNoYAEgqXIgDc/ViSt41T
9u68DdUm33ffPPqNAsLxajsipKDbwElLwu+aiI37oanDPWbwFPeOsRGtbhyNQj5Rd6DIRWb1BpZO
skHcB88aErGHqWOOgJ/Lnw5Zuy6Iyl3FOrKS0Iweo1Te85YqEPbiaSPpbeIphvyYxTjlSD/uvOUt
LPA/bnw5/KEi8QQDm3TIyn2Eur6Q76cmvof/cNYoEG0nU3HW/rytDIC57yq7KXdh3Iznok/v6Cgo
ZPVd+F91n1RFfxlqO1n15vSpdCwIr/tuQgYnObzj88cKa4y9pDUAPCsH2gFnw3fax4QCiEvbXXWd
KA4OSbPTwgJw3GB+tap4dPuJQDKG1AUFxGnZMer871bYPMZ1OznHLJHlXTAhWZ4n1VjR8ejU8hEn
bbONDaT9Eb6bFSpTWIPiG85F4POrwA7S3XLKUeVK3iRNCKKPF99IE6CvS53cgni4ttPup03CVaOY
0V0JdqKOS0xnc4tj2V92YcwgEGi+6kIZ2Fqim2NqsqX2Cxi/FTwYSkJOg3wH6HLKvEepoPU3sZ5s
5YZZl/SB7TLZLUc8IQfbQo7EQQIgUIns1FfW56QsCyQgJrqEwQLKEUQdjYtbIrtDmqq8K+PbM12G
4jQVZ0Eazba0NOtWEql7q9vscfm93jY65t9O3MVjKK9NEb2WRECd4jY4DoX8fTCKm1zk0UPnzODb
JKkeMhGmbodV96LFjYwahUZN1kIizGY/y9Qhd+zq6bRMpnIduV1DJt7yp5AFEYiOzsPyDWSPYB6O
ulo8Evlt3JLEeSl7oGlJnL/OKHdqlNMqA7CNZqSK7qfQ8JZHkMrBd2FiLSwcUeAL8jntzkXLpZbJ
ob3ybHxNruWfKpsciqRRdipv0kYk5mtRGtlJzkkoMPTCk63q1+YwDJVTkCfJNWubTWbr5HPPnwqt
a0Fsgk6rQChflte1z+trIZSVAmP3qzFZ9Smq6firk8pCOo6fQa7AVhDtSTW4CDvSzYfW8M1Dh66B
DC/5MQ3lL0i0i+PUIRiWUWps/UHljK6i0qJqG6wi+ZpbxL+ivAbLXIYNIwMgsivwDBx0ZqRpksdd
3Aw/8hwOqBbDNsWM8p3aJ6N/PuDMeArihXR/s7yKU/K8ePWzUD+OHejKYBoPle7PLOzoYAV15Y6T
Tft4krJtDY1vxUgdV2abVbMGm3ZgAoDeESSJ6GilVNGfJr22b5I0HNlWVDtuEYvnQIvY6JTSzZXw
0cxD3peQW3k1YhR/lvGzFoZyWDZJft9ByhlREBJtnF0G6YsO/XGZmhncubuEjFv8E0wblrrGDION
0zyO2OxOeMTMlQB4fFCjivvajWi8jHJj5hNtbxC6u5ocDa8wktZraydfz/90nBtYqXsp2RTdmHjN
ODxmvhbcJ5XYK7XtJtRL9yIr79Mg0EDZ8VqWtitYPaiKV9/9qnJOembdRQaYTLAU7NgjjDT2vCDK
dbxXf/JOWTNV3XfzqDh0VbKGEDYgX7MNMnNEi7jO2BdEca81IyvenosV5+0myB80Byp/Q62NFY09
8hicK6fwcdBPa1OTZtlT1F+juOp/oFbeVjOFRGj9bQJf51I2Hw9pznCCILaWZBs40klxhuhIsDFR
zQmmDOqEV0xULqxFrOvL5KS2t6yoSBvBu7ac2FA8YCOanFbcdBE9L8u8XBbncdb1280P5gLV9WmB
3pZxzelnH5iyv15K9svQM2mVXaXpHAAW7QY0SIDDL87bNMSiN3/X8uPCL+WTYeQmNeScnboc9RcJ
pviq6ofX5aCxDL3JQjsc1gX2zjqNdqqstWBfv+G6qlEczr8YsbZSCi/MFLGGAxXtltkS6pq1Vyv5
5pQcsrTSPCtFsk/kLj3ZQb2S+9B24WZgkWDLzVqNNEIvFY/qBuhpO1HOY6m8pE6urKVeDwFoFYeo
NUdepYqZXKtwyTsNYNEgWnfF84jO6miHaAHZ+3/2Mzrr0CM3y8JVgnLeDoKjQKElUGZA3ZYpu0JO
gKgryISmY7R0nuWmOUSkBBAiPChzPkJ8HHVt20ZzB2kezilI20OFV27guvbYyxv6NVQ5Aa0t90rR
e5aQriiPqaOXu0YXnxsa/yuZKXRrAr3y8iIQR4FWft2JaUbjK8ldRu0ogLl1ioInQ4PHbo5Ov2Z6
Im7MaJ/YT/7Axzqs/bmJ5kf+bvSFsWuki1+HnxK7Jr4aHcg1KfAPQEQi3QnRapAeClG1OzUJXpHo
FftaF8IDOqWuE5NBUdhh4yaiDta+M4J1ctrssLxQCC0rFzEurE3iDNBz7Jq+V85BUxzp0JJyY1L/
S8PuvgdSsJv6nlGBF9+xdw0U2qpIHqNY6dZ2WZCMohNcg5z/XnSmAHyPESjzK/YqwJFL6XECZwB5
KWPulxgUxIRzACXkoZWAtTlBeAh6/SbPsfJYebiLGC7f3mLq/9KmNq0NyRVc2mCqXh5JnOrn/qMc
tHgTJQ7zmq28GBm8lKAtscapw7RRgURgS711zUPZydK6F/2rzzu0DUugzbnB6u4I5wUw+B4iormX
+7Z+O7rRJTSxnKwbut6ejqJk3RnqAzuqxHVyx9yxM2+3S52+V3gNa4UgqzrVVh0NFK/IWn/LlkPe
FTLMKinvYVY1xnA0nGSbNn2O95+i8MIwmKw2dyd9IjmsxeSKlCPcJliiVoWmAjCync9LX0jRsNbZ
JBJBkqD2YBIXXdeVfpXT3o01wd8e1W5Vl+2wYsZ4mNLpm2gI+5BJqnHz2rzr4Ypx4pii+6iN+20S
BjFXp25nBtUez+urNIav6SicPSBqtlHgC+TApvEr+VBbpGk9WrL61qOyY6dadRxK5yJGuc5FR5zn
sa4poXKXn4JYfYCE+1hyRedWH14t3foU0Ts8NGxjNnXmnHUnLYAxyPLRF+ZjOZCSRH0OUY6mo/E1
cs0rtfFa2NHoxW0YnfH0QfKFnasX7UaTC3mdGfkXxfhaOXjtDHMnVYEEJk69x6nZbcC1FJ+l6HPY
bTNbRI8h6uB1DwzioaG9NjlGeb/sGmtaZ6ted+6UeTsQJCJzJ1Sf6+WOGzTtzklir8syT95O7KEW
X43ZXSWHt8jp4qNEbdMr9MRY0QcYyQ5qoQ4ToOfYdrxF7Y+vtnfo5gaK6s5ho5sSPoiX6kq/X94d
y09NV81bw8Vlo29CXacW45fBtpS1HyQedJvAENMqD5LblObaPsoZCU2mfmXf2rKNoLE92IDCx9Az
02G6n+h1WbqSX+c48UonYe1NZWIkz2C6yH+REqgKc/HB6tsGJHDCkM95E4SwInfUs+xOC+0U9zUw
Ftk+S8WQ3GhBkUIhX5nQA6RqsG3HUeNAV+seChR2DSE2J2XmuaPOKlFkcs+aqOgOqii+409xLrnh
vyS6QW1wPvn2Qn7I46imZqMHZ47mGmyWlsJlcWiGwdqkmVLvhG9bWz+OHkCBPBPUN55bzlWrZKwz
bgCF6+UBtr3xTWHjegvu+9H2N5LUNJCusu68PMKgxig6ZiOs9Cvdfn8NrNYANJw8dTYRQ1TEwG7p
Oq0KsNnwh+ZCXGHxfKZ0xTEz30EsutPbjG4gCIhLlICmtl9SgCkPaps9GbLju/rY1ECW9FM5wj2S
I+cZNd+qtZX8W2iku8kMnuk5JJ/s3iE+oPQMM2o4C4Ar5gaepcY8vq2fE3nCrRKuw2pUHkCuIldI
nUOT1SqFEuVLrtff82QKbiqlDIRj/rkTYvR0o2cuSmsKHjgvnhPdP9RCHd0h6YpbHWCd62Tze6/3
7JFUVg6/Ieg2JLVC6frpZg/BFu0ysm4jjE6lmVr7Mk0pfgcljv1MPARqQ3gCJr8HR9At2fSQCC9l
aoGi64wjhooXaLZWrZovhpU+m6wXup6k32T5az2Brsk186WZzOfKd+xbbkqebSH6lmMp2ggGFfTz
sKPwlX6l9Onsc9RxzCjpVxSXyY65vt20HS9ZpG5yHYR/L1KxaQBqroUkNC+Zbf2OKfqjNupvw6mu
pW4z1MHRQEm6CcdoWqMlEockCx1yi25FYoQvuTJoq9Df1EqY7BvEJpcYNSGa9F7byzCvVzrnm0+y
nL1MsbFDx+3cNY7YwicubnrYWu5YDiNQ/Kii0tG8jlHA5wLFTnWqeS5njVhj13s6ueWdHyGHKvsG
ZUfoWIcEVkPfDekZoOZPfxzIZWtQA9ipk67DNLhYYEC8qAWGbEWEmqT4+Vd1Ow4vciGxZbKgzHWV
s+sxEPhs5FPUDnR0BE7k7OeUFtcxxuxXYlUNs8T9v+SdR5Lc2tpdp6JQHy+Ac2Ab6iTSZ1ZlGbKK
ZAdBC48D72b0j0MT0wLqV8Sj0WW8tjoV1zBYaQCcz+y9dpC3AXlwn4dKphvNjvNdJbQvfDCcEow0
NmVBtTx9cXLJ/xVbLVTHCS7gzo6DsxYEPX0zeBsmxBCLzKcWfcOtTbp9lA0fOpXhIhf2gIiy/Vi0
CRGTTq7fcTzNvpj2loIVaedG7Tdpy6RygWDhmN51QVNt3ITmOR+Tu8mon8wmHHc9gI1NBW26tsRL
knt+bAKhDPLhNqPZ52Ecv69E/r7OTeYPHVBKGTxULcOoTtaPTsawT4/vez2ligA2sOlquP2yds+N
a3Y7BKGoJobtwDzZR0uubWZZ+l1EmJxKvYZhoPlK5Ei+IAuibc1eG9dy4GuMgvEO0DeZGozLTLh+
Nn7Cy8wJ3ZY9HywW/0j+8BS7QhKGxiokCMnb930gNiU336GY5nfF6D04Svte42X1hdEAuAtBOdZG
4GO+U1ttZhcGbsQ95Tpbf640r7eeR6bFvjYKw2fyzrUbIoJj2hqHk3HuhfeaCQ8TKMYzdA/6Jl5a
16mpcG3oBl2GCxN/0u9hPW9GaX83h77fTYGxHWUUQDFlq+V6I/kmnFmlMNDqUJQlrnFetukZTRc6
AgLaVSoxrkSviEiPes3eBBL3o9dBlWN2AmPOGU7AUbwTEtQfVUReBNadfquRBVFOk3OZK/M5LQeG
eE5R+BloTqCZ+V2gmEgh6gNZaI2nCHZr6J7qKEKl6Gy8Nq23rXKRdIYz+Y8eUI7E92RAAIMa3uUu
jF2mD9iGPtgEJftZSlQvbR7ZeoIF7CADP8vJl60CBGhGRaXrBq98PWo/9xN47vTz7IAVyPGDQ0jv
byGFPd3qvuDS8T0CAui+R4jkOs4jK31uGvNH6uD3Do3nsAeI0NrVNtLjD0TAAnr3HgR/klzDUOxi
abzrUbRuGkAL27yO9t5gfbBbGDkkskrk0LV7dIkw20Sk1JHowSf4FBKtyJFTPFRBTISUlftDqgP5
FVqwnT5QSfR7DC7ZoRkLjEMpkAlS+6Zo+tCZVIJlQVUmZ0fbidbYwP2hMN1h5h+2sWW+V6NeMOaB
PTbUzfcsaU7tSBKv3rQ/7J7c49Hp78gjkmjW1Xm01Xs9t+ftnPOmnBaUBpEP+3YyHt08vcEELk8j
SexNUeBJpZ4fBeJw1wQiG2u4NGawWNGcAJHnBRoMiM9Ks78aUdKfuRQ+mwtqvsYkaSQHh0XRoRuK
g+VhWlK9Ouut2KdMwTdh12y5/3Hqa3F38FF169vEI2+CBnYXCrvdtrbqfLxBte+R8oa5vjmV5X2b
CvLNOR2PbLwx2Jh7UCQhNXDJmGU03U1uRR9Hbq1tADpJw8Pg50FXHBPvWRuhG2VN5vpV7WyR/lIr
gMcU8a0HZLHhw/RbZ4ivfWTd7BDtSVZMFzvvLpN3mp3kC/70rzDQWMwFWPoa+2toRN9xkmeLe3vM
Q+9dBX1jIyxYVNiAgcQlcfaYVe55MvqPqRRE5RAwg/AsMc5KDayUS8UCrvMunaXOCRMKrxP1Ibbb
4EHE7fCgsXNRTPYauPrHtunG+1kL7hItjUiUUTywSq5iPoth3+dthqXVCHfKJP2kDDODw1t+i8Ye
sooHpX8skyt9VnOG5/1sDa0OBICnp0oFkXt9eLZl5R41M0ZHhlvtGhTDF+CV+b2hf6wC+2urVeld
M+0NNj8w8PpsD1O3wh/mtkfIevmlpPNPnYB8Eh2GQWdGh8bCZg6MBpeDIrFYslxweqUQzgwE6ixw
ssjFtlWOOoPu+qMh5znxuZ1hw2cjqLPCdR/XH+Wowm2H+3vvOYX39t+Mwvxugyg6r/+pDgoMWv08
EWJbWtf1ByHW1rUtgxgBfACs1quqM+E6n/BFRlfGsbDzGIps7ZHNXmGaAwMjIjGjvoKD7gxs+6Yp
YeQdMheqBYu5MdsMjkImv4wKYnJlDgl9MpuN/ktkdj1hAVtvSJ/CTGmXVR+bGhMEE817CtvpGXUl
BG/RgC4ghLKgIh+0/EcI0vBCeuGp8aaHFbriqvFzXaNJK6HIypGGbJLDcKeJZ8OIigNmicxfJ/+r
4LrRW+8oaVk0BrNpN2f0UfFrTVEtIQJU0j0WsVX6VYosyW3aL0Zc7Yxa4TGrywI1p4Mzi9OcGbPB
+LRJNmw8c6/oX9wJWbc579Qw1Y9QwN9+A6PGZ69E4vlmE7QtgocaLuMmnfYqafxSuci+WypbMTQ3
UTdfOqvuySrBEt0KdOCWvO+K4QSNuaWUVe9W7VcZwDbIBFvm5V3gt/zuuKTp6T2Zn2nA0wN747tV
dow+TN7peowAmBnFxRN4ZGr7c671GlP96Rzo4sEMxunSDsUM15kdWdFBzHHRfL7p0FiltJFVPk+o
0Df8TfHbvC+M2QZP6fipYGO19Rj9nCHrE6/XqAr+t2Tqkrn91fb4a1PGun5Dh7pNp3k8WkDqNq7W
ACaY1Yl/WAKVJOCHYVnLsyDrZudidSyrGPp1mKNbBbMGXu8W+Wh1HryBTb6aT8RM7uSy2QaNsIO2
/UpEH/MAI33osJb6Ni7uje22XDfr6q+1ylPYGfbVcr37wUMxGC/hY0CyqNNtWC2IfYqN7HXLr7gm
UOfqEgyX+UhVne3XbQ2osg8N8r+NtKAYaUrjDG8uphtQd4LcOxcFFTyEeuvQTezJhwjPTT7th8BW
N4ZGZ5u0oQvc3s0cL5VM4b3NPMPR7bcEdGQgUtz0vq66aQOdKdgPXelLA2wevgn2MfbwnLs9FVfT
a+jolkHlsrKA0+2K5hIkZX9x5J07q700AKoZSgwwboJoj5JD3UVO9c7lFrGXFDZjLPba4OCDl9ON
T9TjDiZ7xIhm4Y8y/W5Gbb1vQyU4c7kmQke0m7nLrcMYmeHj26cXpe6N1NYHHf7JZg3NsHArDssU
F7/FfbTX2D1w0FjVFa4CqBRwvxetMk+D1ZWXMWWa0ZrDcMjNxjwGLQIAU857oMLjLg5s+ufsbaJb
Vuiy9OB9lQ0vg9Z57PLoh5drp6jVTZbj96kHZiQqdOlJ8Gl92syktl3iqUKWRHhBFSSKwYJzgQVn
YDgJeia1DZm8Y3NlN5/f6XVJdRW2wPVD5LBtdHPHbEeeHfONcVtg0vaifP7kqul9kvK1ERk6nssJ
PdY6KhDU44+tEeyofZcHXjiDMVWMsu4nk4aWW+//RmB0GYmcaHBQaerOIxTSXdTbDFYabZstjL54
2q+rMIDB8mIk2eu4uJx4DFgXqH5s/rOm9F09Zx+5iHJjK0Y9qffb9V41ksoCiFDvowCxStWIPZkp
7imiBw8cpIowj/LnqEWdXgzpHWrYkGxhhy92YViPecDBjIpv17SOy808y8M6kWeUkB+ZeG3WpVRV
6a+sLJr9qt0bqA02syqM7XqZMOwh6InBy0GbW8H+bUwOsT5+TTT1Yufyg20A5axakjE0pzyT+LMb
DXd824Q6SrF8CKpWbbrYIE+cN0+TveFq3VFDzJ9xeWdkgzRIGCr7IJypPqzvOskb1LDLVQrmajiS
S/RJ0xCgLRcIKLyKYDqvvNI45jtWBqQ7Zqg/wtk7dJQsoMhQZk7dk6TbPKYJLtwxqp0dtqUvLZ/i
5b9jIfXGZkDd9+8MerNVDOjEZNd1en1TRRAB92AHwnVqI+6S9P+AAxG/LRIhtZS69oPTkwCyiJbN
hacTBmqE8qiI8yr1wMd42PnWosWoMD+cdJlLuq0HhzkWBLg52os2ZC+wvMcpkcsY9V3R1NZW1F4M
kqTCKjFX9d5ZRL+RhIVv5SDk+ShZanN5LLY18C79OF7g7CWboBclus6MHAODZa/BLJpp4ajIrh7Y
pAYRcXTGkaXxwCYhZ1pk6VseqS4Fn+ExyN3yfgIXPZYXDuKdlpfXwOpP60sPY8bDqo+mAy4otevz
GJ1AjdFJWLGxdar3nF/GsxWyMQdefLIYlFJCAcDrNSCHi0InnPH/9cI4JsILNprxpmxGjvDVrkce
owxW16UOhKdPsPLabWFXznLbZafY0MZNNRWUebF7v/5az01e50pQIDM2RqdV9GfMZleBUsHHetFv
8GYEe4bahEmxFj8VDBpx6Wy6onxOQzdjUysN5h1V+z5o0lvD1OjiNW5ydDT1QPw6Waim+QD3Jk1c
9Qq+9ochG+YbuT187Yvxa9tZ6ZUV0Wa9hec6R7OTVl9HOzUPKykgQah7tUpWtEZGpxrseXABc7Tj
z1GF7kMrCwyHg8meI4VY97bhKhOeX6Qn9dVGlrWNuDoJ/Mrp4PAMrr3AjCm8loulF6b+CM3sgKez
eld3+MjZXGTFhTFZA+Faj/f1LqA/EownlH7NODYDLyA5osq7Q2119r5LW8h3JVsIW2saqIE9Xz+n
IvazZPjKd0RnRu7ZMQv1ey2tPtlpU7P1JqxuYrM4yvjiNjWrxdm5FwFUbhV1/SGezL0T2NlBZYO7
RzE575GZEzoxsPmshPHVyUWz5e8NTxl7P7KxG+eYR4zj3OlHEnr5g14zf7WEzRornh6GUnwZ3Cy+
igZhSVEF+tVOOyqNNW5C5dkTQjWFLCexEJkMcj7O3qDfG8sPeE32JnoKydW+d9PoMiRL2k3okTi7
KOzXNNUJ+z/5BbP7jkSmjeF2yStLDLnrRsQhBrfsDjlS9RzVYw1ShLav4e5Nog8rHgqeH/3y6mes
yB+cgjjbOtCnmzYHrDZW0wEHdHlUlXWQJfnnGSXuCZPBDmWzOiEbOQLwkggumzdVdtJ8zYeO9MeO
LUnGyuLkgPFCM3a0wsTajm5j7ByJTiZUrelnioygkINlmwdesXEj0zqImY2LpehTS4dE7pFaFCXg
xRX984LqvkiRACMrXUafcww+2Kzvtb55WY8iEfSZP4eZTUTmkrM3undpuXO8kX2J/hKbJWuOoDkN
ZctOfqlpjdaCP0Sut+rh2ZBCWm46JT4XNuWtHHV17urpfpz7i6ky8+0ZhzCMJaeMv2lx7z7aRTcD
MdKaeztwPxMKfOtDy2WJG79OkRwfUKFeJmleEhU88EZTFFGBX3aNcc9w0dw4lHxs2nny0uzuEtpw
EmKcx5b378+pQalk2adCQ+eQ5q3gFuRLb7gG772qtC511aS+GzIQCfG3dgoOamwpjH1FemLdh2xK
c95zsaYHFpLhplflUslRQuJTY0ucN+NWj6qUYlQ+t1LTT6KTW0Kp7vNC0w52y4CkJ473gODm61wF
yP3VucoBLceqell3sBEUSNA1ZrL3csyiSdFopzHmKKwQbZ5tyl3yCTv6ylVeAQrgUiFYWDJ0wQ55
mEsPBdkp9LDz2TW8V6mTrbQeYMT9UVur+mRP7tuvWotpTyVXREPVocyjcFMvKuXlm2Vnj7JGa4/G
3LEkEacisM1LpiMGQSJ0T8LdYnBU5VbLcvMAejxZmhceYIWWLGW/Dw8mOPd2TdvMU97sxUuvMCbj
EqEZC4BHRs6UHzOVjRunUEtz8riS6e1Q+2SAfkESVfTvLUHGZdWZwbEaDLqNUrf9LudmiS07Z1RJ
N5CrZLzSAL1pg6Gd6YfREYCXUW8dNeXIw2CZDh44onIUiXRrBgPO6pY7ko40s5rOtxdMF9/edsIj
eFmX5gkg7JONmWBRSWn7UO9fm6X7Wovkypn1o7TuJEYVxFqtQMixRNF6JpGAGRM5ii7PcQBpW1VD
/B9MM1lJypP+qa5EcUq6AT0LZKESJDUJla0R2sfGjaadw+NvUG17HTo6uaxq500ZBfl+IJb6jkvI
bJnHmpwhwRgQd2cO13lEqtS7PJx4QBODldCbWN62cSI/07zkXHoCvypVpWmMPVhNhNKDXpj0JGby
GOvS5wHYHvh6DyAPzlZchZcoSb6lSTNuGuC5NyQqIUQkaonoa1i62VbRNp8jsJJOKvVzAvSz78v6
LhzFVeun5WMIyF41mIyME/amvvhsgyucRQ9WyBvO2QRjKAyY0VvNfeCQ9guGsDlMVfiRwKL02tjp
NvSc/LjkteadrY4mt9qbfTpEZk1/xry6QjpYaQPaqdBF6YGQVCeZAXPVPYNNVBHmQ5Er92nt47wG
d5HNDte0FolNVL6EWeRcxnFSJ9sdWLIZTwFGbV/2g4XyLTKoMvCiCgqIYyzYr6BOua4KiGDU8t16
2BqIyY7eENTbsLImXhUBPazUYIMporMKySwnjUEcdd0zZw4SZYzyDCYycg6TEzGpGzkGUMe6eBsL
2hVRkvYim9kHKw4FkPtmHtu9LbJkX4vyRu/qMe0w0n0NgXJEr4YJ+lNQRcH2b6Ly31whOGgc+KCu
IS3AH7+YMyugbmpSrXFbFYdpEgY30OfYKM89+NhT29O4uToDicqgAxZheFxVB0adOgc3Y/A8BDl4
RTZiRWNd+EI35kLzsSfxCoRIe2r12MA7BtNdsjFLKNJT+RfDyB9cW7hZXN2Rlmkb0vnVMNKNNZMe
ctNuupgdxO1OsbdjVd6FFd3P3BJXDE+hi1DLBqBg75ok6XZ9HSmaldE8yiAUBIzL8WMjh83p6MKI
pZkNfnROQmqERyaOZoMtJKnhdeqV7osk+Yu031h8ZT97c2CvQIQR8OYMnOa/MBbi2ht6gtvcN8tW
IQNFom5Ab2o4iMgKz6NDRuWJZ2FGIwCCIaihHxNX8FeH+fKbfn0lrmFDqJB424Tzi5+4b5o+KQlw
va3doVaY9QsEOYZuRb+tiqJCwjEVvj625UZLqQJyKGM+/grkSM7I1gJ+U2wsR2iIVLuuP2Ux07HU
Hhdl0MLARbcOc8DdVI55JOipef7n61n+8fVbpr4Y3wwhxWIu+jcvDL06c5521m6lhJLP8/MWlGSc
u2K0jmvBwWxnGyEfZgrBw9MDJLlbu3wDA+iGQfhZs6xvYakT+dWYr3pNCSO2EfFIrwXRbvvCefVq
ktynYYkjiIJ45zVzug1KnlKw/grUhEaxG1DunkKVAEhlq07ESEvXUrh/gdb8juaQrs6wBSOE7eJl
l4vf/t/ebJBZhT04lXljA0TPh8r4fkjm85pOutZ665cYQNVhcGCc0sptdl5cjnvUQqvSrmB/vOuG
+QRrNLkU4O6MFOXoUETfbevb2o/oratOf/mSfucAuLxq3TGky4CWsI+fXzeTTJG1rpC3GkrAjnyQ
raOwzaMzfYb5rG+CFjW1Jb1DKMg8TPKk2Q0aGzMi2pjG2y+r8GNa8NCFYE9pQfTdmBitTuFhbeZg
4w2HZtGWWAFRB97iGVnbysbI+dYW+LNnBFcKHhTES/9qOTXoMIOJ2j+/0z9+QwuuQfdwlXrerwwJ
ZbJ6JyjDujU85H0rRkw1lfM3kVRwK/pZ0hlhC02GYOd6oLY1c9iHxphtG0vlG0Ho70EfB8YsPPTQ
xTqVvxZBq5iVKa+59VJEWxl7yo4dyD+/dvn7Q4lvyQKPgKHF5h38cnXBIirtQsNPjWf7qpNVdRfV
ceYTXFhuF6QsSUpDfk0lrWgbt2oXJo7vmQ2N+mIiDFW3TfQ63iOdsa5Jk/luTl0bsHdDmUgiSpbJ
pzk3P5Zl9QNpFbmDNa7CAg/2HpM/sQnLvKAy8YspnDfN4J3XIvSf3+QfzKSubgkckZYuLQvOwM+X
4kL4GEg+FMi/W6Ytc9V9NLI03OGggg43m8HF7LciPEeNcB/gJH9II8dXrO8Oai6RV3Zpfa5by9oO
evwe6Hu6LXIUzkXnjn+5lv5wSLh8D8tDjZtHOvovd42m9wabENxfccYtTLCKRUid1qOtcANSG8ry
rJmcdqKaoN8KluGeVWTbcNCV/5cP7Xc7JK/EhSoHoQAUlfuLTXoQlZi1PsOHZiCei8ira71G3sl9
2Uh9a2UGycnO3JwkFHTAltYl5UCu8tP6+LcbV9vwsam/+ILF749+V8ecydUqdHLs7F8+HxxZODwK
niq9w8A3X2TGCJXBlM5HpPf2Zr3VDLJS0eybVJ5DBdLD5O6y2PlOUf1NdVgc8felW6V1oBcq5wDJ
bSSfCMWk0t0fWNaxi1CH/KWCMf7wgRrYtflWJS2Hrf9yalHkKUsfGvu26P2R7Z57Hfm9V+JzW+8m
t6czqHBcs3f2viu2wUYZm2+j1azpntXilScQ+j+vS1we0w4OrKUwkb8eMHi5NTMfU+u23ozCKbGz
OMaPcYbmKVt8G+aCNSk18opW5s064zMKmv9/vuL+9BzlPLd0ClXdkxx7P9+mGnmf3rJ6uWWAbg9S
48RN5CmhKGPlDg6DDm3al6yvxzmlyl+EsYpqDvii7aOUc3bg3APO6xLgXKj1hySwBCb88m6dVFjV
wCGinDuzccK/vfQ/fbcQjRzLNsAdGPYv360EB0gtYts3gpfFxamG16xQnrsh/hwTEDUGgCZWUVH+
tRj16BK4mHMaYM+rTUZD0/BYDJGBCwMj6zyZJgS8bDggmjSPafchF8rElBUMu6YynoEww8VOOp14
wvgvqJk/fQd88JbJ9Sl4Vv5aWpWmzLWQiLBbpHsaSD+tJ93AflqrpyLKXwc3IngKFI05iQPrB2ef
6myL1J0aMJSsnfQbJ4n4ysLHDYbNlJDN++HiYG4B3Bo8/fNV8zsuj6IIpB+0JHhJi+bt56umHZXJ
CL2zbqtYsrfQRpop86JmivdoSlhsz/ZXHAoBxqX8tl68kJzvcou5mCs76Xv6lNybcXpix5nu/vnV
yd/RPWDVDJ6ipgATjtL/51fXdaWyZwIZH1atpgpYSKIekDvSb0I+Xvqt0UGaYzuqgj08PJPvc1yf
BoEzvbBBHO46sAvPpW28CrQ+59p+RF46IPLstAWnPPo6E3A9oOJuoe3xq97WfQ0Etia1pkfN0bDM
W4fVAJN67VdK2WIDzFgsipvdEDuH2Ojck7OI6v75zf+BjLCQLk3szC7tDv3bz28+swZTG8s2WeCn
1kV3w3cFTksmBgJ8L5qXQ6R37906jC7uLILTuvzIUtN7CJO/8F140PK7fu55eA22DQnK4fVQYPz8
WlDBDubciOhhratCpuOnMofloZTfpQUcKobNtWSGlc7OrSkgfHO6RFRy8d1YuhiTsML0tgGfT198
kQl+GqI1FiC62T2SCka4FU70rtJfshLKto2wcL/+mCVCOYPY1B3lBeuyNn4qTIa5Tt/PV0PrXX+K
ndRfq3g1uR2zVWTDaSnfyUWc3ahsU832BBQNy04X98zmyTyMdKfFVcfEQWcpM/LIIyQNv6W+Fdb8
kkfy0/osKez0cxYXDCRq4y5rlHEfhflWVp3me0UjcatkjZ92F6D2n7uebq5jA7BZpyi6icUqqT54
REDs+xgV7QxQgqDH3H4cB+eFcQryyYTAkDH/VpgZsUfpjmapYcZaXLFIysewcPerkj9pcdomZrW1
MH1eZla4jMhIYckd9ynse0p4vjnWGEiSc0zKpxI/KSbhMj4jsvth6TWMxoBG1Iu+xcVgXf/z6xSE
5OKbBkmnm7+ezDg5Unx4XKfrBBYe8X1ughbPiHBw9RF1U0rcTW1MBLQs++T1GeJ2TX3qEQv85bX8
4YHhUaMKkIbC5gn8S60aemxtWanHD2MY5RujmOzd6t0vB/2Mj6g/ri9hRbl8F/gTDzSslV+nxsnL
53cj49wtUS77IMVzihNn/kvD8DtDVaI7FCjd7QVE9tsUo7caWQzkY6JOVWA1aQJI3PhIFoVBxV/V
L8Yc7CLIxdw9mnuUM+rwiPOW8Ae4QKwp/dKVX6IWC0cEEt7vCD90+uSvRc1K8fn5fvcWvo+ARgZt
Srq/PHinPvB6NYTZQ2RrV2Ql6qotPxxjemh0G70bp1ZlKV6sSQZBhHwDK0flC7NXfu1Nzh1GP/yv
xrQjKLn1CSzmzy/dynpBr42mBi5oY/WgP3QUndbUgJ3IOvHqzIN5J7HoPVrAFFNP35KJbe9Ce5Ib
Eq9Jpy3il9zL3YvT1N+8Qn43ONcPuqzTXflg988SKcpuDUjIbPFulLS/Q0mvYWoNou0+pRRquDgm
hpnZpo41bJ216Z4kimrfQG594obP4q482V37sirvSxPHqlaFiHN6xANV8t5QLCNTHNbIn+vyrrbU
wZHeQARRbfiKaGpmgC2WrLIMCKDXv0N9iA51MirCf3Hx15Fd3xEPdo/Tng9hbNWTEghLhZdAvCzx
H1dYISx3lHdDw3xLA9T60LH1Ic1uKvczj+jtYmYcs/ZYlA+1bo9nF537lpTV60DcE3nqGBZnjyjC
biAeyMzTS9223bGP+mRv8is2yegYr+sQuexT8660Hvq40PakHTUnw5o+wdfuDuNCfcjLpt3UeboE
/WKyNMZoCfPxHie9OE8JY+cpqx7XZcc4yI868RxamoXvpvl11gNIPql3aQMg8JQarBN7cWKqdVjN
xgpxzrZi1TgINexCa56wmZs6qqWwZOsSnN04tL+JGD3c/DdSsPi9eWegaACZdcEWLmPRn8+0cFAm
u+tMPYSRxiRcpuZFFxN9onkd2XOc26iyNu5kXlhGiJsKKx21modxw7TDfaxs1sJ1Kg7FuKG00569
OfDZiM2HmM3zFlTZxhnYLv7lAfd7qQxqTKexFNDf4Cf8MnGw26yaMy2pHpjoEqRWldcKlNFlMibU
jAbMZQvpnV8VMXoE1MtmqeNc4ZRCkwrJrn6/5qtOcfT+n1+X/I04xYoF6BS56NQfVAq/PDAiNKFZ
zl74EcwhMjW32YjAq/d2QyBIjoy19roHLSUlakGj9WnNxlNglFzmICutiDD4o22WrxnPkb2+kFZo
Uw3Wb2FzWf8UWq78CEUtQiCwIIQCJ9h1KevnLMcMGJp7hBUx+1oBQCOun+yeiL/SRoYUZNW+hdaD
KGVapeuLNc6iXgwYTxoAnv7SBJCT8UuxZLI+c2BPM4mgXPqtWHLY85dWN3W3dXC2Fv/lZB3p533y
JvqdW00eUUDqQ9eiGfEZe7nXsGTPtZrlixzlRePEj129qYzHlqcuUWkvUZS9DeJmRqjnyAtvaymm
mx+U2bbH9eFK/Cx5zxXPgSBpiOsubFTTjjWeW6rgLR6c/E59HgLtspazvRWxnHNqtNYuod/jEjrj
hojALcRX5zbI70AIHkgWSJ4p5fBCJhAopzZDptEWzi2jCTOL9oia1b7vBzvcFnP4dRDT+DwJ52Wl
rkz6J2LnrmgBPT+3OnbcmfoopPlVWnj9QBeqrZ4SO6/Cbr8avxKnZRAiRwwbPbVa3lkFg0/ivhzO
jki67+oQyaJEPuhP7oRWwZWHphh8rzwbmvBpAPX36/WRe1Wxp/V+n7DmJ0TPOMWxWaF/4yJZFwW2
qZ0EC5m7tdKbxhoFTldfiQTdkczHujFyHlkSZkfeQLyvuphlTXWnOyjHm3qSO5XF3zXnXSjluUFI
AmdJOo/rtlg1ObtFAsjJrmNP7qRbq0qjvYMjjp1/A9XTQ9Yvx2EjopKYkUHemiYE02Yjkkv7lLBJ
+C7r31IJUjWxF1e39U1NAVVjWAwajgQFy4Wrv29F9RxDK1taNANdGvXoXGJ6GD/jbSp3YYuaRtQk
KgKD9pHdx6dVVmG64aKcImTkXjUVZw3FGxpdxCzjlF1NcNZHPY6eRycyTtCtAd2IB2F05sGp26eu
q49rnxpZ9jsBWfxdH39HsaHv3dwmFmXiChwK7uewu2qmgpk3FrcCzDOAk+xa4HW7FOJvA6JfWxTm
sKZjQAuXNhyy3ybmljcQQGXU+i3ohujYOGBPyVgMj6SNptx3eIpl1NzXBoxCjqjh6GaN+Vbe/Uep
D3cx7XCjfrT/n8Q+WJxQ/+/Uh6f//V9l9yWLq+77//j6vWjrzz/q+OvnuPj+7xEQy9/xlgAhnH8x
yzEJeoMI6DA155wZvjft//qfhvmvhYnscea5Jgjs5eQruF0j/pfxL11neOTBdtNhfy1Djv9OgBD/
EoKhIQcGKE7m8yzr/oMECIfZ5c/PdkZRC6PQ0hHFGLphrxOLf9snsbzrsT1kh8Im7m5mrK/6+CH1
GCqnwhl2guRuPGZ7J4+HlzoP58cuwt6P//1FGKl75zg58sO470D3SCBMmnhxkLcM6RDA75YWSonx
NRvDb6SouicFVnC2pg/2pDGzsJAPVTILX7SwlScbFYZvD/MXcOtkII1o6tWMD51YOWACFC6yVC9R
J1heCcRJ678ORFhiYYi70/qvDFCdDdHko48qstwaxODgsZtv80SdUL/gBrbuQyJ/Xj+NoCA2rZXe
Wj2fTv2Eia/Sk2+8Pw/hnH0aS4/AhZiXVmNoJsGYxGkNywD5dH4KB+Z9i9fPh+5u7bISeHqZLrYb
jNxhmpxBo0UbMDfRtmvQyxKPiDyHnF3dOTgGay40gVZmz2c5WTFGTn5o2Er3UPNwgqRsxsZyuOUw
Rs4lj+eD15KXS59bbXqD9XyQ5TeG0sYGfcxTnozzS+GcS06+1JrTJ1kfQoNdpWvg+iYPIloE6cMS
rPgU6DPxa3PiXnn+Kb+sne7MzGefDi77DKHAYqxR5YF+mghvB1XVo8hzNT9zZLKDUpL60kywxcWj
3GHSJ0Ry5LyjVEEKFqbupswDAepqIMdxmgksclg/ljVmTxKTd62bMXCVDt1RTng4Ue2c5zIzL0FP
bDzal1OvzE9tj67MjGk8IFV8xMb52QJxHPSx+UU5pOfEWX2vp6nl1x347u5HzRZv24v0ua5LCg+r
NPDsy2Y/S5v8y7F9ymu3uyir28GmDX0u1sofNRKpIsJ5U3IT6aZ1jKGyiJi25ix3xHRSKhjupOg6
vwRqNk3gsdMIFGBcEoPaI1clYipitcCX0Wl2sImIQpV1JJey7T5AcYz7TflB493u2MogMPInRLtb
B5ks81TsGAl+A9tDyluAfzMaGW0K/jIfyrQ/cOY29QVq+/2oudVDK7zvgMMuBK6fFrhTEeaYvKbg
6//h6LyW20a2KPpFqGpk4BVgEoNIRVN6QVmWhBwbqfH1szAvM7dcc22ZBLpP2Httb5T3qJ15lQyK
YsvB+RWnz9mEVJiCJvPtd9UmoLTu5Gpn51H1GJKIAMlyV2x8liZ79Is1/x1VQwMzKtMeslHWBOBR
lDpfWYrjgU3AYfYaJ3Aq3ErMsWJk8uN1KfJbraZjXXqsegR1W414xLVG58FxtHdnTa4lSe0By9O6
4oSsE8Umdc5qzrJvGQGAcJStbx9JosUTllZGE3R5xl8DXe8Os5s8KlOvUQpbEM7M6B+RyjRdoATC
fsSiVDD0HMoa0bRWfhqjfS2N5lXW5acbTQ1IhpQoPOosFEZeE0xweLdtTRwooatXftN2cM+z8JIj
QAI3JKrudymJbijdZJfbHiFkawk+oh3fUd8FDd/y2XOT1wGAus5kbPTerarUoJVxCXd+V+yIoNoX
MUSATLug28k8MLmTcoNGoXXXGufNW5I9xrIVq+cXu1xLsxMwZBsN7gLfC/LRqbE2ToKaObN4PPNu
OkuNsQDKlmrvLP5XzjsbOCmEHXu6M9r4niZrXyEl1XRsuYZ0P/WyLA4yXSoM0sOLrxacNhMINgzv
IVMfg2DSbj+JCcgVXn+IkreM8/6c8nNrVox0hlw5Qa4YqqBTZS7lzu3SDw5HGDEEZkAE0WHPjel4
N4BIjvWMHwGNED9zfTInmEeY5JDTxraDfxFp8mrPZDNFRlzVbVxgLRshd30/o0RrE0lhvgSOZvxy
ZmAd9TsEdlmxRY27q9Tkb9iZuEcBd66XLSr4Gbuqwqys3xBdvGEyeY/n0j1Yos/DIk3/wDonrzNm
2z+5ijpy2JgJoecaJmJs/NXDIjyYx/1ibM3eONe61+zbetNNgzx5ynsla20IdKN7NHCebg1t5F1u
os+xBmHn9QqfkGC3C7Xs2ddsd+f63eMy9H9ma9VaYsgM8nIgJ9eRt9np9POQH3tzmDYwBvHGLi4U
Nuu5pngPQPe99Jb3U0w86gY2zCEr0pvo9WLT6ujloMlipIvf4nTR92BAfjF/fi71QEpOQdB0j22v
6kGBRL6zx8tx95fi2y1SfBHaUVRASKuH0eKNSTDTB8oFQWlU7BNJSg+t1FFh6zc3s+qLS3KJbT8L
QT7+sUaWaUjMgMUTiVq3rwIzdG5n783AQYoIvsoTfKwDkNOsCiuFnYpKRgStMby3+DE7DeuTKykB
Css8TdAHILfryw6z7dZbnId8JZ3bixMWYyuOSVUHqlHvidW/kGB706wI5gA9tNJ7GabcL1y78jql
cFLmqN4mXrs8+B14ezbNTBYJMGf1WCDHbbG/Gjohq8tbhcoKL0CMGZws2Hh2L1WUR6ErrfHBnCqm
BHp6rhGsFwN8JEZxyTbPEl7GxHnKGnzT6WIaaERD3Y1HCC+oUOhLWRyOI4O0qunFIYqi5KDl44TO
TbQE84FG8fPXXuB/s0fjFjW8wwu5AAAAFrodZxnPYyFWyX7gp6W1K2C7bnzVkr3B3BAfoIge/OV7
9jFH+uNKwhTS2I9DtwWmy2B3diIO1nSVJnGBcGoERdT/ztCcLKmpE32v5HFlYzNYdpiknNAy0tqD
12bXRGoAEpTZAneqSbN1NWIE6pWUCGyDX0FlPuqHBfBKi4v+oIbB2wvRv6dd/zHZ0t9X3fJk53h4
ZTIOh2q8A5v0HvxIg5ZUasz48x7DhP02LcxCOTqTwNCwWMSOkW1IVHxnmRMf1Rupr/Mt0TGOqp8c
+SkaJPxXnQ4nbBqY9vrLU8tVsMmH/jpXrXxubM8NTeQu+35C4dxlflhPtUEfOJxTrRxC0WndBqVm
HSzF67CM+lvUAh5xXU5qJcFUREHcxFVYMwBALUyZgbGKCYH9IAzL2Wrt9MBOdQzpB9uQ2xdpOZbC
jDu/MpnBChx48aIngW1MwAbxm/eSr6B0uwezcL+x9sybguBNKZg+JOnZ8lW8NzL7CSPctPeBhe26
XD0isHstIZywY4NV2ozyuvB0DTZh6Z717VFoYMJHyq9bP9l6EDDXGB/G7C+MBxNkbfJTOrvCU86F
GvLgth4zlKypQsuQ4OanxuWoxZNux8NdZsZ4TMyJwSdmxAoz4CEiyp2q4apRowf2mume6vll5SqN
wnsobohJDJRvghixeDiVpvuuJfTQBYp4c/WDO9IxgyqWf+O/CTEnB3dMoxB+yELxmweV3etHsyA/
FN+it9ORVT8meqPvRgp+s2cLOaGVJTwWjkx/p0CLufiHHs/Z3rYGZpFSvVtEQOt4iEJOrDH0Jw1n
w6y8kBALfSca8aJJi7QLPtKtUxM5tyx1f8i+h4U6n00TzJBSRwTZEf4aJ2RiF9JAIVa9uazT4gL0
i8TvZXTOhc1w/yhiDKo9R21qz9z1/U6f+hQAds/0N87eOrfDaQlwKDNxD7Zo9kryTKFsPTYt6uJJ
e2zTSxolcpPkkziksmkDlnlhhBAwbFKswgpnQGg9RU2WctZRTwhxATWvBZo98tz4HZF2GRymRphH
sTDqA8a4jX2/fe2JuiwS9VJWVQRdxS0vsUfuMeC+weH5xXKU7Gb7OR8RG47Ij1Rmxdu2/OnVAD4j
w4+QWzqApL+VYbF5l8k30wrSPRr+gslDm2ak0tj6V4MhnJdgsbc5EZ+Bb80Y5tW8dT2rwuH5aFcK
6IUzr+mTBgAgvHpIKae9WG0xOeDsinUNb0LOlNj25w1yCz3QUms4m62e7K08vbcdKR3mOLSHAe3f
QfcTSORWH2BMYvyzoFFz9Ax3azTmBxyovjnvTa94wR2FAQ9FEeb37nFYwNRNDPWfy6R7nad4r/nz
gfN7JvNBNRtZKXk0mk0WZb86ABWW1VNPy4ZTJZY2NscRj3pJe7KXkNppBK62lhjbOPL9fUH3oamI
G9DByVzgAUjbShywvH4v5RCoySx37Wp7hGi0xqqTnRm5BovXk2KEiEPAQWRVqaPWoGjgR9oPfDu7
QY6veNjqgx9VYSpY5Yo8epICT3kCLZAv7rlxlg5rVXdlMXMHPo1v1BnU3i6NFMdh/SwnBOl2xiS1
mfVjVDthngr909TmrzobV7QC3kXsQNs6pzFM+VDM2Hd2XdOBsmqtR7Mwv3zapgJzZ1pzzKCZb2ZS
XNJnwX279fVd0rI68XNrPPQt4CebsVZiiL2bpgJaXxFvEfl+Zg2fiyFZFmv6ECE3ZPvFcURVU6fD
oXeGX7dy/O0IJmnfolo+QAIngG9ytR0z/avMV7ZSvnDaCu+NU4GZ+AyKtVxB0xExtFnLhnq2Cyow
6BVOOZSBtrAqtcaVi+BaD3UsmI4jHly4aAffmHm7yL5V8wK5Rs/OiX0jCdUKem96N1PRhuVpSeE7
Tq5XXc1aPKkDNmv6SYeHIiYeazUvv2GefZlc8ddFznToLRU/+ZK6PI1bFgtpjaEsgr8FgzW3zXCw
mwQDDkz3XPCleJmHuIbCasx/8wyffDyN98g3ynNy1vGrlD5cBV3h/fdoWAENZmGO96UiJ3nQjHgD
UvKnSx15UF67LyF+EKfpuoGZ4kSccHlBCqC0nluDzPrsy/W16ZgCYWfVbh8IW6wDZCykZMH9C7GG
k0lcFzvFvD90vPwWL9ZNtyyKNBFkghuYXQQBS1bLk2JEX1lFrzGbgC2ytOLBwfVG4nGSbOYx+e40
8yktOzCWBekeVRRj6qgSMs7x7Xt5E4qJn9W2iTLTzZu7gN5iqBgt7XN7wll0yjpAG7K03iNi3wHg
wPgHW39l4YlDWBtQiXt2G7qFc04ETvEitrhn9PZsQbKerbrf17VUG5kvz30m+21n/fFq7Z+otG9j
OseihERaoQFWenvMEP0CGV+pBXMHnLcnr77G660nMVIWxAVmmn8uZYEnmnY7sOY3rebzRLePOjhg
LmXRAcKHt7U1WFF/8crhNi8toHmyCICq8Mum/LRzF90g2obOYVTDGc3LvNa0mI0PQOkgrkvxhU5J
HJXrbdZc53Pmy30Ux8mZsftfTz6m+tsiiutU1V95IxkrkRmRxxkjIMYa3D8Q+jV2tOPU9gfHvJax
DqZIF1g9azM/xG4/P1YMgCFhUs11rbFHagd2tsebP3abMo6HcDS9nwn6/WEw7d3YDj6T4LI/ajAT
yvEvr28bepU/nWGjh2NWfrVL80fvAAwtzvw1xgdTGWeDQnHvVOLuLdrbWOEpS53UROCvfeIxLXgW
epLLY3xgojY3CZmjG59hFUKeIYQa+bg07acu+JBYb2IlG5cDpJR9bCMKzgZZ70XBVsPRNhh1qKFj
uewLf8EaN4E4qj0jLD3zgO+EEdTq1bHvNSSvmGzEsI6kBjXfuddeCkXYkz9OFHVHcr7fFn28KSf9
rrloN+Pie9gj0bH7Ej0BA5qNyOSdMPI6zMp2O6fAdYYe07sx6sxVqI5514ad5xHx3UwUkL25Wa+i
bigh/xgw1TM1N5C/8BinvhVGW9OpyzcmTtz4yPgV+4sI4R1LP5dxVvcxavpFm9evseNoGuySLr+E
N2MBfw2WUX4B7rf30KVPrA41rkizC3GZeUDfPhPTXE7YtU468U8HM3MeE6Lbw0ZQI3iGk+xkPY1c
C1HJt2WeAPpjcpvvytDESjXZTji5d46v3oknwPiPsiYsS5xGfbITCcdr9DcjxjbAj+9vvDRrgU9Z
U9iAASTVgdBdeotuPoBQ4rcXbyx4d54a3Uvftxu9t6qtsJ9s9yCLsd+y30cVrZxoE03WAZlCRcw4
d45HYkMyTGE8P2VlkQTObMvAKYZ36Jr/XD36rRRrLGgj9Iv8M+QoiAJfPukKutaYR1sr8zkGVsAB
KqYyYVCWL9MZALdDbLox7Wq2dhXcr7B+7tMJRIxR6VixSOPjnHF1rFNZ3m+bSluCpFtqUOXuj98H
6ZRmgUenS1DNDPC2NDaxWbympvYzSKKAlNfgZDOSaDtJtVc2fVG9ZF+2RoYEP42ImYupRdyHIvpr
lONpaOTLmC3U8A1/Eh8MqZAfdQMlpC0jl+ksG/J2KN69af6Vg9UBmeLP7hV5azOCvj6PyHiA87ep
YnvYqAFWyshOMdTQFWuDYDOYcCKqmMZfthwA3W6CZhl6bUHWhk4P7bKN3QzY42jlQxLZNb6istj4
8/CYmnW5E/XYHxicMOeL7Qv8ireuIve9or05eET8khYOgSzBhaKBagL0/UziD+PqzK8P41K+lYwn
DVeGbsqLgKOAyfv6OHdhB3U2nA1CAdv+lGvlncaLAq9mKLUqpGPbChC5VKHZjLsBeAV4n28zWhZy
KbzpQf+XtxnARaeEMlapF9bTGRG/BrwZ8y8UFmhShQ6ZNe1+TX8QcLNjHiJ9r5eA2dzGsLARjfee
/zhyxEslSTJ0gd8qSe3ezSQSxH2HDl8ePaAknApFWlP0IcFx0/qQNWdIQObW7Gz/mRHMxofWufUH
EupHawCdFMh6bsMsjYmRma18kyTO61DFv42b/ZGGTpqGbSJGHBDNgEqbHpL020ZQSxmD88drEHj8
iWOjg/jOtJOgzL0WDRBy08E4RLRTQW08TY3MN9mapYI/Qnc1cD4IuMn7aHZJRgVFKCTD7CXyTnW/
QHSEqUMvfBdxYx8Kf/42uP74Szd4Sk/GkHF85ZxjGl2fkyO/GFeko8BtWo6EHOcfiSOtnRmlP2kj
aX6nAkusV2xV31zGxan3FstjBu3gjrREC1VsoX1HvCucjGi3WXWh5WUPTCXcDa/ExrWs9UKG0J8g
TbbcW0kbGvLz/3IfxIQPcis0mYblQ30IbzNngOPKWvGBeDNlfyzPLiwlJGrEi2aiXB7G+Q/x4Bm7
AWFvNUlZxdWAsDE3j4jfKwRf9dXr6BidJGS+Mzw2/oh5L09xzLtAVSLOSfjqv+NIHlHXjFhjJa2o
Z1qBpXGPaALkI9QMhonWWIWNndVb0yLOgtwFoTdQwQ2pPWPG2pdFB/nUX3jiCWPJk+UPFDfgrt6b
OWHl5EJ9SXlj3M6doEIhLc/VxM8Nw33DGwi2TqdGyHmh59SLHzQh2UAvPP3xQidlOiiVyLkeHAYe
9vDS6Ma5053swHgndJW6QfM9W/N0LhFyhpboGOilQNr1/ujhqQj0DHZ+5H745Vw8IEkpdqOcNgwN
p4z9DGDSCcpdQ28YFfrGGecE9lp/HAdcqq6GGjXpTlNR/LWX4kWuyzosbJyTAkJ8VVPbdLgkt9VK
IjKnFzRU02bW2KebORpgL/UfnZ5qII4aWqTECJX+atl2aBYMbvMiT45yyk1il+I/cEZZOUUruCn3
dRTK/bQdqPAM3NBABcxznwEDBspqR6a7GXMCu62uffYt5tagj9swkSCsCzpf0hCqxNSubaunO5fl
B/69+C2PnMOoPP1DxReBuyUkegi8ccY4i9/iHOOdDnhrXuX8jFypO/iW/95iAJiH+FKbuJA7hnNh
nHq3Ji2fWCJARChA1Vu831h8tKfI5gFqW+u2DO0pYod0aDQ+JJE5235VoNocJztppVf/xRvqd8ZB
MJeYjlrae+J2vKlL8rjqR/ShSQ8uOUGDLaoHx0VKlhYPnc8uZK72DWqOIiMWaRg4SrvM4FLKDF6L
bhe7Q3+KKKu7cdzoNMZIIvy/DaRcpmHefVqiu6kyfiJgOJ1XfNVzcbNN+KmwuMROH0miyftuX3sE
FjFPEt34Yrn5T83Sd+MMyVsSm/kbc4xqHwOVI87gc26sJnQWRDMerzqkDsDFehadOAn6YA2B5Yc0
McPCO41si0mTWYByjvYNXPVgHhBk54YIs15+LaVh3ETrMsbPkCDFPTdxozEXyQKoEnT3VbMdzfTH
6RztyT+bM3Bg8GBHUk+CRQf4ih2Ucq/+Z+RPsN0fWDKzA2sNfZtb5nOR6P5j73v/ZrKi0qG9La3b
HezODiM2E/BeEWc2g7/Ri+kcGd6jVrEcJnko4R9hazRTkHXsH31Gnnjn7He0Y2zBOAX66nOcjX8G
ac9sJEZQpMXIfkK7nlLOeY5szaBetZCNWK9SniaEKSDKKDbA9cKhxZMW1Mhc2Mq6TKsS+arAuLHy
83Zx1gWxXgMWrsj5JQM6Ns9LPsHqbOXR7KwfwE2iZGpmmB77vxU6Afyd8Xk4SUtbh/EsBJP01y+G
OypdIMIRAPeSI/Skngev/VQFyr0INIMepaAbevvdys2zPQ7FxtBor+VowCDB85L0JepN1iqpcewA
viJP1bk4XHCDgB4DR/iwUkv+6KmIg0lP3UcmpibrUyCUzt1kL4vtTu40e0pDtynI8tLiX7qoT/or
9h7c1RJDJZEXB5+bmGykOoKJv3IcMaiYUNbIs12JBfq5arUXJ2aWmGTDg4rcd9E5Pww4TWRMBcAh
/cG24N4XuAExPUzHJE0+gKfo+w4m+0j2aNgbVATkyj9M8XKpgRL62XJWcfKblozT6X2JusA/Eurj
a9d2FzKaGLL3yXOhQWtWxkvcAIhzxL0ZX5D3/8yT5+/S6RNj4jcYY+1cU7a75uqEVRgPnME0dmXq
/kZR+UIzR3hZlf/lb5vudK0yw/VLT3xVngxTg9HQ45CP4XKg1X5wFW+gBGO7szqKIl7Ot4Yklo0p
2KxT5YC9FtOpB+e81ABnoSnd2KQ/V6J/pNCNgrw15I6UNNbIhbpVTkexj2nDc9mVkGqTMeYdn3Zg
4C9j6/o7YjIuqW/0l8zRUtj3rN3jOH4n9ooOjN3sMuvnpDUMqAvipZ11NhF+wfMHdoYkGmrH61hp
/4BhnPVl+CkjBd555onopztLSZhv9kMK7ZyV2kZ32N+3bXttbeqcsWKc4zfay8INtHIcNO0VWite
FYqTrJCbWoBMkbP9rxxbrljzwMF7hUbKUEKlPu7R1xiOIqN4DzT6eOLf26mrmGXPBEf0NmX9qNOm
2MRzdhTRVHJBw0qZ+c+XSEqG68ZjT8W0tWp5L500jKxcv+CRuTTSrXel7D6zobzlMPRGJ2n2tjTu
btOg6Gvfm9F/Q4Pwkuvu85iRGQCaKEiz9FMbRkKpGrFjDvHh0U0wSCqtYITJ07rpcz8vC7yTNzD9
u3YcT8VSDEFZEA7QiiLscRDqA19hwcq1Vj7nh/9qC5sAak/CEtWAuCYui+JcRDuLFJ2Oxzww35jf
gRJyvffRiV51u/hKYppCj4HVgr8jsc6U6T0tFRxnq3plK5Bv85hHwzJfgPY9Sl2m+Dq1vVa9Jrxx
aBCWF5J6HNZi0VeeQQLhxCrhOm2zNn81uJqBne0Q7AORjugN1pW0rVM+TcXRNvPnDHZ+ONAE6BmQ
3siab8NIGx5TVqS7yKq7nZ5/p1LhJpIAstWwtTT+IrMzfVMs73WHkDXt5f8S3s7aB126Fx8NORvD
JVyf+yKR+3pu/oxxoz9UPRWWOXErLjBaaRXBRlGJkF15VK3zp4LHyOyzJ2t42M3CuVnOJmlk8ZCg
V8Lst16H25KtH+DmNIiCuYsNBiTEtYh+j3SDbIL+1PkkX6rQwKTDtpJZKDPKfiQXlBMQdA1AJs1z
LkuZfqmahs+QPGD9LUkQGtW5erXkm1/AKOWmOzas3vTlBdU7wwJv+X2JO3C+mHp+pyV7XDJw/P74
FIE5tsTgroKhHzQg7yWrbqTT5pbhDn/LLmP7ZfC/hgmJYE5ZV7C/WOx3gPk0sP10cqRkXqnlz66t
PbUMGjqX161tbZ26ivUz9uUdpoQ31bFzjYlinshDmCP3ienULUYVyPs+nvoqfsSPsBxKO2vg6f1p
kFmFk8cwrbcEDYkvfhesMh6sKpNNZWoBFY9s4Nnsfya5BiRsi4LQS6vlCDbs/HtiFeca8WM6fZcG
PG1oyaPqnE2bvepZd1wcijawJS+1N97zgr1T679T9r20OaGEYJo/17kNY9Bvd+ScSIiYmkEMxe1V
X9QNEEMPyYdYz7G524q5eXwvq/XR4h3d5GkLMohAtoSwN9n6F8RpB9NBqd8b/N/qXSOqdzYUDBYG
EgJS8bIoSvd+ai8pJxltEuU1W3+qgEpWlzTnhnDb7mgOw8s4yDa068uc1c6GNuYWAeaZprLZ//81
6WX2zmp5HQXcivy87Gy2PkFfcxqrFpj5NFcbq4SG3jXywy2rg0fUCGYHvzNBFC/n2JaIJ35bO1cB
mWsOtND2TyTytyjynzAGNPzOxtbtStiG/rs+y0MHdh/OOTNhLoU/QKc33tQeXRsYnG1y7rbpV8mN
uSU94G9fKLoIplwAcRgm8JeCk1NxJGemfWc0/KOgVTYpjaigEiq8f6nJS6SxrdOIZXBGVsPrN8T1
IQTy1ip7L+bN6LZUOA7JMyy/T+tb5AArb30fIkZ80HP/MkTFW+oaB3tlRzVOczV5Vzd5PZ4gqCF+
yLR/eckpnlb8vFWI7ySUdvng9z2JpB8CCpjXyWPjxt+WIqtqAIvnR5xECqggYHaqUCKyIo4Lrbor
+FNVVDKcUncCvsBTzauhA7riEjHZy1O5q2P3p/H4IabvrmDqyfgXlFj3GYtltdIlgeqN++xQ8jhL
xd4lu1qWWJfQLWfJ6ooU9bWL/beWDDwNShc6RJfsovrgdpxQHS9EC7rGyW4OxDkTt0uoupPp9Mi3
XX6fWSN4R5GMa1jyc52H+w0b0tbxL56q1sBsGGrRP4h4x1xbsxhnkmJeVac+6zszl6PRER08QSni
fnxDbw9Il/QDs8K8X5nELPk9Sr2YcYpWyyNEfPYBURmKoWWnybFWqvHUjh0TkkOJYgTL7sUcT52M
n2uCfuU/38Yx7tDHISjhrHXzaoPS6e8C7QYoqf8oI2CQdTndFyI2gszoLn3FKsLRX1avDoFT54X7
tLLzZ5mIs85qGJYRCLREPoM9/8ExxyUJljEgIxS0HwESmW2wqfA3pXvtGoVIycu/AHYl2irzs6pN
JkBQuuI8crUkPZYky193QnxMGgedU+tbj9EN51ZYoBAyo2xl+0NooVxi3I1DEf543wYOPTXLjAIJ
ng6PuaL80WKqdFEMB4e5gtK1p1m0e6uaz37JMJDcWMijFnW3fpOFRk3piq09FD8IcN9H9g9ofibo
QmismMgIe3lB66kCtTac6mY2xTciQ8ldBrtMmKiqqvg7NZLn3kalZabDqQV3GkRGfRCTd8nc4a4a
/58zb2Pqrd1I8H09x29tw+UgwH/k6A3tngkbDSoqU8ymu9khNW+yn+tO/EHg8SEN+KEVjoButUmT
1qGzKGwJClQfoDvfXXT91sCcd8A7kFvDAbDi02SDBO7lqY66PeeRE4psuJbYwglw+vGxx/NRqwCf
Ujr/k20uw5F6j4QdKgJ0SyPTZXLv/iKfPZvaIdGSbScrPmIWUgYUp9mur5Nw0ZcIdBvDXWeBvOlh
2CPLe5lkT/mIen7U69e5FDdPAwGHtg4lIwbj2PpoO0UsKbfFOKdv5Ko9T/nML8ynwjQzCFrqhaV+
wTXMFJgh94nov8SihJm8heCV6hFeOqsUUmWDxsdElsVf6aoptinOkFzxSYxrKLdiNk7YU9xyo2vD
fEkSHfms1X8qe/0+9F+eH5ZH6I8Ba2fbdlQHM9YOC3Fim6oz/EAJ4y2elX1Bd4geMUEW5R8J6dXP
MblorlmMp6lcLuMQM4n14dtaIrMeUiPdEP9hnXCmAS4DYcw08Jc+X54Nlsthk93ATlO5ePF1afg2
1USKqdGr/tBnsRnyTK6bn2LBrpI5LCQUUrV9Wk/llU2gJqPhqInyXyeH32jirYt68a/I6LNdBjnZ
OvYsBgXQv1nujWR8lC3yedC7VRm69stZUgd6D91OSzUVmuY4b0kDYIPVQ0US1LtdN1/HnkfY1+/r
tQB2GQE3DRQvzIe0TfpZ2wCE1IdA5hh760Q44Jhmd7GQwdIuVwgjTyKbvD2dz0KgAHF3iSLYuxAk
dc/GH0QQ8S4bu3Ens/kjIy/w3XUvaAnNC9ueoHGda5UPQJ/BqlydQR50t06ecYIM9Iori+9erOE7
jU8IHrcwsTq0fmy1qO2ao4pYay7a7F8ml9YfBfl2WKeCfvHqC0pPm1p0yp1kFVe+ZJJJgyAp6uiw
EWTc5O9B7pEBMuBoiRVDjCp2/4qsY06+Z62YQpjwLtearfaxsZN968Kt4ave5otdPwoUTnli2DtV
73UyAh5XA0Y/b6f1Aaw5+0tTQHLOcm+XJZjDGc5s4giiPLmRRO4qd5PPY7Ub6dwDTbsmJjF5/hCT
lBXNdrBgxEBmszT7a5dA2GNvjqDwq4jZXmnmdANCrG1z/y0D4IEZe77L2ORaQJw+NkAvWBvITQzo
IGhAGxmOn3P30/bF5V/dcG0m4g6MPgQK7YTuwUVvJ5CWoP8uPtlEPk+1W+87yrNQN2I+Vy5ImZ1z
TxdhBAM1SJLh3DjmuKfMC5QzMurLaybqbnUVsTgv6eAzLsYIH70wbQL3hRIQ7K5z0LGJUiHk3/x7
XydlFWjMlxwY66kkfixne7KJ6uQyOY+aSVUSGwivTPCHgfS8apuww3MR+4SqfhLlpDH20CwoBe6u
8fVhG6fNdS7YNCEXfEZx8+DX+WfesZFjCXnMtIGnQy53SLjkYuacKUDm8eVaQcU4OVDKmzada/8z
ZGGRYm1vS3Q6gRbBgk57f9fibbvVIwldesde22ZQX6P1QD36DcP22FKixaTDBLrXvVX4L8OE0Ee9
tTipe7iK5BERUUzKxiIe6kF70ud+n+hGdej6R5fTdWsoXrJnY/jwUGZztOLtHdlqRYX/lTROfbSH
5G8fFzM7+JqRNBnl6FkJb23lB35xshW68jQhLC85RmGMHNCL8ngpshtMj7g8Bqobv/7jFkz2+OEJ
8kYbWQjeaYUeLlbigzAgggMdDRuwHod5U9pnrfI4J1DPJbZie2IbiDnXABbdsH8Y5MCcBcHvl+x1
urrXdr2NIS4bWHVK92dZqHtaC8hzLG9O4rAcY9sVmiSvJ1FHCk1WffWYkTd0UH9tJ8PyieUKxYwf
KoEWSbFyMdvxGwFAqvqB/BCXX/T5Q3uknW0cS2wdE1L/0b/QNn4pop/4HiRLQydPqjNbujCCLlKY
8DITmr60YPPWIkGkRyBXO2qXe26vA0OUiFF6JNpu2lVmQhncKVShU7uwpUJmbsCgVXS9tc/kwxIJ
Z0ehrdFnVxxkTJujRRBAPID4VfTPcWWhBm8fS/ap1wYiqDcgpsDgYwXKt65GmtJNUECiuv6dTO1h
zN2MvdS6scn1p61pJJi5GLDHsh4D4ujRaED+tm1kIUlihqS77XWOpThfMKrh8tuULclxSmnb6Lb4
EcqhjImDtrZ/7LeY5fQhTKMbp85b6ZBTmwMD30Gs9ZHHh5PjfZPTLG4wFzjpnVmEKFKHB0dvPJqb
ZcfKE+Wi2CzE1K4OgEcWtny+qYlUsUxfZ48rKZOwPP/j6DyWYke2KPpFipBSKTct7yig8EwUcAF5
l7Kpr++lHryI19HmQpWUeczea+NJ8cfCXKsweXTV7DM0JvCJavJlNEBXyGGMT8Z0CV2Q14PeaBgB
U009IRWxj6XauwUbrcLNjmUROau+9m9VsIp3mOhfXWzDh5xKqvDjW6P5QzS/Yw6M+4QsWXKI8Dy9
tKgoFENbNxUfOo9e5tBA+j7TwFvZqFdNDE12ypI/PS1Ya7S3JbZcy7Muuh7ePYvMn9DyP4KcOm+u
2DJkwUelvE+V1veaEKs8Z0zI+OWeRJRjHzKck1G4xdzpnhsJ5J/7Z5uaAJJSJmc1SXaRCH/nqPlR
JQODpES3LTqXGY3dn6NtRyABZQNyLYO2KamcXU621W6cHRoiVP82sMW16vIXjAEQa0CrqYFCVWfW
2WksBq394OyS2H4Cv4F6T1Y+35BL8xn23ELGm0Ch0Ruspr156bhAk7H2czsWZE3vXmUVvJvBdB50
BPd9BsFsL3T1jKGYbdQV51rVXkwt3xU9msclpTWVlY4tRufgMWWMLnPwQQ5mJasRbqTKML0jeQ8I
6zomZi10VEgVwWbmBV0FaCXOFjHJc8HKKC9NZzNX2tm1wkyXb/xBdFR/RBL+VpoGO2pZFFKHP5BY
M+7I4kFMTNamY03ge4xd2PBLYERAojV3O+lhbIlcB8tADZISfUXfEqRYpERlsbAFik/OjnPxXJRI
dfnrdFQ8gw66rdMoxKOZ621LD03R4KUAocboCd/IgRnx49APz1w5zMtjC6OJSg8a70INwnXlJOY3
7jB7owvAonAs3JPT+tuYrxTIufs7Elxktu8p+YMHM29/YrI66OoRHoTLXLPN2JobbYR2FPWSa6Fn
SpEW+IrktI5L1GiaW8q/t4qbLexGc8vq7jMc391FbjywR4u88sX3cS7Z1Zs0WNf7OToCV5/d0PmV
UQUXTkV6K4J3r2OeUfUZYZYrG9LFjqmcXJHNRCNrbr0B4CGpUnIdtfesCs7SP2MjQSmUBxt8rkSR
5jTOrDSYTP+SYpCQasO0RU562Ln1RTgIlwceP9ngWqlT/4OIogdpDSz5wVNzI1hENaUQoOMS3VLG
HHJum5PZyV2E9HLdR8wUipF4AjHeZW7rbOnjSU74jZLkJxPqs3aPwxD/tUv9Zhv5p58iTDZ6kqfk
RosRMTu48q7UDzI3XWoXYuMy5JEzHdaKfMLXHJyRu4Tu9TLdBAkSD5Gb89434h/HQsSc93uPvGGc
Ocav1L6zTUSzaQQOOHboYVl89xVjXDCrROqOj/TBiKJfCZlnmEi3YiM3aZIZ0VH2mNLIgv4sXyai
wlYmR3xF1ANk65R9bf7tF2yDemVP/FgMJpJqfndSedABcn2Zhb8Nw85VMRtAe9xxP0txT/yKvE24
tpyTMTD1mGT+GSCcS5wWf0HLA0tppwSnPc0v4zqDlAfqTVaTwL2Zrr9XLHK2Rlh+uv47lnPwix4p
Myjv2b5iUlgRGOQgnCKSIWz30mJagGAJu6JBIhPZ8oyB4ja8JSrfelb5adBqkun6Ezqq3Pke4r7G
dRjyvrUjoMpZ9jvds9ZaevyidjGeEN1HMnPz2eGqWjUivcnAI8Kv/AlhreWLB6WdpidUr3z6VQuR
KMr2fiIgrUAzbaM/1aXfajYvVRG9z9B13Gp69RLvXapEbqQOAWnzoGrHTE5Rc+kyWz3ZHgHNBpUk
Uvlt0NGd59K7I4eMQWzTX1HNb4tM3IZkhIo4CfRjbb5FqyyIIuW15K2C7eC8+unyjoYlcmwQKrWO
p61NOjVXXoCwaDDW2dBik+86sq8RZo02uIAya8HDwn5wMBE2GAbb+TA2uC6zkrXbhO9CtSYBPMsD
WdAgplZ47rCpYptyPWZ7LBbc9hjGjFWn5UlwORymud3Y0fyexmiYWkqquijKndID9pFQkuFUbHI1
3uNtQrnkJuW6SE6D4P7j0vqQtvLXfWvihzcqwkrcG2PYbzeID4LvI/7/VZDhR61YiKn8ByHMrc/g
3E7XHIYF5y2ved8mTBSNMD/kGacU8beErJb/KkpVohg4nyoJCpOcxYBBZZ3kV1uTtJ2aXb/nUX+y
WuZOoQ+1Y2Y7ynDbDyAL+PVLElflLoGOzpbSYfSnwTcozUI+wsZZ1czXWlnvZV8MK+pKZ12UjJlU
ek+Q1sScCDUp1wmaeUI9MjJ7CV8Eqe/CcW/JmTNBg9Rp/UiI7pddyYHJtoPIXO5FRutNgixwfsRb
ROgle0dwvxRtcEAXsaqmKt8Yy6QOleJzOjjGya69u5Z2IR6Lcd/F+tEz/JMNcxepGrD+XCXYCXlY
MsMOL3nR4w4c9LeJT6bAiLTxa9bcTsA8RY7dGzp2KkbsrLsmYlRcB3BvCGCjBYMbXJ9xOHgoc1t5
TyDCdrKr8SRrtiqZeUHswd/POXXqYHEcFOxNWaDwW4OlNnRZb0ZicXjYaYsNgMSZ6OiWWftvzIjh
adPZ63i0fsk59NYz8xOG13Aa2pAnxWFHagRuiwpN/pI5Dzww8TPEMm6CJ0g8GWgA/Kxg/hFnVw53
oKfFY5Bx5OuaCFovZSlJsDHNCDcNXibagKps2JbmCSFw1jkP7X+g40/DwBuQT9ljvMTpsMnejIZx
jMkR2Ekj/nULxDaRx9Vkk+eHB+1H1OiwY1M9JVF0tRSUDpNwEDuxi7VCn7xJByzTE/wdowvGreYM
WzUG/QXEEF5PsWrrAocRdrVZOleNOmlqnPHqpMw2afONA7vsc4stYG0rUrDykBdsoQk7XNRMfB/L
DPa/CyqwaBKfMekMEmOEsuTyva/p3ZJdV1UuUo1bM4z2LsjIOw/5DuZS2bukw8RaW1evreS9E51T
LzF3CGXe0lmZHOQucppaH2oxq1M3s34lTyPofzjNuvLJblEVjUH20jPzjLLmxPy4rqiXrbQULGEi
a+vk82NJnQGXr/T37Kh2hPQSC67H4+Doo0ASWmQLGwYgL5LMZTPEhbPGPPksSRhbB0HCN0z8cCnm
Yz8RqcJcfd20+iVvGV9gliGKd2IO/Vkm/lc96n6fCO5vS3xGDuNZ2+JEdRybLgAiR2W30zZ1XUaS
eONda9PW87EMwoiFAv9cvnykfJl3hl+RUkLewLYNzFvQLzmuHtq9MGbxRLwso8VsPZvqr8om45pn
865K7HQ3e+YTIbPs9wxQUUX23VRe8xAUx7aPnX0e+ntdjsM6r814Y9Xbzm6mx6mdXyN78eolOCn4
SCBtDnSTZEQZ3ZRfGNSz7XQfNdEkiyhSpcYnWDxOIQ9grYyTbxJWEFAnOEqESZJi0216gZPSQ1O1
r7gSbT+8G0KcEiT9OSjKE4Gjafz2xtncWyZTfwMLIuur05IEp8yvsNTdGWV7tLaUEe7Ib+GIiV3m
yAPmQoEHNvBLJGUcq+syiEwkKXR8VsEnhhZkb0hUVpks9/we8MYgruzKBvlmQwxXbVukKZB9izG3
FzsaG7kzB+uc2sm81+wYEsO92YriLkS/Ew71Yz+KU5eLb1aaBMPJTGC+kJtpLIJVTXQ9H3bGCoQU
xb62HoOiCs/ac+96OP4qGi7xODwI0ObA5ewP3s5XM7RrMtXnZfhCrerSc7Yz72MWE+usJv/Y+LV5
IL/ooZGFXA+94+xj+whiEGisXYhXhINk8/is0mOZ3ll/6PW2deNN+74h+GQamlUK2HUU6Vs9dcwI
Ijy4k5e/BCPIxRyj0yzK+ykg+TQgDYeZd75ie1Vh8vaY1rD0HQeTwsmfEfD3otrlFfNq8t5pMvCz
bfmuKGmhZdIpHxsGKueajOUx918Vk7z9UHFvp2y/OnQJSrJlIKt9bREEucGWiUUbdvVmHCjpFwp5
UAa7uRjdQzV2txZDBt9ihTNDxObWtPaVVaBwqni3UDchu0pUeE927Kc3oBN1rfDGcB23osmh0+YU
ePiZycrxDp2pCVspzNco9XftwIc7sdCYjfdamB+djURHqd3//5rj3kVRNt3smqe23eqhYmKcoccA
pfMgmTwflProB2GcKuYMsmsOwgEx6QiQcFnb3uU4vNve7Y5Fr1/aTC3PseWvfUExM5TFHxNLHg4m
5wGGdRRQFFm5+cQhcxyaU5fl4YM9/wILP4PSMU6jVXp8Lmaxqfk5SHU69ia0D5VN006IUzSX3zky
DwJ9+FmtdjKRjGxMRZI98oZ+Q1B0tEaowHVTOtxCxUGYBbINnbAuHfxVF2r3Fin9Uj/TjTovLE95
G+RKpAlHN4nzlx4B9uX//5cMRNHRJxz//yvTL0hwsU03uAA/Dy7c8Nzg1GmRjtEeoqr5wCHcdYl8
pQqCNeAsIa5jj3UuFx9cxo/45etb2pyyZiivCYLHpZPtH9NYvfGywz63k+IksM69D+j0lJ+9G5OX
nXVHds3sNXJtZ9rHC+PckB/tsmF+IlDcP6jA926iHB9JQuk/PBdFYumE0wExmDj0wuMwzY07FPIP
qdU2z3FQWSd0/yHKK/bHcdRPuMfb76bWP8MgnwEhW48J4qYHcFRfyqVVTxI9rUkEiddBZ6w9gtdp
UYh2bNOQshixRIvA+oKkP3UzfU1jJ9xqv9zbbH3v00LxvqTjygoZfPYxnXYnsk2r2nTjBda2o2Y+
9WF2tgSGv0qyh6ryegPWIaVI0dal0e0Fy9A7HtJgxVbTvHfBgjLxvWU6qi8D3LrXQf/UaMTxm/HS
Zv6pR7t58bHqcjU3I8SADnQoKFbyLAnE83FkMM+0p4l2hIoz6obomIq0pSGdyR+BreLDR1oh8rv4
xWxtSAhQG1ZUO2YN0dnqmxcRkDKgO/neGxMXLd0l3NUguS8NKyQHUiY7Haj+MlBY0diw3ohU8h0s
ukrPRhs8uVQeWNFQ/HvBE0v+ZAXjPN+4TNV0m893DD1PnccdnqMIpVnG7kN2EIL8wN/4efBODZPv
Vca63CQdGaFGmV4b0azClpzfsNEMzDUdW2xHFxmaPg+Lc7Nbt93GTXhkdO4uWjGiKZjlscBnR9pF
tAES5GRpb6e2b/nlIHtFeRMfQ9OAsDJxdXLXbJgrDiaWf6shzcZSzxbfwmns/BtKWBpCsuxxSZDv
2dxNSN/6INiANrt2qnD5VxkozbC3AJkQ0B4FYl2HA67X1DmqiJHeRIm5bwLkeiBRcuV12yIu0Gn2
kMsmNiEqfQDKDWpFUkHb2J8FM6jVYLAYTRlIlehfaRlEu/fTzwqpFguC7IFGLGJjxgEOxGgxp+WY
KmfItjG3l6shRlbQS6KGoGLBXDqtH9izWzBQ9UdG7b/h1Fe4Wq2tgDV6ZGk54vkXLMBNyFc5hzh6
h9dh6+pg3gctJhyQPPE6m5BDJ5X36E8ZAyYHAK07ZyfTchdg6EKrLFPYG+8DBvLO5+K02luM/vKQ
lsZXpaubMCcSKubqbyLyu8JcS/Ut9nE9TaiC+CtFDqA9YBxW0V2dRdiPSpBCbG2PRTTszJRdeCQT
cyVz45Ght7aqw9TKfwb++uWDuvkdB2oxNlcmSYSidS7785YbLS5ZQIj61ncFeRORfRzMcpeFQUdd
0e69oEenB+kuRZpB4Ojf8ry5/diueowCgIjLvaw6RshizNZiaAi7FifRlM/tSBhSqMpt5o7nMDDu
yt6ZD1+xz+8+m9luKha5IGb1bRHhhIz812pZbWLZqzZeZmDBJeM165FXwHwpfXrPoSPDqoCR0OXs
/LvAfM8U28fqswFhsdGDqzeysh9Q2UMdGPNgZVXVy1TkCC8NVBdRcMCcla6dRr4Ntv804CTAA3Rn
97TXBCL8IZ+p1uhFJFhdlGBkcZij968akFVkuUmssvtP+jxMaIfwyFb+q3ErAv/HlP645xa6s+34
WkrLOJB/+lpxqu8q+U2EIQqZ3qw3cdX99JPL2xZnJk/lRkDkRNLd8NbBj11xcG+8of+WUevu+zq6
5l0lDpZIvzwPKKo0gycU4FV072L1O9SMCTdO431M+TUsxT8j0/seSfh6tO3HAoqvuXweKe5mvPtl
tlXEeU9JeiSwSOLDbOwT+opTGOj8IC18JFNj3/GN4R+cF7tYOx4Ivx7WSeHtjMK+mrwBe5XrXezx
4Uq6aM3kEunp/LMw81Cq0e5Hd/1MByocIhq7bjig//6n2/fI4mlY3n20vgwC3PpVz/EXI5YnNIln
8l7JhkqtBy1eORK+AiZb615TRzVEjs3xW2lgkZLRHVZKIlIRuviY1Za/OanwfQjS40BkFUB7Z8R1
RCa0V/AthOyOW9JH+JZg0G/TcihOwaz3NYsAYiXzDV66bhXy3o6CoXsSOq/RiLlRduJQewV2QaZP
zuhfs4G7OBimT2lJwCNgYdmlFtuoTE5xjfSgACPU/GZme2802P0ZaeHBrvIAZ0yyq5vuYUTw0Ua4
J40Zn76F0p+RwGPfD7dYM8KpY+/gzcTA1h45ury0vPYekjRH/kvqdlh5eXCH0+Ds5FcuE8a48K63
kMEgDQuM5YRY6B/fHl7gW2LX9hgZZMEp9QwCR3qxGizna4oojDOvWTl1eFw+swz73dZtSLDnLKNc
fpjtEXOKp7Y28VsuFAUg33R8MZyT0CxQZJdAFUcgDJNTowXtbjja7itGm2w3ip9GOISf8gDgS/kZ
DZ/2daRu8ob8pUW15QA2xXUTfDdNfd951jamKJzSiBO8lEhToy/pi2mvW/xdpvHb2dEj7eJ3GQ0v
AB1D+VBHzYPd2eCLx5GtFi8FNV0KQUQV39GMynUYLubifW3RwwZWdxFZGK4Qbb8R00q+Oj+vwH9J
NIbzqmYXHnDufxVjQpWTfYaYju2h+FRLXlNC8Tj1FNrT44CKsOxR1Fe2kWLqjI9dSIDFnJjXyScc
2B6/UV0UN7PmwjDER4474r4OUfJZ8/yjaMqXwxdHceGdTUkwIXsI6py6xaEwNyuFQDwskwCroZcS
AvWhZ4YOLrwwOzCulh6OpMQ8klC54is9KasmbbXt30lR5vCcbzoozM3Ylzjuk/mhJ38g1/o192Ym
lDGpl7W7jvsgvni6P+Zl/hjZqHyZLrKGoQ+fwn9hkPg4NxTPenObPGkfpRYzzJW/GmsXetkpOshW
P9qVYIqcju9xL/U+mbO9N4Kvz0D2tM3w0AbiU4jsO/XgjhQugKQY8cQc/cnMZ5kWIDsOGTOc/H9k
ld8P2rgWmL/rJDj48M/Womr/dDx/0oaTUfRJ/Au2qpkXHyYPiZR4op99q1kHynuxKKSjWLxTXFIq
FuGRwxEAGlmZBNHdp1n/PNashfxk7vdB+u5O0a+a8xsLxFPTj3KTmEa9B98DLM5o7pgG0LBNMWa5
nL0buZUfrR38CrQljpugtredN0YvF/Z284bIiOs0JR+tbE4SFvkqGTHANfm1Lxa/LzXoKlH9tVns
In5FmDkBAFZiMJZjkm/eRpn99C1T3iS/mM0d/zXsO91YLeyCJd5vemnc8i8feGU4m5lLhMfIVm/8
z+FVBsVeJv2tQo+7iutYbHo7PHQWQxtHghYUBjxUwmK6w9xZAEKiEluQ9d0VjbnhYVl60HCgoEEj
wVaxr0SBBbpXq4C0mlX2PJfF59Tz0KKUelal9eQBUq0Y9NgIgdetGG5OZA+blH0JHPuvWMMUSYvp
osl+lOmyeXa8YFtqA0eMLP8A8+f70asZfyNWX0FSRJpna0bqof/bVx12ZZbriwhw7cnsrQpfxnB8
y43qNgXlC86ta5G3n32CIhNRFBVP8eLlQ3gyMocME1b6BXUKfko4aYQKtgkDhIRExNnKX4qi2w1u
C3MDUHnCEWanrNIkMDV/ep8Rqx6aIvmLloOdZ7eOWa2LpvmIWha5mZjnrWLMi1t/P7EKY2aMb0QZ
n0aDBRCoKpxms37n06JS5puDEr7pS3zQtT0dkiT8iPVaj2QDi4DY7mX0hTaByrMZEgreSIV7lFEL
N94E/uJjrJ6MYVOhYzea7sOArrbtAZE5omEGGm2qUnmHiOm27euTJdx+52Kn1BkzfeIxgxOCmN/Z
3Yi2aimd0mdDLpuuCjUH7QBpwu0uCQ+xmoqT0sciltgxi2ljp4g+vIadXEx/k6MYwyxkM7BD92IJ
7K2jZAtNwuqK5XtycdPL2EK4szIG3rbA70xtwerCelCo2Pl56j/PClgYBXZHsI64b1wU5qbB7e8j
h2HfwTVgNb/xrsYzCmg534Y+I5N0TrZYf3mecpRJJXYz1c8Wwpx6N6E6reP5dYazYvhPCo73LvCC
fxOGm6KnptOQv8jMfQVwcGbV9dAQ212xGwqQd6+8cDgJa3RPoVMWSI86fbJRfRTENomaT2dSfrzP
Ov8TWqizYj1+iMPuOwCBSTufP7VGVK4az7/YsfUelP10HfH6OO5Q76oZhI1GYq8FOk5zgItJR0Dg
nFpZ7sIw4YLIsRpv/MWxRorH1uQGDkqUMualzDseUp8A5LhgsxqP93ODq24YWBTJMv8XMGEEfEQ5
iQ4vFclTXuD9jbCp+cp5DmR1jQWzBJ4phBZY78t4PiQTHke8308j/hLQLPoGISGjSVBMoNPkkvZC
HGy/e04Sm8BoVhqc0XKRTXFkecUudcNpzfKXaj+Yom1WVWc3HclyZ7qMmA7WhPV7Yzb+DEz6R5dq
6czcOzeS7CxBHDqz3W7bkHvehpAZJcxEZW9/mWZ24ywGihQ+RggsMqA1WWy9sYo/jSlRFHaEmVd7
rzKaDtlybBkxE3K+pMBhCdDitHJ08+7b88AG2AWt1gkgJWXyS0TMpynNg9Vf0/GlnU2xllDW0kDf
zFifnFnZq1FhiXPEfV9AbnNHOpncQtce5rdMgu3vF5Tcr+ONT8z65NFMh501T/0JGAPJ8dmwYrR4
57vxrz3Pp6JhFIChbzdVdCddYr7N7dnj0F17o7qfJ0R5VplcWaj/8Q1QgI0pQdLlFSo9UFr3w2AM
xsuzZd6gd7mNzF4k/RUpM2VSEG8LoZ693og2IxK+tRVA8kFWD9fnlFo42BLi4gOnvkjOAnSqJr3T
8KCy5GbjB6bLeTY959hOjJmAc61EwCwRkfoB5NJvFE3Ps1VD3nB3satPFGRY0T16/8o7YH2J1gqL
7p4giT8P0QVkm/EjrC1UTCZ356h5eZpgw3v6HqUcXNP8lbrI5dMI1aQxLN1YfO79vth4Pf1Qr8Q3
sxJei4FK2hu/RyN+7bbgdDmLxpT9ePE8Kvunr4Mbo4eTbfDbVR1wRZYHP8j2bAFAhTy2DcSshpXw
gNhKnb2BjarwX/m8fuasJQhCr9hoXEDpvlQ9vTDdtW4R9AEcAohKJ9h64kESZ+UV/Q/U22czHl5T
pfltJcFzacW3D84tHg59xo8bqOzKFqJqr6kyd6WMeQgW/5vJztMs/TciOLd814/x3JhosYbnIFaY
qQmEoHTDnVtL98oq6aklBH5N7tmmN4M3pIsWc/wCCi0ZxDmwszA9x1125wB68Z1gPmgXExvpyAtX
4iA62Ab9XKbHbPi1PTXurGY6TSLGNMQRCyDhuaL04qaMvctS1XYatsakSwRAywTPdfalT0AtrT0W
9vQ7Yi8GnGEuD7gBrqEVXRDbv0PWekhT9q8B8R188siemROg2VgRn3LvIQR3zOAf4eJ3eBo5FuL8
L7eQAIf/puYB4usNdxEqzo5ypx6zt1TwtKbjX6XgLrFUP/S6+5ut4kIKNGJ5tkcWjhaiu/GHO2bI
GiXlgSdkg60j/x3L1iiaZcms1qqhnCBv7ekc5xBnT25mv3ps900S0fnqr5hlJjsL1HyBe/B9vjW/
qk4x8OQk9C6F+t8aM3/Es8phKejHqC7PUC8oOQrnGauCthU7oBytmuww0i0BWUbz44hHgTr54nr+
p1bypjNOMzhf2AXY5gURFGtFPHj9r6Kohup2xn/73ee0WTJ5m2Nx5hFd2+O4iRnGJr2p+eMWiQLe
RRtlpTlhQ5YcDeZvbH6YpQORtRVPFhU5DUssV33MJLNkXEQ/rUP+KNWcHI1D3SwfIwfx0tQcYoaf
67yqj2XJ81JG00M0um8y+dL0YJgGjyW3R1Nkl4YVbMzParP53Tl1dx0523SDVqi4RVTvADgSXk2c
ej5iExgnF04+tN3V4r1t9c0V/DwA8PoWp3tHEgV0K7XWrPBQsI2kNME45gvoe960Jc18NslF6Gms
DFFzuBYAEobwTefAG0aL1bgSvbn245cgyMWhyG/CzhlWOxuGSwbAa9p+RNBdAQgPVzDg1pYFLYpj
uoSSgBWZGY9mlMDwYbbf04oCXegxvZY2hQL0AT6WWx8Gzxxo7n7i6kIzVaznsf51ne4v/F8yhlLC
EHaJ0Rx+CqhfNHCxcUA79JGBRmQqdswHOnQks4sTA8k6lXc1PXHcIVws5T9tMHUc8dMrPvUxDuqN
K0OgRXA4CDdL9laaP08tTs1gAXowLWPFN35KY463AKd+8dIxtBTzibogrPVFgKpmxgdVLcA02Yjs
Ph2AUIAD92pkFyHgjF6b1OJepp5cAzpnOJnPKC8AHNk9Vmkj54uuRxBasEjc2PsnjAXRO8s3w0EK
GEaevR0MyfJOaH0uTXqtwJTQZKsK8RA3oBGl34SJZ2fRqZtV+UzSOmChunDMUy9bRT5Dgvgygxhb
gP3bQAGitRaPxCQeBi+zgFLxk/NZdnb9Lht2KbU0gIE3BSyDGbdqFb940sPHtWxmyIkxcU5UroGV
XnymXhByrRKgngK8oDKEIVpjqsJEakcgU1iV0/D4sD4D/I/BfOlMuenK8M5SEUET8o40A9YMU3IJ
+xLVLn2XGuyXbkQ+wrz1vhgd0DRwy43oY9AFE4DypYjRezlEQGyQJXcbNkwvpsn4f3IgrXkCAD3+
4SHu0VP5RwZSyRopKyxy18B6FXOR+L++9A+CC2gMYrkHrJft3enJTOOzIulIsFybnZHhKHdBO1+a
kBqnNqHnjeMLYuQHxDSvM2DLddYZb0FMaU2ViAnQUSSAULyi3yZB+hBGydby+lePoVTbGUc1B9bV
1OUxZ0zkxsg2LPiBl8ljcaBb+ylLEVaaTvnSW81jDcJlUCkobN5R2zee3Qmj+Rih8OHhZeuXiUuc
0AWZd/0GDvc9t2wBtHUs+TJLnidh8YbX3D3BbPwmznSpkxpw/PxeGOkN/2WDCg/YoxiPGNd3DfyO
WsabwVafppd82lN+R0mx8oKzq2AJDeDMCrU2PMzDuS0fVIl8QuI9rC2opU4YfPvqnkEgs1kHiU6S
Nu0+VSBz0HFbV+QtN9guxAHTAbHxbCvnAw8S0gGsABDAXxSKBXzkyV/FvIu7ZSn1UOM21j/ST4Dv
8cD4y9J/yGwsst9JaJ7nujgywLpJsCa5iINtPhrPoHp+SkNvpg66wKh4PZv2u57biThFbpSweibT
BAWIZTz7y+q1QaTrgwcbgvY6mxgmMsEx34mWWiodXoRd3btNxwxZSuTL+mE0xW/KUIvUmLeurZo9
jAMOiaQ4wLl1t5MbH7IoRlZYh694+X8VOD8xxywmSLtvwoMhjOe8OiFLBsiSmQsfdVoJkobu+gUi
7dTfTeFxjxjdozbEcdbsQ+P4GGXW3QK4NYp7r2/eRVXEUGW5s9mtuPDYgW3YbABKBxw60ldybu9T
a9Ev4CAZevduMONbGKZ3mFAstjzxjVZTw2ExuJmqDix9h4EpAHM0BMGW7KsjbA5nZaHJUNOYHSZv
VwzuRz0M1T7042NeNfdoriCpeGSiOdwfFjYISMYkIvFHSzSpdcut1w7RlWrwngyLc9cFX21XPFRS
kumGoDN2C5gbFYJpa0PNejUwmnl1dTYGA8FlPD3hLX8QeXyf26fKws1XmunvyG/nJQqRHfE1qP6e
8DTfGepbqsUdSXwzOLns3k68lya8Y+MCC3SeMbiEXzni86m0bZ4VfQoM5GzNwGQzqSHt9N6vS5jM
GvEhsIRLsChPhfDvBRtZy4+6HTndV2dyGfCgY+5io9v3DO6Y3lburkiMVzUABBsyRhBcyXbqvbPI
ImEhqL/HpPnUJrO2Mgcb3drpH/i5l84HIxdHOLxECnocc3GUYLBEh06JHKNlNQN4vERhMETvYkZX
NdnZLTM6KjwolI55bqb6yLCo2fFHH00HdawzNpw0w32kfXVgeNkxqymc3ZhPRwOZ8crsFrZ/dHVH
Z9gUQfxi23T45A9f7ZJGrmhtzNEZxLWBHbuT2espda6eCXMoLakpE3jr/3vTCQTDKZC9tGH9m+IZ
Rn89vlGlQgfykjcCY1+1Nb0i03hf4sHIJgBfYSt31xfIfEVqntsmP5VTuOk0yTXJwvpCS0J71aEV
zewEHkmPWMBJsUSn3ykjLJxD6j4RbDUnoFlxzaqiHptVVs+PLu8gmUkAIGbf+PU1ojU4pK5O/vya
UoPxx1q4UXPmWjhXKXGihvGVs28jdNrd+Gm3D5IZa5WN/sTChxy4lKsDN3sCy+kZj/u2cXxqP6a7
mYrPkfDIsf4tZl2ux1I8RFVmbwR0ALNOP0NZHouG+wvb8+hM/EIEYm+nyNySQ3wTDO5WJdniftj/
x96Z7EaOpVn6VRq1bibIe0ney0VtbDaTSWYyzb4hJLmL8zzz0WrbL9YfIwuFrCwggd43EBGAPFyD
mcjLfzjnO7gycqNjkxh8g0h/BIyJUOUrJcXB0Izx6iIaV1P0lVblb+xDvCHT8NtLhru5LfbGYhDp
nPD3kGUHQCF6rQC9pz86MZyjzrSzJ7Okoysm/gJv+8rnepFIfnhKEhDhw8NlduS8l4ynt84A4H0Y
T4nV9Ts4FGrfsOpMAhb5zdAdVK5umLeSpeNAVTy626hMWZ7P5D3AIph2NEYlq7weRfdWh0225YAb
IsYkTUkAnlMOhz4b7FMWAZny8uiQ2vpaRQnyzI5uonFWPQGRdAfoXbzYqFlAuYioSwc03nBpE+d7
XjasY/tOjpQN8ZV5myyYgBBCJSXkTA5igLRsCg6FA+ReQ+WBpXDfQvTjgYy9J4HLDVcPrNgbajfv
vHiUmsHS+7NgXo2Pi1iH0rEuCumYH5HVhkopy029B3V5Tz0Cunckekv+qZ3hCjTmVXTecw9xOBQ4
ycOIcYFnZBsM5NG6rUeMGAo1ygLsAfy7w/gyrwQBLjipkDX8ZdH89uPql4EIrCMOMguxtEIzOpqp
KQhyiLZDhPcS8O+47is2mIwhfLdZgI/+fGqXom7s5k+PEc1GVOqEDvrZUFgwdYs0vY8P+HM8quqT
BmV+N7lmfEDUfYpmNI+99gE+O+rqY5l7CmtOGZmUf2ph9bu5A0c8YH7Sur0TLsZLiw3k8gYGumAQ
8tEl1abssLh7w2Ii193ZXLzOWjMvMLadcHOiVFwYMVH5GPjJyvZeVI2/uLGw9yfkguH6pKM+tR0E
ZIQXVy8prwu/aBXryqOxJ8Rcd/YP2KizXQwl9lkXXNarWVj5TrnMoRQUJk3v7y9jAVYd5QGt9ZHw
L8REf9BMfKd2BJZbfyGLVZuiFNTNEZgpqfWxTCc2OXl8RX1wEBK+iAsrCNVpuiOGB8oAnMWkOdAH
mXd9Ku4ocOlZ5uren+P7vhre62k+18q6WGMJDqwpSapQ+dVxmXAU+Aj6MkFakl7oxTG5kFtWRzif
YKFUVpYSLOliOfAJtCDwZdGm+AfaZwTlK6kIl+nsZLqANjT27TQztR8ESaM4nLLWe4iF3geskzwn
uwhOmELzhDZHVKeIfA+knl2zpki3o0NsfaJffXZLJIJ8KI57NnFonXyY4G2N6lzL6sUSxbUcCE6C
DH6fWkN4LkjK4JODu9GsLnKOjxVvUNQaQHMjgpcseMuew5tfu2BYAAy9xRkKO66fahmWVxu1JEG4
Be26NyWvXpI+xpqmi4WyXFfEQsFAvE2mbO4nI7/Z8Y26cWO5acjzihQWB6OOgVN712Jv2oCuzQrj
UguEc1beQ+O1KNttHkxTE/+a2x5/fzEeisJJMSSGjK+s4IlXPbPk7p5HzzxKyjLW5+w6M5iWidA1
6rHpjDSTKCOXKChi2Xi9kJR20hjQTpNIIkX6ArZoYZ4FT0MXZy8Ds2EK7bM/pd4JWVb3FJjC2PYl
uA0eVe62lMgGjSx+girRgUvkIZoFrMXYnoExmu/6Gfw6a/0dK3I8a5YRvHb5YpxuwFxEIWN20qCQ
GsQLBmZA6OnPgpqiTQgfcKAisP3lU3dOl70jcENvkoAxYcp/mevyahd+tatqIz9MThP+olODi3Hl
NoHfwOCgQj666T36SE+Z1om7lXlhi2pelMnehwF0c50xu2GQOxaRsV38BYc2hwq43DSN15o7ZTnt
NYrPNDXgP9nSpLJ6J1IGGVHFHDmpFKVjvXVz5zxJIvvCklddDu4+RvGv0p1h4XyrwuG1st2nVjeP
rQzBMsXGW/wQd/DQxNLAhEn2y0+46Qew5dgZMKTGNDGBQCmkYSlp3e2ykRAMq3HxjRNigWLc6fbt
DdbKQ1bS/jRUh4elks+96G4M1rpk/IFOUVCRF7DxnbzbGOa7NaIBoFto9kM3YidbfEdMFc92BhgF
mT9VEU9fw7TBqQFCGpnQIifBoUvytiiwYtGn36wIfShkXSajQXCHYyu9Q8WGTNlhHGS33mX5ty/Y
99J2wIm2G6ooqIZlQ7M+5iP0mkBeYLpeIwzGp5z502rZ9yCKjQhvcp6ZYY07fz53ym8vjTK/kY9i
y2SCcbKoZZkjYqeOTZsZMZiTZIjh0kdseDVHMnKTcp9XNfraivrbpFqVit1Wq/u9PWNYURZo0AgS
9mAC1R/hcrE9SI/m3FyifPEhW5xhEeagvJ0jjmjzMa7Gl2zWGV0M2Lv8KxRJvPcRA+yTPuNNaMDo
RMo/V+zOg0XWuvhwulK+G2a8z39CzXFps+Ivkf/auFZwHDympk73mZN9cWaQAofV1ctxI9rmn9E0
YJnQ6Y11xFuKF7fGcLogmo4MdVZlpq806DCLgPqj46P87byKmsghbkTmyap2aMR1GkGkQhRfMdvw
/eJSWcyJuIdhekxPSIwiLt7kLkhJepo4Hks9XJsIwpjI2Ry7zBh79sxVzNiREvGaqdJB8wjy0MjG
W5Vh0JuhthpEpfGQ9Ml/voeXle9ik9l8HRZX9H1fSEKpt2L303TSt0E/T13mMLvCgGHnw6fBTT+t
5lKhvs9cjVwK04BMIhbsgM4D68uwYTJppyGndUDTlUdqOs0m5PVKfdH6vgR9l+2YWKPmYzoTRu89
A+pY/4pzpgZpkF0mK9xNARp+s3X43SNY3nTsxTEQIeDwZlBp43vUPFouVbmNnCCo9jRE+DUT+9fQ
ATpzRlD6wdvsQOqgUMT66rJ7hNJ8NLX7CbhCHIGUdiGEtgrukbAZswCyvZvM6H3sircgLuWxRsSU
ITPMjGF8sLmxeBKRUqkrTtPh3aip30KyTIfKj9ch8QoMMjDDcOpLcDQXbAgBE4TPsXpQif81zs6v
tmu2I0vPlRXwt1xvWWHE3X1Ujocs9D3QFs27sgdnG8/+nzA84YvmeogACiuveRUB5bKkhkK396LK
5pRW3D5hlR6mwKVoyk1jXz6aTmjss8T97qybGfDzcAexX0oBKM/ZLwkbLJbTgh/5jna2lcDzxjvR
EIu4KzzCs5KGn8wY48UGNdw36GHBbPARs4YMMou7ttDYI+UGz4qVa8MQBg+0X37jiEINzTk3osYl
HdyRmxjwioehSIQtsn0oWd2UX6rSuQjBDjV0LkHVsRb3hieWqhB3Yvi/8PZOHOVkj+gByHmLNKnT
wU/kIoNg5LEKhpbLKMWtGlSUbE1SraoFFaXDgn2U7q9j0nwTc4qWqXu3SdjmhGFU6t1j91384uNV
83JFYb7bmSAxxBie3NDbwcH7Qp/Yn8IAuYs1fcV0Dpxx5nyMF7e5q9lPUXF6jX9vOupe+qSi5b7Y
8TmciOk3zR4CeChFMhxZ1aqNhs1U5hGkSL7pyqVXSXHf+hk6xrhsrZ3fG19FJBaASs7mVAFO7Dia
E4e7ttuAdZ4dPK5ecSoBHlMSAM+YGBRO29pgjZEUt1AcfYyaRvTehO5Ho7+hWcW0Hyp0fwZ3PNMN
49WW4Uvj/fqreE0X6hQKVHM0vjlsdsIVl7rND40FB9KMk1sa9U/VjNYzHgT8liw/8nLXPb07gUln
L8hQdC51suMYf7I+PDrZ+JLPBsgZpnB56/5wZ4Z7WVo3ZfxgQYZhHFu/M5juKJtuBmZ9PDoOak/h
7lwxMI8B34WFlZLY8HZGjcLTXpYxqLbcFOpOlG0atI0gLnBrNa8MfTPWui+ECM2GfAsKGDsIhPHF
luJWMMiFVf9sWHtppvVSROLADLPqNMv+nswCxpI2l2A0Q2pwxksX3KjU7S291YxqPFhPeUGRkmKl
j5BUtnOwhSEX4Nd+FExMgHnm7X5sXL3Bff86W/lvBZfkkuk52pT9EunRFchsbKZCiUrDnZhLvXHM
+s6ZGMbPRvkrVe4rJKWXekCJD50CBvY+ib3XmASfK+KTbIXdyr3INE0eq7L6MmfMuHjYygfFPrAf
OFHtMLY2WCFfgqRIPrz425++bVuaD/Tb57gXFgY+Oo2plb/Csubw9PN2nc/pJVXwZTiToZ96TMTY
TC3kNg8bTvOECrN/zLMFqZHY3b2b295hMC0mMS0W4tBIwawTa8MkvDiipcaiU2CXn2U4LUCum22p
iGU5RCZj0u4dT++7eDzViVnt5sSoH+LSfqwTNH5KIyvrwmIrIDys4c46y+OA9h3/1o8McfUmlPXn
xh5OlWG0n6bsFEVKLbhBJ4KZzVES9qmCbZ8RedSR+LgpQoddIhuJvYGrb5vU2X2a8lB3WC1qTI6I
EEnZm/qNL6bupyj6SyI88JqBuldlDaAcfKmF821683TTkQwUDafOTe1takp9skpyrNF+X5EJf9fC
gKUZdyaDcz67Ka5q+KCC+KoQZR6sfnluFWsn7yHlonRCc8MKlKFIX40DJ9vcrFKuP0DFzh+Tzabj
2/QkiNsDKZCThicsAGjDx4CT+3kouOUW8qKVJOzCM4ENKWk2A5uxRvC2RZl0AQSkB5dt342op8eo
6PksuDiDt5etQZ5qmOFawZTZ9nzUcZS6MXzBgZXahpiKwUNkmIFd1ozzB4Xf0BU9OoNLjZJpNTom
rm4Pp0Npyy3ztiOQAyjXV+EL4iJz4E6OFVwinperaTQORFq/VJnxleL/YG2Pdz1qgbrXeNB3sL4O
owtMJzfYT09WeywagVeng/RcW/bekTn2w4lfZuTHOyvwL/io4iPf1sYT73klCS+EGkw+bNwu3QlC
L7e44+gsG0gVZCs9jRLXPSuwbokcDxfZRg6cGB5aIeWtkbh8AfIVUACcrPyKZmRPwWzT/5QvA0ki
ts+kq9Zbh8jIwLijrzii9P5MMqgjXnZjz5YM3EQqJB07qqz1NCW/p17dI2dVG+k/dbAVNoGqzxng
rJXoJr3NyuioyE4g1QGoqlLpMa8gmvNcFrtuBIxPRvc2M/MH4RsKLS9uyVBDCUR5WMY8pIAPh/s0
S98SxyCMbB0mJd0V8SZrMeJzmaC3oFdAdl5uCIX7cRfflOV8TOMEtnOm8ksFIBhbvYE9/2qiTKP5
iT6IQ0gKDlCigzakv8hz6gUW5Zfx6RPia0yQkga7/+22jKcMHW9SWzSPMF0eNbG7HeDRKycBpLgE
PAPt0oYYg2/LNHeJyJFeif65GOFjhI25Q/cCdzgdyX415zcFcKmQLKSt2YFu1Un4KbG5GgYbA53F
mTsOfw8V//+B3v/+b99FB8ttukGKKPJ/DOO2tPpXid7XP/X/+Y//8ff/nt6N3PJvrlIsxlzLkkJb
gmDvv8d3G9r6m7S0jaZCKCVtqfhf/5nfbZh/My3haQSApmVh97ZMaf9XhLdh6b+hdlGCoQrMRKnd
/6cMb5tXUxbpFBT58fe//5srAUV6kmPbcRxYBUIsOfLfn7coDxqixP+3DrlX+m5JfOTRtAE0mG2G
oHwjhJDRVF69obAyV7URpXurwqwtGaJX5DJv69KQSFxNjj8bGHh3zqkrV2nzbQR63uZ1dzMNeVJz
e+1YVqPOZrm6S4LuKRfdT0/e4aI798E9Ash5n6Wi3+/Tdm11rreSDklydFmbrKXxyPHXVCwZY+Xe
teI1mwLSZDt/2ybGzvLeGbXVWGCxlG/+4Rd5/ft78L9y+M6YbVperPjnt8bV0pT8JjzHsU1LySX8
/B/emtyzgtEgr3rrjem89kYGOuouoqPsZXOMNaabOCxtdDMYdSgh69LdFlH7J8gVM1F/nrYeTITW
Gu4BmVBiDM7ZSrvv2jbVCf5B0JRy1wrdMYjENRbHLdukeu8Z6En/9QuxyIL/b79jV3OdaEd7/OM5
tvtPv2NHeFERKry2QU5erFW617xE/FtH06N2AdL0GTMVmcTBqXk2eSxSPTFbM7V1+Nc/iEc2/D/9
KMqRlu1yJyD3sGxLW//9PY1kU8wpIGZAdNkpu7mmM7zhtcA6Hz6HbaMO4ZJC6xUtR7Zviv0cL1Iz
XyZsTYmbcPSMMNfYZYRCn8chBxNlSqr6KIzRx9UerLLW2WvrubNTeet3mATUhiGz2FKRNsbo3LM1
/vLGMAMPzPAqzL36dRE6VF59zifzEs+Vt+vgPSMwRVTjNd4GVk139PktO+BSGHpm5dEpQnOHvvpx
ZmASkTMOxQ0EQ/baz+Ypt7FV3Od0WJ8KDrNJdASNXlA+M5bHuuOwuesKC150/V2VPCANQtx4dtfo
z9HXVqGPYRgr9DnA6YPMQZElepyrQMLVNq11pOz62OlaMK5kZplpCJQEtSM8gxJByLD/0PtMkF0S
UPUEWEnNbPX8NqZZttP7xnlq2ZI+5/B8jfQuS7vPsVQ8ZjRKo2LhkFXzRw3W7CAddxsARcLDFxHy
GI7vFfZK5IJW9Ijfc9W5vbvTkCD9paPV0yL9zkpYRBb5FJTUz07E2kv7kjhWrynuuDjfPYG+02QP
kNndZ53Zxbqg5ttN0uHpCKVIgoTMoTaeJzdrzgZhElsisVColeM9I3s4NI4ZUq8m64rYR3KCk2OB
FGXbEZi1mVI5bRlu3ekpOFZGYH3WjGnX0hn8MwJzKHS4FtamiOB+MITDw80Wq6zGXV4mdwuBxIyD
Z+yU/apgQAXuYTM2fflqRFa7pc3NiYV0cRnX7W9jMNqt6p444PJ1r1xnHYPmXbd44dckwBl0uHcB
1w25TOsuY5KVlvYlhKC1Cx0OTGVWNZjjPLzOQd8fWa2WIAY3PA/2SLK9izE3T9PgPoPgfqiqpnmL
dHMzYOkgHAtQr0KwpXLrS7gL1v0kTe84fCMJ/ApzSZ001eDjBjRJTe/eWEnGuwL5yw5/zs9ILq85
acgjyNlY9JiCQU0CIkbkzHTMzPrh7vlFJ9Ru+7MPQ3KH1L2OwOg2yt9U1BN7NcW7EQ0Si5/AI4aV
qIzlhqn9MNhZbq2hiYFXzlL44tBuzAKj/Fg06YWceTBMGWJejIsYR6P3Vg3BwdPzfk5GvZUo/04M
KfF0sXeIehLFy0h+ajeYHsrfBfa+jewIEZaO8Zv0c7BQHtJK2HhjLt5Lr70LB3ZHTZmEW7ORDoAs
9pgAA961lT43jotQRMSM+krvyzPiu7FBLeCEIde1NWwdfPTr2MRLOHfxs8zjdxk35GSl4WPt8qce
c+BrhiIpxWb/x0N5NiOtYDM759eGpI4e4EDt1NNzwnOXC0uua0KNH4XJ9Tax4WkYR9r9KC5WO50p
c1mBQlFRvSt3iad+MNQk1dSdszjNCFVwON3ybhdMEUVko17kSDfeKm6Diq+KpzWDFUpw5C7I71of
HE4cGWI3jnP9EjTLrTo12TETBExnj/Ys702ESStdsjoUMSX/CODFJXrSt8ETRtCJBVoZRrcGooLs
s2kUml2v2XZz9yak/k7nOoAskhNMnvhvldQXlca7srY+/YQcEemR2ePXf1IB/J3T58s0UTzMzLeN
pHvyaZxPemIKOKbpRPaNXCsDIQ7lUAnRIZgZIrOy8+fsXcdDdpIRcxfPt85ROXjbgcHyjqhAE3rT
dEh7Qo/Gtjzn5vCGtx23tmsQX27/7sRgvrp+UVzzUd/IcShXjKrqfWyygvYnqU5dDHg4RjIUCwz/
qaENeJDZxtES+WZ71w940OGBiUOZtHdzrJarn0o6LAvrU3tIsoxga6Q+8tLRhflW8liPm6csRhtt
IArP9eOU9d43ZLmE9C84lOFsLAkXOJEDDVd9Rr9foiTA9oS5E8tkBRhOkJwxfjuMhHUSsKA0vUco
V1uN8SUgwm9mS1s5F9Iaht1gsHH30/oVzBovqYEI3jOTn1NuhAClZWMABRENuETcA3uLZdtD7wo2
v+5r6iTprgRask49QeR0KZ9kjbbGHGJkiM34NkuLHYGZu3sPEXsW7MBXfBoo2TmsyMLl2rJovlCL
FVp/N+GwvC6YkqIBmWgnD73Ohzs5YcBgxW4eE4jB5RKrk8X70EsIQh8oPvmaE0Ii/OwNPIGLDnEH
JE02n+2gvFk2EQZy+U+Hq1G2/hbWes5grPjPPx7aCa8aULTjX59o9iR5q4If0OAgrJUur3/93Zl9
4Fk34yvmQayb6rUdm/TBm7zopWZPvCSzvlNoM6bOe3dTtDyx1ejLQ77YwrnAmapMWOwQxpwAUo50
yKTimOMGqEH46AzRi2JkS/5OMxyrUb36rnWpAijVU9i3e8gB76MZvfi17+7G0E22bDNnFnZvvljo
RmP8ATSeIPY+3oqh/iVU8gww19pIcrLA6Qw3N8gIROpQS9n1TXQFSzn7N77eN10pZLJ49kYZwCNG
ZFNbZBnkJCkM88gcCx9RSDRAPyRAMIl6vRtzc2VEDi4/XV1bBGRQaZU6QTF5YmR3wQxooKeI//SR
4zEPJQ5p+tOpBCJpjFwsd80vnqWssvRPT3QVAsNXribSYXOE26pS1T5O8dRzhv6w4GeKCfTGsdn+
SZMoX58/Si08S27EaVYjywrqX5D7I/qA8cvrm+waqvonGJsMMFXzu+uqPZnMdN/T3o5iEpFrDeek
HrpHMehH5v71ZmIye4ZbeKlzdMzSI4o0n3mRImu47tLynIiku/U6heeBVLCsmx+HXOed+qrxi67b
KM4IfzCewBjAt1bffa94AKaGfV8lyVcEUg0dcoqPCrwpKk8EkSbTfSsGVNcgdsKgCslMmfVVRi52
uCarQJk/uIVxG8ISrgPA13hchlQi/U1eI/OHoXxTSRvfj3ZyTEkb3BF89BtEY/lAiC+ar4BPIT+R
0kBXxyAwceUgVtkmEHgIUbq4dUny9Gg9ha0ltsS8PLZibO868KrLBTpvDTSfRhLrEwToqfBJZywv
wBLq/TJfIwcGUW6PxWclfLgiNSuMFgj3Jo48dc+8o9mzrP9i5raLUufauzb3ee4vPd1cr1qmqLg2
FQWT0+coLsxPwvsGlCdohDA/+U6Bh4dM8EZY+U205h+AbzsOXHIm3TJ/KILhVNeNxEEDfdAo87cZ
o0RXdIr0U3uH6Md/atjfUOLsHTsnva6EfuWIAhJYUAAyMAN3LcWAq8rNyrUmADZyVPkY52xlS3KK
D0Hq+GvXq9Dm2Bicqhh2v1ug7JwgXDnhmfcZu0JJqDLq1rXG+9a5VXZJRlbeKvHg4Wgk027gv6dB
J06JC1gG9cu5BpW8JgDhPA9GBPAjW8dp7K8rP7lNkbsPwevYXlZdVRUffAtt4EBZuJ2VzE9ebH1b
nh3gYeovlJ0XlHXRDf1M/YAI6CFsjF1UIu6FlI3rwsj/hGpqH0aU9Ru0HjQ4vf6yIpY5Zvpa5kOA
HNTCYJHmzMmgsdsDuPZ2eClQ7KFLUda6Iulzl3tIBtLuqPNCXOfcf2XcgO2V+fnaTIy70mJVVGSG
AcSZWVXhE3rtYGfam9TslKnYpqpAR2ttV4hjoSTjR7zzRIpIsVXzXkqEuS9GgLDQLBlZKQp7hAxM
rqPu7PF04xTOf+nJY2ZcuIfEAPmiZliBTbkvlE2FU+KCbUZFrI+O3svQUzffnQ4THmRgypjF2HAn
Le9q2AzfMSUBBTrNHttB+tSN47otVIt0TXIB3B+sNLmQV6Npf8GfKUeLa0RNO8xmnHzxg1aCwl3A
GkvtHfjjv6w1Gx4nG84wFETqYjbjEex4TEim/NP0xq8mJptrTh+ansXSlFGsiUJXW0CGP7585KJE
6pRJEn65wXaoIKhnCb5um+gY87VWRRS8jstYgjrmnn3sp++nl6TkgdKze8uS4o/VPKX+M3JJnqAC
kbeOt7OLjqtiYY33/dOj4+agrhDGzmygDLDbVA/7TpavmErXTimONj9aZGYcejN2cGYErwyGg4vm
9srJ3HbEGyOmLVATfmeCEx99E+IJaz1M8HMlKz5jicwgp26eA1adenpIs/4jEiyrZg76XVUx1TXU
Yzg4T17jfuZNcLEq9SST5N4V6bPj5Bff8R4UptE4rI4YYG4O6RtrYX2kaACRxrsPtU7eJi3wocmn
1sFL2rGQ7mIkZ4CXjnMe0JySVqIIn2KmhUPey9iY22yU0NZPMMvA9LAqt55lFMLgjbsLKPRnvwke
hTR3vsZ6hUOdngPkQrr4rcrDWESfvoND3ED5aDbVJaj5C6PbPjItdjeSqlQuN1ibHNu0ugu1u2+c
9FtEjD+afgtagHErQMUYj7UfYYeUUbMeS4nOhr3hWN6Qn9mkDwIX4UHXXQ0CgmEEkRsVtWd8hkei
1Fz60hYcPqXkqrMO8z7mPEbW225b1X12toOrYNqVeaHRY/IaDASkbAC6g1mOCnE56iSFOqIQSGeN
+4F+PcB+VuEKK4IEPlAQ5bjH+o1DdbZxAlT4NVk8vlvCiUA7omGGWS2GW0ubKGbYN4CuhllTXOII
g/kwbJNmgN9YoZJI0Y9y0ZkeKR/+d9LaI8ImRdVqk1NEEj1DZUV8d4IkSozRVltOtC4jrN/YNehj
8LJPC9CdmaJEg7RNDQNhdLlr2uh7gVgO46xWTVQ+LL9ZUxMpUXbuLk0q2npj7+bDfujYQQ4YfHFX
7c2s15vesbG2WCe4EngiPFgITjhtEjdotsJBWE/bsqqTYF934/cwV+8+lZtCUbD1mFzA68KZUGOA
qvLPoUDmS+BLtJX2Wgw9RGnh/V5CeI0h91ca0txmKHM4InoiKo1lQJtCKu8JWE0K9x0kVb/OlHhp
QJt5ZvFj9tVbn0xw4zJCCJX1M8fjWyHAK9CT7cLe+NZx+BiO1hnj41ejAowESIbWMVK/oCp6PP/6
De/ZY2UhwTSV+Ssv1WdV5shMXCIvK3fYgQSFL8g8Wjg43sZ53AdT8qCs8Vfvpn/8lllOYYuXsUfM
qM1rCwSkmO3vNCtaqL/thFclmcj+cXe1XTy51e+B5gLh5Vwjfo2QPbrJzkym+6Can2wscqvA+fCB
lV9i75DkMr9VZGX4UY+6tfiIW8xyjkEecR6kJ8AKQMutYFdnC3wJrdImBUDBGkQ1cg9lwsequemb
nJDPgiAKx0cZZAbZkfBOKJGEVhaJby1RdiQvcUGZxNATJPAT1VV+X0VEn6RO/FQFiXrxMTFU+Bef
Yq6zF6t5Q1/fLmTXdu/oonmx+d48Nadbluj6xbTVCTOYdZ3DcqnnyvCUSu8Dj693H3sJbjOT3Q1f
wcFwzYfWAjrtHB1hDubDRk3ZLiKmMQK6tZ7YL7+wJMU/A+JvQxboSgk5fBYyWIspW7dCdFvJvBH/
g+Pd6NjOsgCDKbrIPsyWyj4sDjpdeMkbptnyLp7YfxYsqT9GwE0kGHGyTfAJ5EwQie966gVd210d
CmYKXoQUxW8e2pgJd5cWH4lpAb6altghBKsfZeJesyx0b2OBbNuCxDjkGF/G5buqkoWejArjlETG
/OZZUE/K/CNveEobbcl2thsIFHH0QCZE9CRa17zNEH8f7KqSK9u2OpCeBFtkXgcfvm/PUe/o52GW
h2wEpxa2sOuUMBsMWtHNGp0nSPyUHYDd/ShAZ9brp8E1gzuYcIeh49Hu1OMDwMjmqWpoSxykv4Ss
gExizB+chaAMcMFPSHKdl34xP7Q1HR7k4ORjMBuC4SzvkcOdIlhoMnp4Gv31V/0GPN7c6wd8WfOJ
dKHxpU3yYyUxX8QNK1C/NK9hnkNq6EjxIXV1O2CQOlaVscpwF75acmZl3gvSGQkJ/dCljThrwfWF
KkZjDqJ/iwqfHKNh49D13iXMOjlfU+tuniN4NY1TESL4jTyK+1T6BRzc4rVDTsi9oT5tF4MY3+bZ
7dJwuULu5zgCLDQmJ9RD8bkxZk0QGGywmiENyrg1KLEBJ2o3blNAtFEfPOkeNWudVD9oCsmJIG59
jvFXhyp7Etoc93nes0YJftCBlDsrRuwZqPISGfSk+SO8DWfdCeqHhp37KshyecakzgPLJ+TD15Pc
T0UJRkGH9pZRzDPT3/p+NPsOC6pHtKIucNk3D1j8kZR5atu8F4USG9XOLvNafLZld0IFiusvqG9k
BRwMW+D18fpffZxhL4776H4Ea9k6Kt+RZTOtW/jOndvYRy80/gTd2sPGxXQxYz4CVK5ALLxOTHQi
nmFuTBY+qEbwLE4dhsNAejAiK/02hlgr7TgmPdo0uYGnI26+ZxBckFZnwuVQRIyAOK3uGKaMTCW5
P3TQ6tbU7iuLPQJgBjILuAvx1ZcoUSyyar3W30PG/EUd/BE38/DcZ/0F896vsB70sYscKuMa8I/H
AWpRka3jLERGDyxo9p7SpWoKAO44AXHTTI4GPHDmcCyskRBSy78EOf0WVAXgPgFKKzEQMxaXGJQa
ALIYuIDbpBoblwKzd5qZxDm1yo5OncwnJA3kB3tMz0tKzWjgCZOkDhZ6IwNaIbw0ODYlA1EG5TQr
zjsCk2nT1uAe4iC5l7kf7wsu3ZQviYDPjD3QyF6H1v+nIwkvcr3DX9+mSNr5hM5kHXS5cxgpxdNV
RqrfqcUcmbKLsMP9YLUXMUjeej85FKnsT3MJHo0ErXGdWQRUE0jnsAD0TwhCpy0TYPZFXs2cM6gW
yoE4sX+TxP7xnzbnmJWdYBPASgtTSXFq7KQ4Fcv3/PuHBvuDFDUIaQGuPnRcEFj/wr07EI/S9ucW
1wrExBh/A6QG1iLcLgdNtT5OGNrMgkQRVBSsiB6zPEYF9ZlxDRwGXLWs05sH4Bn7xvy/RJ3HcqRK
u0WfiAg8ybS8ly+ZCdE6UuMygcTD0/+LvoM7OaFW67SkKiA/s/faaXswTWSnYMMKWgwhC32L0JYB
kXB5Nsfddy/Zm/etd4/U8NIvqR+zBYYzRXG/MhfLYWiqcg+l/rN46WVZ7wJ2vesJyzeM8WqnMmOP
m5pnaVsFa9AUYuU505HdDlltzYTOUQhE31awUmP3kDY/tuW/eYwlYyjdCY82tx7rLXXwW5gXv0o4
FOLz9KeFobLNLP3UiRQuadFgNzJpHsbFMIT2j6YzwGCNRhhlngtIpat5xI6UrYMxXMI5PNcZACno
/CrK3tsIC4Gwrb+9ra494+GVH8tfN28PGrsVIqAl+sGgL476/uD1JuAQdDUruqwQDYZ4lUWDjXcS
17wjx2es7SObGRRsSZwdwgV/VMIH2UmNl5kro9gOCRgazs89iRyvs+lml3kyENOKkVEo3iYl2AFo
Z/ztAFqcOY2ApIR77aXqqQpyyIfZK2ifszvb9tnj9cs6J3twSD8PmYASM4MXoyWjZFF09p7P/iiu
PEJwlLNzIK4y/iI3zezdrdUZ3lZoBTdz0v7qhok/eoJEtp2tkFCiFo15vVTHiLApm3PDgYFaB0w7
3XUaDVzhIWkgbB2PRFEdclEBaFKW2tnt5Dz7nHNsAujVO3dXC9feecr/LfrndDAUMWyAdZt+xV5f
73xdvyU8XXZ45cLAOYHHVMrtz9Ek8AXG82mgxKoMqV/nNHkyF/5Qg9U9zBl2IxfhTO1w0pQzqjAN
kQL528qRy5qeiD0Wti9owT69zH8Oc1yCoyOfQOYa3hfAuz6BKUKchmSu5pO6Iot3rv1QqQ8LN+uG
cZ1cD+QD3hxx80CylQZkmiHKVjJzu71XD39lbKKqSoZtPHfAIvLKOy1ebxJb4YH2DjlJOZHEYVJs
26ZSh6QzvqKahzlWAQ8+bBHhqdcSkFQLfErYL59ZUeGazlmouOycZYbvn8ipIC8uddpbW55fzcYv
Lb1xNPo8ghjf4M2l66Zg1xK1/Ke2e8pNNZBH21x8xOonM4/2dlGbIL1HnmX/PgfNtTzlzTwea/uh
mkMK0n+fqpfP//sobUg/4Zd9zAWjm3+fJzC7OP3/HznU2Kgyg0EXp4pTRTYv7ITlw39fqC1DM0F3
B/DuBdlm//7m/z4siPzzRZru81LyHidZpE7lYKnTv494XP9xm+zBK2NzX9rzNTEWl8YsCCQsWnVt
5cBQemGVMujZ+UvqW0XxUCnAl8bQDIwpIeW6CVHP0RDvi9r49geXmh9g26ps5VPvq35t+t5zB65W
VtGjEmKCwk1xwmDyt1LdXndtzq2U9Ju4FcCPCocfJUEuZQbTi0gfhWcBSHE6jiQf+6RJ2cgxlq0K
i1uld7wOrzOOBFicHxJxAyY587eiAISj66dbI7R+bVhSW1UD18NkdKyoKbkAH50haC6Dz03qGu1q
1ETI90jrw1kbR5UFwVo6xP9xu+5FPr41BDRCNyYJRFGN58xP2L+mMCecX79AxGzPAQARhXSfkMf0
zc7NoxHpP1gAD7R60QZ/6joUcjhzoj/a3cLTZR4PHzXYlpLkVez4a6zWF7poQekBzYTLltmJ18Ea
SqlpqNrY6lE7rqApN+uE+I4NhMif0DTrHUSHkrIJNvP4HwKipQQsviFP8eMCeUvrACe5ApFeV+95
bp3aCp5b30fEzQkV7tHYvIYN2jcrncUmj+ik6jGUBwh0eQp8v8Qv0olxGw0Jg6Llsq1sMLD/PuL/
9QmaBy7B5f/vM/+u2n8f/buS5zAedr7JyGK5pO2m4fr/9yX//mM4PVBQBmmUanOICMKanpQwCdkz
q21TyQNzDmTlkwZTZLkbViDpJlUYQ5uJe2+KaJMAT+hr7DhHFM/zhbyfm9lGfxrDNLBRcir1kc1g
xTUBq0XZwQp4ePkl/h+fwQ7UdiL+JgYUQPNngqSM6cdSXn8dhctyqNd/G/2jinBeK9J90UugvY/p
6ifcWA4PVRwh9LWpw9lXOXdv9ohMx2OzI7vjP90UJslM+r8xcVfaRiSAXAOrKREi8B2na8eiaV2r
5rntYHe2Ejq/DcMFdfRwV/YcrkbJyz0NLhGplsnMtIILjs0NlbieH43ACtaNifmuSdtnEma77Jth
H7pJgzQktz+4A5pLZkvd1a3hLPIw3kROJVbxVxIWGHMq0mzMTl46BQbDaoZqE9ymoCbbMSFdcnQP
gaLq4Y56ITbCOEUsxHYkSuWbUCb3wJnxgg0oc9y6X5QxrGvD0HkzCkmUV0JCBvpn7o44K4/or9Yt
JtlNbFnqQPf0T/DB4gvUnM67Hb6rS0Xc813FR7W3fYheZQiXx8CuDfPIJ0XV7U0LmQXzSIAZU0KT
zEyQFi0sfgl7AYM5kXVtKnFqSra9wciZ2MtNYI6L+Tqwd47G09IXPWZHPO1TiUxinkdjbSbld2br
gO1NarO0AbgTo4fPS8GJzXGpksA/jkcbw2AsYI67fTWy8u+PYFVY3vakuWg8kqWqnDVr4h4rccz1
6aIgdXL7EKTYGOAiLeacH0K+2ezG2QeQ/nE3+1/0fYQMLiHZXsjuIroz2tC7pGEW1Hhlti65EHZO
lbyh0FyGBHhFyDXIdg55T4fKxeruESVpYbjL41fXiwe8csPF6Cr/FJagaYbI5c0sixK/D0/w0kkP
fQEOBgYBRg9c0FM6/USys36D5NPprGFVm6I+ZkXyd6Y3ILmYR1OU3ysREB5I7xlZut2nUZRvemhh
JO2oZF/X7K5nd/5klyEfC3S5qhLqZCboRuH+nMnCGY6SOYbqo19PKN5K69mt7NcxmdheMalpfSsE
0jOzGOT9FR5zR+631yBgFivRqzZUBwpSmi0QD6F+w+s8cUA0es+TL6CXZLsq09jZq87Pmc9bCkoz
5JOUmo1gpuhJLteqSfyPXc0vHIo0ShlguV6GAfuUh8GwLy5zlSO2V8Yp+FOZUYd3gSLCGbgn62B+
aur5XJXFZihqnI+hVhuu7F0cEJNnx7gP8MlsA0QzkIZhskxLELR6yVwLq24Kzc6ZGPjrktfNdn4p
DM4GfdWKdKWbwQ53labgv90WFohZXWYONVtn5GZG0to1Yf4hFgOFN6HYw2loruRYegeD7zWa7fgM
XRL3OMzLyXWviRmg7JpxY1SN3aypl//ifskyI36iBt6ONuYyIrB92mbuB5lk/tpYfEpg0EkrSTdc
exkSKm6RWtcdFEwH/0zeY55PjZzhk0nUjtdPZ4hhWBfT8TN0ZcAlQFBWMOK4H1sweTV4PFYFA14h
hPcZ0fNwG03AaACQSNxikKW/XWSL2vwDPGk75dVbGINqn0WEzJ9JCk4OxtqJIMQtmV4mLz5WNcNJ
L/XrAw9CBxRYydmA9gnZu14DLymJkdp6mNA2KVyfzTT1NWY93tLQISNgStKzGc3WYQQVR/hmgW4y
YrfnV4pA8vZDDOmMxIog2XYGwMMA/+AL7ye3tuzPriKI/iOzrcAogFRUhL+gGwjCsJFmRVg+GviC
jLqabevpc+4xaE6Q4E01QJK+R1I+YuFzK5qhdkQulpo0spLhZiKGM8RfxEjAVAI3HQ5znj8jfGUk
Y2E/WsYVc/3posjBvP8dKxqiVJp71kQWkjcJNmjpJaK0OhP8TYY74ngfFRTv4OJ9tD/iIFu0qwkz
g6jaNy3i9oaFkXY9LLOmTTK4D1d84GTQIFHXyeD/IdLCxkdv8R4LJhQ8HR3OdUZqF+XIBo51sm80
dM45U+ARK8B3OaIYv3a6XSh5QesZWM/EEd+yzLNol1cJ8ZcsMui3qBmjiiCNln13gxCPpUfWH1vh
/rWXemQkp9blnO+tGzlzjHVYJxN/ztdzHRKQbG7QPBAnOvRflps+kv2xAZ7x1nK34WtoICpBydi6
PiqzzEQ9YbGaXWJrs3U8AeVDaoEPw7VeKswhYHL0ziGAaG5Rd9VO0R76uhAEyMlXNfZnawEBxZML
Jqk4J7B9nCpi9Vtwx6GHwj9IjPFK5D1xEMhYWfxlWw6UV0eHxj4pST1z6WtYEbGgHpPnCW9OjqFr
O2OAn9LSPKDIL3Ya67WsPOue2NY7NjqYoGaGhdu3Lu00MD+L1UdnptYFQdpDh1dixz8EBEZGmIoK
JCoY8NI5vjB6l1ujw8G/iCg7n031QADPHGByZl3PVhrG6FrW6uB16Tv0WKSDwrgyzDrPQ7HHhpbj
vZ2SdU/HuwHytDGbOl6WiuidWwIJWMCTWJwNT22vDlaMNmTGKEeMwiL7IQsjDzaZxwFiyG3mqLex
wl9vyW/PZSpk6JK5FrwsG4epG3QQh1yARJUvfyhmoDnlLUaHbCw2xKWIlS2Me0PyIjAscjjI00qx
H7znsHqwxKyjiIOuSl/rjNDjUqijlWSvQ0dJW/CQeOtdIbceijWuHaEhYcBB4Hv5HKFN4XKscsPl
IxEUAaVSErpvyoo3FGC4D2O1k53XkiAhmaRY+NI4NIniaz9K/7Xpo2+Vd90BJvYm1ihJmQm1jKtO
cLxszfglsbYsR2ZX3sfa7M+OHR0nzDF2NNj0m5Diuc23iZxZ2ZaQ9V2vOdhkMx2LJkXv5iUhm6Vp
15Ws5pi5wOvvNnLQ40M52PYuVINgQJkwUYHPn3vkgs2iOjuSfOzab2/VTEFG4OAH9Fl/nWn7UWEf
W6cCLRH+gmu+BU+KbS7OBe1ItbdrL9shMuVW6wUeMh6GKL3khVTngbQhyhiMKi90sDvWB0+VEvFN
j2wiTdZSC2sdAM4J5eByEqKMaHKBpsEIMRNbMUEsmQ7WRIieah3x3qU0osWrjx99S4wWlKTQIOoP
6LIKY4/Xvj5YyfwUkcScOMZT3wWoHGFh9y5h2vkImq/aW/WIyJGApzWzYNS2CmU0sbQBQGZCaDF8
Ytuzhg5i8JzsRIg8mZzSbc4zfDW3losPExiVUb4AyH6TJsv/tnjqM+AIXXDnX3SJJmH0MDKBgXJN
WxLDyBxHWldsXK+1Ml5SsSwZdiUM7n3dtixBl2HMwCQb8eMWSIUNNaYVRMZCJ9TyyRgAaRjuhxtE
pzEL/4Zx/tUmBHD6iCr88SsI8wev4qBiCPzadvEP3klGKIhmzHj40EmotmVnMgCRF22oS+Wg4p94
koqWDSSSGPBZ2Y3isNyheWDgHxxDOV7tTB/G6TxDPdiaPp0N5emh6pWFxvCvWS9vkvRgTBeSyx0N
C0biimKRmHY3OrLuIgVXoSp3kO6E+m8dDhwdg/62kvHb1+E+N6fuFJjJ54g8jzsd46SB3qBmToqz
SyeEuFQHP4DI60/WDXHcmR0jLPyEp2oasdBptlVLnROHDtCibHl+15jSh5cEyh/0Dzgjf9oRISSN
mr31m+QVBIdxDstYAKNCheZ22dWwmz8MotfsnP76U2Qdiattm1e2ejsO9/9ENGxE3b3SyY2ckuW6
cMaTTbe5K5L2C60rv+CSW5pVtdrxzN9GZvLDTus25HazI43izSMi1Yn+dCVxiBOUq7XfAHnJpxJV
tuBlq9/p9wFOVZzaM2Xo2vVPchLo1jUbi+xQB/XBIf+YbwVeJET30EftSXvgRD2/YgynD3mVfnG1
mMei0mRmGog6iH9i3Ge/LBeKkU6PiZAQqRLmajYzvNGCVtK/DbGL2I39/jxHd590jSVCwOyCmx40
ythcvpoVu41aU7+EJfa5bNEsM1NtmMA6CZ8YKywxAmpuSeYhF+qyHclwjhYh/MQBR9qwH1OKsDbg
50Fw9gvWwWnHz9Jkc+ZARoyFiSdg5QfhdVgKD2pKjuO/wGmJrxWsfVDoXdC4H0xBazA78oTgjbSq
uWIZRnxuXREL0B6mJjkuf5n2Ylcbb+lIAF0XqRczCf46k/GU60SD3aECjc3F/AaYf81ikHz4aV+P
HIyk/gFnUB9hXx51yMaTsKJNYWiGY/2vGS50/EQ/TkTLDZP7mMXJd9fJgLc9QxwOtSW2sx7HnHVt
C7abgY4hMH94MSPTaHxRMvqPnFWxShMm0MMUvxWoo8Ix/yiqkjo9yfcKQuRk18QhzP3vXIElbMdk
q5tY7KnyUDoyulwCY9y6TbYCKg8r2L1NhIMYm1MAnoQAjeqocEEhcAL1bc0oHKrgTkgGhvzS/03H
6JZNxvfyyJpVfUJNuFcZamkD7JKDIUZX7AWXadLUGb9ZO6KjNp9aVlpradiHCG5PHBPh1triNgS+
YJadv/nDQBFf/ojGBM04MEhSOG7JQP6vKuTW7sYHbrib3T/TBfDm1pbLWN39LxbVYw3La9vE6tZZ
9ZosFmMD/wnpRGL+5yyFsLCpUWoejNN/2YiHVHvdSxviSElreC4ZB3IAdt3H3r5KQsYTktZ6KN/J
ocBo3InXHgJbnYc0tEtpafSPRTTeEhr3LKFpZaMAgtRwNY/y7JlUDNDFzR79Sxu5D/WEa1fhPlx5
MUK5IvpK7PKLOQ56yWqRXlTDzvYxQEx1d48sHhSdYhNtJafA/SkMu12VDad91Uv3gfHLJsjq/0Jz
+siTnGvEj16W68Tt2JzT3WyGJTzCzkzoOAIZuOU8AM5AgtJw13RpvwtgeGcOFlFBGMmWXzynRymM
feD4bMLd7XKDkO8BXsq1nqYUh/3I2BcII9dT9DP3UINlh0lg4NuxCV65Yumwb/QGlzSB9qm9PaoB
nNTEukS1UFv2sJsOjVgqdl2eXxI58cz0C7atkbvJ2xG4Tk2CKk7cGxPagQqsOKSB85J14dkgBS0z
ktcCpWEzlkdECUy4+blFEu4T07iy0iSi1SrfLMUcpwzkPo6RzU1oRbn3mQuq8iex26OSw5qQEUaz
wUsw6ms4BbAQwi0jypXnj94qsJZ0atkeSV7aeT3baQ8CFGFEyGBr2n+JkNmjfXb6/FmxkoZnf0o8
i/JyrI9OURytyr0EszqjPbylEwPoxiqJxLHIA8mpp0h/2S8PT+Dk7/9exNqsnXVZzpe5creY1eH8
UPUWZbsLcpLlpuggYn3L9XwvAucpyoaXoUBclI/AWqEfpspa3OZ8Gz//KsLyixf/0NogRUus1WRx
ohKOo/9smZ+EWwPOkify37pd4FlXop02fhiOe1JzGheKSjF9oaNf9mmPKmgvCPvWQ4kIqdymsbjh
LvvPCK5KOjckndA7VHWQsj5VMw+ZdAJaBYaPgXl1Xt4R21WIylqO1WXpkg7ltkI9ttBtdzG5v34z
3MOp+OG2OwYwKTF53UM1/WYRVyzhaOtCetdi9j8dHXPJ9ZIgxgxltI5uM1MFZzQ+J99ZRCXmQynC
h2zCWZPnzqVz1HMlx7vj8VZr8PSE9cBYgW60FlH4CDEdx1hhnVzPPYRdeO/Kv1PG3pR2kLkIZwqN
C/fJiKSNXXhh9hd7Oax8bK/QnMlHsKsXVsLfhcy2acBvMjOU8TQkBWm94dpLNpS0z54VgslGh48c
Iz8MzAiIkuIhPc/BH6ejLLTtLyvvrBXiro9AAJZjrfWVIlUJtU+ukftuFdZHpn+xQfvb0EAJnLGq
hj50c8vq4KwnjCyAk6wyDx9IOARqDhMtmYIcEQW2DTfV5RYjeEFdG5BEiDwkCI4iHfglbGSo7Xs5
T7/mqPeL5pp7lGkvt0UO5hWdq/fU4aBRxDjs2wHKARVdOkxnbGhHGZOYHTqvRThuTPvkmRoblEl1
y65mJsZiyN58t/fA1giH2c/ICrc1fnvXeNJFu5Apcp77/satyj8eeOd04kSzkq/aidytXotGfU2W
1kigru1UPRTYh46TCWVzrMTV9HeVQd3VNNM5I+VzrcsILGBrbIo5vNcFL+sIFG4CD5gKCY7pYyQt
ixS+5JjjLw0t+zEBlq+C+Dghww2dMELnmz1MA3OdcgQI1Dkbcshps32TOiX5donWq0b8hzjvUZCJ
4twNzJyiydgAFz0ZoSZuHexwZFHFmx9txgLShdLGtAPhbM5jwe7xiLVAHLaDf7Ptnrw4BmvRQEFv
s3I2gTnrZjWgxjpMuOWDQL/Vuq8J+QBebHbHbii+XAsx9wC8Y+UF9t0A87dWJhvcLrcwcHT+W8+y
igxbrtIJtaJldpeaEkH6S4p3ULwTUoL1ysh2Q5E9pIHxRs7IXpW6ZYr3N8i4lS3ycEfTu/aV+6hA
3TIP4acqpGBRIV/RJD0WMLOxFqFyTXeZ030m8cXFFXuTc/9QcORKrL1VGH/3uf/aOtZ9ztVphJrj
tZ2192s+EsirKFKdW4YnKyS/FzKptw5GNmspAx6cg+XOR7dZaua90krh9RB7InFOgZQydbB1uluS
ItqFWd1rZhz1xLhTFEG9ruivQrtut3SKz3HA68NM88tsW3xuXvdBt3NI/BS6akcjMmssc8jB6bBH
vzi2LCdy60uxydl6YfsCmo0M1xxAK71wH9hYA/076oyj3daauK3hi3jB8py3S/7UR0w/zKG0jXv7
2cmKpwBHKBI6YgLS6c0p1GdXui9OZ0IQS+/UA5Aw2u6uuFhIVXmpZPoA0/BUpuYF8j5qo3prus6l
cJsPr8+gbo3sZ/WP9O2PpYKp0xbNHDGPO9fr3xcvR7S8xi7KJRSE7qdVeHd/SL4qJ9zkPdR/bza2
8QjiK2svVT+8p5PizRYW/3LlHXIv/iO8K4slHipYfAKr+C6r9EMkxgT/rl2lFWMq+r+94QYPTPto
w0PN5td6AVm5sQzaT68uz4P1jboa995VIdZUyfSAcRF1f280+74194hiuGGTTYjCZ+1U8sUphwer
j1CFMOEMvIGpaJwhQw+Ozjich1p9KUV8rnGt2Q8GGUtX+VV3MbJV69nL+2FfExUbzdClfAdeatf+
mOV89zv/Ufjto5L1l+jbx6Ck9SaeACrlgKDXng5Rji8/pMxDhhHrt0LCmRgt48rbS/1mZhuTOeGe
RTG2acYNUpB+QBJUyZmAiUDob2aPxNGbd8avaiVQu+CR7LB84MVaf4XDpDeAJj/LwPB3UUmSFkQq
htfuO7OMApMR42YTuXkVKHcFiTApGJRo+ZJTt6QRkl6ZM4PhWxkZExlvpCLFlPVIzcpxaX1Egzlt
/MBjtgTIt9EFKUeI0zCdAdm4OnP55s0I4Pw6fTNaOgtdA1ZPmW0qLg8yO3eGLUPU2FiPSkZlwsih
k2U/DeMdlFaYFJLwZSRMY4+UjyZFdjfzaZyqCs9hjakWfZ/O47dURM9+Y9hnk8HkyuiTDa/SLWH4
WOkWAZWBZYxaDKpDeOo5qav83nnBl4tlZaWhNazyAtQLUD80E5pJB1/LQE8CzaVOSP0Jfrv1OqbF
k0yiUwIAjzFWB42ywOFZ6h3Oi/K4nDgZtNfEL+6OM9sHuB4I34Vxi8uwWrn3sMWBHQ3Oq0ISiTO3
/tJ0sNnU6mPY9ns52O+B2T74jncjbzJgDo1jMOsdj+RmoulL6lPXztmrL0mdFVk57VdegQH0fG7K
pFWcv6Jk49COf6BpATwEmkuy88W31F+O3n00WFfY7aRYVuMjU1iCD3kWYTP8qmf0004DmG+c1v3M
XM30J3o2tbHTGunu+MHuGN/cPN0Ha2+ZIRIw3SBBJyBuFjPlAb0iUwHkWiu7I14G0xQpBBWQQMf4
5I7msYwyvqrtS8oolahGsEITdvRyPPmk8DS190Iw4pvKkw3xcItlRaB/aHB0km7C4CdNd8oP31DY
XM2ifh5yxK3uemmie2G89y2LSm85j5C3M6G0cwKQYlbNrnMe8mKHDeCBOpWz6z3sljwvQx0LRlDc
CHBb8ocmce4822nEOpjEfX8OuvTYGAnz2ubiGCmL3Bxgjh/cNSkapTlNl5EQuuXqJVFiG3bsWtCf
6VXlAC8OJNrIVB9tPRLri1G+cE9uQGCFU2HRq6uBwKX+J8Em47GNXgk4l6cSJDPGK/aYvR0Qy4jh
MslAYeO/L5Es1xUj9yJEaiWTiWtqsj+5S3/nTLc4C+UpUB4Wwzn9DWG1w0iql6wPiEFl8V/d8C7O
2G2rzujPRsv2kAgNTK+DfvP1cO80oZJhiAtj7FizNFgMKNDrNytESZZabFZSInuQf/2ROn50gARs
/My4ilx1B2VCtyf21AYNnVR/Gl9fDKIAUHU95GXo876hIItjLM+xyXaHieM9CqqzT5ibPXJCR4wR
yiHdA39EhU9spJWTNjFf65SqQfUGqXIW2hOF7ZBTeppluzVROLETeih5dqFUpx/Ohrcq786GMT3a
CIMx+363VXEwqsDeQrd6z7OaOBg0HMH8NjPTo6FjkRMgwfO1GIDtiVvk9x/93B0807tNVfYTehCB
AgTRMHCjQw8t+ADn7Vi1T4Eo4SPJvRmQdc+KmuCJ6J00N+xksAQni+AXMJOiad/lYnhs2cugdZgf
kODDts2RXAqG/kaS/u3r9qshga+PcHuF7jiQR2BQWzsIEiINL1z6L50db5owucYpfZBJep0KglsS
5A+WJOQtwg8sbO5bSbYDZoDJMjAENQZ6V5wui4uYxJHHeqJBQdHDjMe5zkWgVmaJzGyg9wVkyJQr
PdACkUDEnaV77F1wtbnkQkI93Gbn0xiKWB6dDkP3iLEao48XBY9dHn5mlHKk98CARP4+yflQGkhq
gBGux8gk9repNsXkP5p5+WnPvQ1hE1kiNubmEJQzTkbMk0wzrG9ZCGNTBsuckHZ1J4goIJ+92Ftk
rO56htMSx8cBddKumruT/OFGe1YmV0iNdnZtR9kb8xfzaGc/Am0To0+P91hNkl8jJsSEGPCkis94
OShrc/mB2CQErkbgUzpk1sEyrZ0FiXDFIgvyGIGb3C1/xxAhso3SDeXcZ5IYwaXwjlk/9kDOZbHB
OA1GDhGw3tYJ51jmscvFXcEMO2B24M2y2kXeeDZSrrDU8dB59fNZTiVWziHCb/FgYpmoB8VsZeDM
laWVbiPUHGtrsj/cviAQnP52tJfTrQUKnFnEwRkOzxufhyu1vZWh7a/Kt2ooTvF0Csqq25a4eaTZ
TOTZ5AWGbs7tKqgjtFQMjwyB4ZyASO3GKcawgifYf0lrW48oCV8ReSUb0oVdalFeG88+hMNwrbli
CsP5NBzzMfMJ4JMgPdKYHZ6sw3EV+A07U/ntg+3eSg3fC6u4R8YcgHumNnm4R1X8KW3sNoPe9Cbd
Ig4upipRcLUHC4MiHaLdE6I2NEhOBwJIBEnbBcLEXcT2Zjeuxy7Fd2WnP0mc72ktuUlif1xXjtg5
JhMqe0ROb4r8axTIHvAibuJS6YvMyFmp6tcEUUofvobKCraDWzS8jmsfd+naQswOqZWN01JTU+Sj
rdFf7Lsu0mKmJzzO5Rr+/YKkbwlQHJ8jMNE0jc73GPvJaQxfi7lOd5EVgWeYKjRfA9B11kyIxLHh
1yE9NdXXMrPuoeYAWKphpedvZpLG9An8CeM93IYiSx6nunrUnWm+mOHQAciozXXVMVh2HYILTdb3
V1zO28pxyodFZroylGl8tjOmcieTxbUOUvEsdPJKkcDTlvSJh3pGT+O6doVisrffcvMhJ+eX4FYc
FmneX5Rd7uspZHPDdZ9kyXcx2B22BqvdzF5gnoa754XdZz0Y1TFXZPolHTNUpwSHWnTXIJz0K1YP
9xwPyFHDwZdfBm1pEKMMr4uxOU5yqG9Jxwmk6lF80hcR1Na59rVnHbdHcoFLyfc+TCMZvoYww1FY
GsVlDlJ99m2CpDxRvEq3L79Qk/Qb0VrGafbK6o3wo2M7613W2eW9xZ6A7YIfcZIJrAZeRYWUSCDR
+QoCke3ZoWDhX17J3PxybVg3FriVozJJ9EoHAfq3ij4V0Pex9YdX1MbGWZnMeIJxqO6xp7de2uoV
mq75NvkNK95Rk/zpjDey4a0t+gjElcZnbfrZptXR01Qx4wvJMIXxdxTTEzyFEDc4ie7I8BjQG6y7
OqRttm09uSYoyeHBl+zjvRzGG2GBazD2H13jZ4dxjgcmLyvthcNqHv1rsai62yB5bqZRnxjwMVBc
ggbKZt2nrEZqhG5riF4fYU1HGKKKqLOvPlYT62dSreHg10gKMm6PDHslZloaPcijbuK8TSEReywg
nrJcrTyKqlNUzDdG88ZEfl3PYx4oz07jEaW2YR/oHmq8Q/ye7AMSrvjVCPFZWqhJzeRJdpyAIgbG
OgzlY2hn4GEABGoD2Wfo/+kz/4XijKCH5RO44iWmCm/xmvVHUGABfRw6GjQVC9qbpOqRXFBL8DKQ
Dl/O8+PcUIJObFxQCuCSjw6MKj8ar9cnuMyPVqdQ05nWg3CHZtcjPZ0smPmF1I+FRmgmDYgG3AOr
ZUlK4uNOmu9g2L254khLmPzbOETc0KSKYMXJMFJaWOZy/yn0fbULnecMhzz3ZEiruh8zY5savCt2
jb7Oc7jw0vyvx0ioQRa01nr4SfHHl15qrxBZKsCyDG79ygPdyuFeVfkWMwpQUWhOq9EeGDCEyt34
rbeqmxhheJdnhHWFGtYj88l6okBZoqL6eeoJgmJNzX6HZmrstrnAOOhVDClTKlCryA528e0XY39C
mjmSt9izV+jpc9zqqo3xxt6Pbbnz2/kR9tbibhl0jTK1pp3fOQenaD6ihmpDjebWrsimyISJIn90
0Us/IRgjfqLz7L2m2URWiTkOqYskx84FoYYgGPt40O5MG5bDEHGHeHrXxukPM9eUZz2CKa+sj3mG
5cOXKCPHJrszLPmI9PSI14JFN3dwO7w6HsM6Z3wxCJiazeKghHv/H0lnsty4sQXRL0IEUBhry5kU
KZFNzRuEhm4AhRmF+evfgd/GEQ7bbYkD6tbNzJMjLsZNNBZbz3r1jfLvPPfG2m67Hb8bVTOkNYR7
Ec1I3jR9wGhIF0lbwsiVO7NsvxsyR4fK8m/4xO2jdS609dynPNRxA71iv8ui+lbAe7imfX3kwMIv
wYa/jv51ofgJEl5J0WtCtsM1I6YbMUdvISFwYYbSlbJIE7iHYmgSrDyW4IUZ/eGnqrF1ju78bLeY
wPyhgPpdh8dc60MhuT56CRY7nZDD4AZaUj+14jin33H4W7DotlnPogY9FrJ+ztB+0aoqvSkpc1yH
qv2DeZF3oG1C3JlQabWEn4MLoP2PikQvtVbe0gARP4Zx7W7mzhgBe7M+VS9pH5DUgZF2bKqjGN3y
kd2ak4a07Y3ezSiZ4Kh0+cgM6+A0+hdc6d3F7r2Ydlk6VOob8s65nw+h/Tv4lKsVnSkx07m3MHL8
FRszjvbsoyeiTQcnzz9QJHEFM21xWtIIC+8p7X1C8P+GjHVc25i7uCOhFeLgdibGpzThWtQ38qcj
/BGNmbVJAv/Xli4lTSGUXsRrp8Npp24B5wMFDksQyNeLz5IrWGYgh6lor0T4Ob/0lvul7fqhwgSx
ijNcRUa1TcYY12BxjPsoBO5HcxT6rYSnhmu2rt01lppiXYjq1fGc17wThPejv6y7Xj1zvLNJJQE3
W2erJ5mDx5hHe02tmU0QnT1nxjJ9pRsTMfLfJABSJSHRFmStCqIdMlnx27JfgdkKoL0etzoprF3X
3sE7MDfarFCUGJ88onGufcFPqvCeLWptGSBCLPWQBtZbrETrtPkAVdrsAxU+h1KexiF8nwL7Ngjr
2Z2HU6LHpZSGD6DSb1bjkvZV9S+aLNdHXVSrajtM1JqjR1BbI7gvGdF/ZZMLmTfsp+1MebseSWEG
7XJWSYqWu+IvNj+eCM58VxPO3lSYDzbEGPxA9K7hWPso6Xmam/w9HiNEFnf+caggw/8OpNDzv/zP
TvEM7Ur3gs/+J4gfcw99kvdnWPF5qN/7qAYPPfFwMmmLNWiMtiRrhn5klO5LHH0Ir/6sKcJML4Vu
t6hYBI9qvHdzRyIXCYvVc7gxh8tYL4naADbVmBJAsBf3JBRYWl4HrBvNXHzq/kJ+/5/hjB+RsQO2
ceIfnWJZ74XbQNJy6SBWw3hLErzTU/QpPe6OoF2Dhv8HDCnwGOndsSr/YE3xO2fYhWHnoFQxEMHF
Qdpw4xH21xABNjIV6a6gwjkiC/yxCpJWZWMSVPTDb1g70yMwNUd4bGe0xTMJ7i1ojw25RBrhE0wC
dZK9Y4awNvzAPgcnRGrv2eDnMkP7T8maco1RaalJ/ctyPnDtie9cmhxS+24AZmTdrciy5u3FSQ3U
I1L8esZAP5VyU5RvKUTn3CiGnRP7N7tF+IOhwfqhyQ4jOt5+cNt78V9QKSWDoGmzcZl9pjTxN9mI
+OhKKn/s4k1XTXMi/8rJiTU8olSBSyBrIQbE7aDKlzQe/6g5f0ZdWdtDvueWTTlB815QyrBpBYdp
EDb4x+2/ENXIwpWwISwoabNBp1NjDBgSSKM3xyQA/9DTUGGiCet42JghdSJ8Ztdwb8wjNu0jwwhO
lms6c0UJFI0QfB9TKEooho+dN/br8WvyTUpqNGkFiH6PzURTbu/PTwTGKNMpvky/+U4FD/jQqowj
R7+xGXZNI5/CfDq3nInEucZHXt2D13Z3Ggce8B4TvePObDviVWekNaj+bnYumTLdQfKYLV4V5Rss
tKunMi68TZYX4WaYibePjc91VvPCaLpDIhqRw+zTx6wcDvoQpQhNnj4m0wgaGSv7nHg3RpolQwpT
6F2qKoS0OVLXAHBpDC1701n0rPbAVGd9bFi/OAG51bnigovTo8WUsc/BmyXuwH1Bn2oriDZehAez
RtrsgtfWrb65i12rmNDdEnnZmslA/0azUmXWf4JSYqHcMaR4887PCiqIrOlAD+W26XFu5wFpWSKk
xYpx5rWpOThkQ74cn4lC0uOkTdeUX/5aZXCnwQWOAOGMiRlqjauqZWRYkwJ+iPB1Vq3zitXvxV/2
MYUWPxY2WZElv5oRoA3aqx2oJwzZ+9LLGZIxeCItn8kP3UsiiB1tha4d3Twbi5UpOOqTcrpA4nuc
MxxNqRJ7el/2nsUIKiewgURHt37wYMzqbPbiPcj5t3rnirXPX5XZcOwFoWJ8phtia38mMXzXTntf
ynYHzT5DZnzzbYBx0Rg+Qy1jXuHToTE6Tcxy2qAt2aBnsJldhCyhT0no/UDweUozfOrBhIED5kPl
9Jz11Xaea3wm5U36xKMGway1jCm9zXo2jJhFfFc9wf09gxQjKmIFfOHdF1M217ydj2KSL1FhlGS2
K7rrmm/G41Vate8NjfabgFjaiJ8+7nc0bnA22TKgIwRD2TAFrOzIv8V5Qr4/pM91IMssgLM6vKSh
dcEqJdbu7J0jZdyGhJ6dIczWceQ/2lHGM4H6cp5EuwHLhy3QFXzPeJ+zmz9lrzUVzYQeqZXCXkEy
iVFwcK6ueRLmP0msDw2VLxjpPZ+J2KSPmhjzn9rQO63xQnlptIb6+gf5G+BJzH2y6OOMONomKZ96
H9IRngKoAFFbUbsGCWhiEgt1sBRylOscx0dpgWXry19pZZ/Ssv5aqw7LDYeHespwQQ9Ex1YBK+y1
bfhLh0h5sLBiF0b6HbFNxNMAlpYEBE6dwUjbYyuxiOBWgDQAi3Dv9c4/P5IatGzzXsv4bbTac5l1
d+3w0W1KO1+P/7yZvSVlPS1qFqlSA4Q7o3tJyECr5Det4kcfm9Ys6z9xg9+gVMXBy5j+UZofeuWf
aWvvkGnYpxg4A/gj497PMXA0n7kduVsvhBQaZ6DrUzxxfUBUgMKBE2bH36RHfTci3FGGbTwGZLCF
b3w4or0I6D0lIVQ6PD4xHNJ7aBEPLZ1dSaJ9Pcgn6gKS3RAbt0Rln+RJX3KfzzmsGXgE4lXE/sCf
af+1FeHJua6ZHYIfMkbzyumYMnRMiUXURNhCjeysWjehNQWRvXyPKQAp2uCxCmrWfYD8R2oRrZIU
NRjZh1LzA7fp/Gbgst53E2O1mX14zDfRQtKpXwKjSLcINtzMRnGbheXvh6B7D7wXGjrfTAHWrMdV
sWnj6CB4M/ZuxgNp/BKx+1Lm3EL4nRsBzN2Ln/zyFEQ8Cw0cgevOql5GNV36zMPRqeytiM1rk3DF
QsokC1gSjxi46ThbIVAPnTH6poAUCx1kIHS6O/mYM2Xp797c0ukEGKsmt5Di0wrB4JIZ6/eNyw+A
bLZrqv6HsMrytU2oZ9/kDoiv1KaPBQQ9YJ+Kb/pa8hSK6umhVu47RYl7p+aoyGY1baHYB8OPG3IK
puzp2VQYpx4my0a69s3BkeBONWJQ+WRFi4YPhATtujO3xBtZSvsTxX9O+TT0fO0GvPMeWNKVF3jO
NsoEQ3iOgce8N57bbAcgrSuntnpKSf91zAUMmYfOR2AgwrQOgpoXO2EjOPXeqRHVQzayB+hZhKm5
vRhh+hNbY03aTD+TnoUtyI14u3NL66wajqQ4KY7ROEz0UNAM0L1LtiOs69ju46ZPBlRS2oLxnqN1
cA9G2un0pnHwJZV29s+d5CcWYOLeyMrcRBhs43rY9v1aWTyU/ZZWRHxgfV7KbRf2u2ksPsrIeCa8
wjOL/cVgGVc8GKdaLL4X4uDrcPZel5FKNyQSsZsbW29yCP6kKC8GzSnWNCzpKR409oqWBlhtES+P
sPNf5binLO5/yCLd/6NPaJHCvFzUkSHgbfRLHkq0yj+S+MEodjFiErhe3t7lyFohZ9+IEIxraWAn
7Wqs9SEYCw07dyfqSyarZyfj8VcXpP/1pHfL7+GZzXHRwttW0KrFioab8k9DTdPUc510I/2Av/vi
xOXJdd2/IZ+MmqjYyvOGBwBCuKuM9oyovmhz5WKPQf/KqTMc3DeCTftsqayy7OpJUWiT9PWNXqFj
H7k/gZqPDrXxY568yzrB5G8gMEcQVNGXUj4ZUxjR+IqjwQ9a+0REPPaWK57qT0GDBcwx7JAhUP3X
5DNtJ+1c5LJsD6PPlOjneSAD4mvv0lQhggXTb5KIkGMevcjE3Npb350/fTmBFFTJ1gtKpt82zf8J
wuxpfeMt9B2xMq1X6vhITsK931QOejFzoeiPau6G8zTku9kizdCZyL1l49y4BLxMfp+vBco95qXk
pWvZZU9QZJFfku0U8TnoyMCv0kz8k3LPKcuOQ0NiDlwHV/PjmBOfjwUUBKTzK0CaK4Uee1lCCTUM
cQ3z6uo77XtU4cg0uZBb5iXFbJRhvzBoT+bHYXE/PpiV99Ya6risA+BJFqAnML162I4Ts3mfipx4
HF2BUas1MxvXdQ+TU08jCluOeRtgJuGBsmax2INH51fp7fDGIow3wf2Bxvkw5NDbAniX5ry1DC/b
znXx7uOcHpvWWkMMKuNMATYxf0aH2xNdyv9J4Z8U5JwEZF4gGrKHcmk8Qn+tI+7OxhIXsCzjT6iK
H7WJDroZwQSmi9aS8LGXxAOaIfgE4sU8mE53IitnYi3TmGDC5ERaJXXxQbsnFoBifB1iyD4m1Zmc
6+LspcnvgAqzyXx7k7n5dwvPcxOZ+C1GQYeZYnUPul8FK+qophVFSEe3h9A9B9YtwrMIbIC7hB6P
oWPCqPcTteGB9BqEGi5NhszZynXmoQqWJTtct8Flhh4yWYnaxlF7FVV7pzrmK0VmlwPTrz3DPVvc
+64qWzQQWiSrqfqYQuPDx9I4NXxBJ6rPaKNMCEa7vGC6sz7yQr8ETnHzhvYOWnbxySAdkK9/H4Jt
OfLsskvvmuO/2cyJ9SMFi2HPTt/dhB1GhNhGshStqyYJ678mBq6uGFipYzP4JNySnYz8RDCrg137
ND3FEY9Qse1egE99w7Zd9DL1FFC1FWrL2QW1C/g4+ojN5VntUqIbqFePDT56a73NNaeKTc1TZHdX
OUIQSQCDrorWnjY5qYWc5Q1dlpNT3D0Kg7d6oOQM1tksivrAoxQPhmHA1IDhSZfuigYZ8nM3P6s/
MhyUlWFXRAfpgy90vmnbFdst9K2aeoCm+mVxAbBzhlEzs8Gq8YLSAEmaQsvwQdDauijeBBYXfYoR
xSROzD2anaYtsIL5+8BLX9jzfCced16neCoj/SpV/DmleMXMikPB8ExIjvEDqbZ0AzLjUGv4myo/
TC3yKNo8BMNLiAyAh0ntjQQ/AoG49DjUZB88okWjGhomX4Ny4cWeyO2plc1v5MibKO1VH1s/XVj8
IllQnVWf0jz8G3m4xeIJi0l7deyYNmLzb54iL/hhlRMpL8hqtf21muTNGe4Z/2SjuuiUSudcEUc1
HbzTLQJWEk2/zHI7z8WY5RGCxp9dTHt/JK4aBsZxKr/EqNPv3rl0ESZoGSFAOkHHr4VFLvYiPtCE
llnYNdS2ede6ZTU2AqodHSSA6hRo/81kIfAIjXTvyeHPNNB/U9qaaM1CxUycXUvxLCZSzj+/X/hg
6h5b4PsjTlnPsNkGE+MIe5wfyk/YOLYXbs1qFXr2GntlxHwD7SYEZEzEB8mv6xVUCH12/Z63r3/1
cbNXRQpHaqjeVcxQ1g+YAyBb0htFslme9eKbGoTzI8OYs4gnKw0wX6rgpE2bN5oy5LZS8osu1Zee
zUXTxd8iQ2oIvN2Uce9pjKfcLBj07OpNsa5qiE2sYKzzucuOOuWD1GMOc/p/0nC+LMon3JSKtxmK
HaFni7tX1cJX91hRpjExk8Dhfu3Z0+uULvMxQ9BMiYMJEMNlNRpq/rzJsaEvOsVfjSeR+QQZpp2u
RoQpz63Np87wg5XDZajIcfKiufGySX2NU1YJhKAbDflP+jBDKDZaCc2xnqTNrlwC+ar7juv62lLo
F5GDN3K5YVR7AX3zgeXjNUd7POaOCWOTaTqYqz2ePp5Fc/cbGzjrDP1pcMVaJ1G592z7i+/S2Y2m
Ww8KcVGS7w79ezhUrTutBT+DW+7Dqh/3fCJvTe5sO7++T8R6QUBKvSL9vXaD6ofkwGHo6+lox5G5
7sDhemJVwTLdgDB0hmqJavB2SsiOS8DSw/GYtPEmEzHHV+B6G93JZzw2W1+joJhMSmHJaRmUat+1
NlBq3QjM/Tk6THQtX7rlnegWc4/ff7ZT9+PL/q9BfF1BSzegAjXl3m6w/SoNzYTZN+CLwrcprsFm
ghwgMhlnUMPYO3t8nawceak+kujfyZZQBFUFLoEf9yFPsQkKI7sbMAwZXPNHA3KqEoZ8riPUZiDZ
XY20IYFtB1aARd15APnHNdPuHzPVRrsg5wkfwFsQ/Bx9bO/wAW84j8oKnJ4uEFEj8p5REb2w+zrW
GiOhq15cx77oDlqKI8eTNo17YJcRWf6+AIz5VIrwJU5YgjPyJQcq6X8m37oUoJrGODyPfXmp2mbX
eimkLb5k6jIalcKz6nANzy6kKfapaz4lzCXPU1PfEQp7C/SXaNatTDAjK4ctPxvfgocQlOB011pb
rwQLSftyubryYMjXxTA8VXHHfYicUQ4/Fcw0K58U5dZkqecC0sj0SGqZ+JgYTI86ITqz9Gg8twiC
mEIodMEvyGZWJjDdWIdFrn0P0/6eOrBbs4jSOp0iSmr5AFOOJG5O8XpDgfbUMjaikZKthV880jcA
ErU37jNWsHWSZAEsALFz0ubHQnfnc8dSQEBABxgRnnFR76UYXxOTd7DKEGcF0RSXdIGRdRUmfaK9
9MIaywdWzfb6v88YUdGvzJugvD2CN/8KDP3EDTXZOo7+7uvkeZqpvatqW1GKDk5TcoPKo/GDhBau
eDnl2xFyy8lPb8IP0EQjSsoS4Bdrr6EfM4icdpvE46vD8vjRTXjOck1nZzdxwlCAyqyAYagIY70k
sjkHuwLnIc7MqkqCPZ9TG23vSOa/RURo6RCA9DIw21UIeGYqXyTdsqiffb7VjuQpu7WIn/c9Ddxa
LHelMf+0poQds3xs4uSPyT6M3K1hcWqWO2ZtAnIJ8wnEjjULWs8vofJJTBVhL/YTKKWGnTAJ93UW
Lvjv5qMlGDyCiRWcRnVPNRsblxXogKuqUQ0tRx7zbnovbB7KdV7sA7YCET9M31c/VQWqFLAIzvaW
P4vdjL9bDvWYldrEQzQqwg8qa9GelnHdcOfgUFrcO5GCpj78yBjHIQZ+Fy4vSKRcc6Xb9NEy/Hjf
KzIvcb63y/TkuEwTXlq+zG3XIyWaPwLPalHZhKiKECsKH5ee4k4GWG64or8ojc3GXuJURZmxg8CN
vjxQGaFAqsfho1mF+zHkdfW+wp6Zk5ZGHv8KAFfaDN8LX8OZTWOth/reKe9fn89/OgbDri32mfdM
dOacTkW7d1BzrTCdt7FmNrcXibmFxntKVfji6QnhpQufvZL27sQx/xCoz9adLOh4wTDvFEdtQrQT
AWwTHajp0cTEGxLPWc3KyRAA6+REY9gbvcgmztT+N7MARsHkWMa57k+Kt5UIwj5E0DpW4anqxoAO
kPZCPubRU3yh+8m50IrMFsKjrsKcvHfAzut64ooz61ejSPKzY/74hbutQgdecWfduyh9coFoLW4n
ezN2/aHlElmZZrMJSuujZ0nERuaT3pSY37TtTmMGGmoun5OSVZmT/gL79PPQ3AbIHGYlbxZ7lNBs
1lER2wCjnJ8RCziFuMesJyJA7O5jZB+xzAEzC7il6vfqoA7uBHBWoGfjdoQEaqf7fsQqz5p/C235
yahHIAg4ZWzSrKMHHtjN0SHEurXhQMxkf7aTF52BKJzbNPineIEiH1nCY/nCyT6sl9sliJkz8+HV
cTLgP5a7S7MhICX4gr0mZt0+S+qMkHRMAGwrt5RvWoBKXq4sfj5va9P/244lD/vOWOqX/jYNdIbS
okITmHacDofBWRsRUm3lGfhOsNO7acQphyDRJPWZ8lLC3ROYII6+pgjfSym+zWB5WlUMD7F+nav4
c2wMSkeBPjkpxuE4Rnd20p1r5AQlkdBjb7G9JZt+vPGAghoQEEkElMDajxt+GCz0/QGGv8l4XkZM
T1myOIsWpx4BdmH7P+xKuIuJlBoHBIRWXyvJINEPdX5yI5Sg9mGs+FKOo7xgFMfzIdVn13tvVlLQ
ZozZfVT/3FRsdM33pzU5ZHRT7Y2az0lrygtgUU4/QbMwLRldUNCBKUHyLCCeW0YT0MYtbf8Y0vXd
lVV4MJTxPrk2D0GDOLuF2lQ0r77l+Cc/MeE7woBCtEVM95e6SERVWFr9U1YvJa7FOzYjh52TwxVB
239iQlFKdvfZHc5dW91TRMuiouV5yg5Mx/cK12M45bemC4j2V6xA/bXtD49g2584eiHkyeY9XExf
csKRwaOUAZvJN0qXYttPNwMPQ/PlhkjrdnKsCcFwmHex9T26w2VOquLHHGlC8x96r705vsEZS13W
AutQ54Aw2jarRjqF8vlTjAKHnBXk4NsmUun4POj4E+PjlGeb0QXbxdf9seYofBA2Vq10RKh2mgjz
Sxr411Z1M9EPDtJG53InvAKY0m9e+Uym+aCvmFNY6k5hfvTabRxnyVUOznR1R9zpmQrardehUgsC
5yJhrKnjQF1rVG4ohETppeX554Eqesvv5iu06PlqMZaeAKC9Y+r/dHGjtfR5L/8nREBaYcBy8P3y
aZ2vqSl4yeKFyKCaOwEJZzU12bbNsucoUWipkvJ0qeSW13tFJJhCw344RqZzGVya5lNQ7n0JgaYH
iTTDLUQKtTDW538TpdxXt3Fvsz89BIZ6r1Qpr0EqcmJ0Y3PmsqcvRdoReW9+zGyIPlu+svY/pVDI
AvwvDzSnM7xHt2KaxjsRbW8HELMA+0X+ONXcDZkfJpBClfpp4wvIavHHoySKcHhAd2+KuTxPQ/rh
oYCLwbOOAx1V+8R1q+eUCAzroqD/xVi4RUMO4Wmd6iGwN1V6ZDtAA27OPYw1t4FryawusUaTF7PI
P8NWbKvlY08pQbOdAjms3eUHVSQI1sh7+Eu74GSWfrHH1X3phID3Mebdlat1BvUAs51FETj2LW4e
WJIcJxnpRogXpj7wmtwQJDaTMT8sX9CNmspfQhQY1hLXOwrPhwYeIWcB0+G0zOpvmSIv1QRR8y71
Hs8UQWMGsoZf03DdLY5hUmDSAaoXNTcny81fbC1XoePpTXKb5HWJyV+lLR1wZZc8OCblIw0YkZb2
qKvRlBzh9YNVJ82v9LovGwTty5gtvXq+fM7NLtlhReqfVBXtZjOGd9vhPU1bT95c1pAkgZ1aKip7
yvJRFopmM8qE/qSVUAfGjfkwEy29lG79aFUk6Er+/aEP5u+wOUYeRCJsgvOm6cNmx8czwyg2BMTn
TXM7R+6XP7LcM6z+wlV9WQnBXjEOvtlZN6mxPbk80AqNWK/BwYTejCWsYoZuCFKvaqWsm93T0lnw
fd3/97dABdmpS4ueDnvJ5HgQRDFkQpEt8vqIqWCBE0YmMh1ULmqLLv/9XVy6iL8S9LUK31hDUy/t
qWnDclE7+S2wZnQ3SvJqO2XNwcWbFVgwTMTbAznd3KjmHm270KEklS55Uz3xPFijnc3XHMPIUwEt
eiB2LpJWPcoWdgxZtdeg60v+FCN8anlHCjJ0qXbnTS4HsLLUMxGGN2x8rOCFsLo0jehvwEKHGzkF
/cgvuCNWyb5otCYUTUUyt9GUeAATv9AYfRJPeL1YtxG9mPFp3sDKaBzzxvG/v7M4oCEOJmd38gE8
a/dxBobcUTS44VIdbsmPJbdCOu6jT2EEfcLj2R3G9bxw6vy6v7Vu1mJ7hLUBWC3C3LgRRW8eIlny
BoaS61Ulzm4yqRuos96YWSEULNElKl+S539GaBeUBXTzGqvyM9Vk+tGUEW1rJKGwS1DzVmfXZozZ
qFjIJWXOnrbSD/bAo8vRuv+dst3yftjVZD6mAwsyHDIvHa1QXKBUeoaZSimp0Z873uSBYK1wRPjR
l6TZp/oiqr65TDGJKwBAdDL7AAKWBfNsTBcaQYHCjIz77MyyGauNY3nmRlOtd3IJ/3m/c5DyZJlL
8ihivBKf3IYQURJ2fxsHZPcqkN6PmO9JCnJs3EtcOA+5h+KkE+KmJpCn3ObHBOcOz8bHWixLCXCT
XUddYJ60EvePVQFNCj1/b0U4ypIpCc6EXfHVCc5GH7lFQh7GD9SMAJqDg4qSP2nTfYZh8Rl2+WMD
OWmV8+Hf5D5iszGnAO+IZ+EAmxUA7nEJJQh3XwhS0RTTWRfDx8cEWRE0ixlMG6W749CD1/drcLoc
3Y9jr1ik+vg+cjMJ1xGxtKLD7zp14T4NXaBO5AxJ8hOKl9zCDfDn+NOag8PCO4gfKIKGPeB1V6yO
4F55xJrOnewPQq5LpMKYIrw8RobdpiO3MRhfUZN8u/jiVjxpAZPyXxCZHrYqmr5SO7uwo8IPWEb2
QeQJKat23HT8zJrijjVsjHUdgC8Ymiza6fLsQMbaTII/uS7o+1Y82KqCizFrYeAslEE1Hnq97HjI
p8PRzBFTFCvCEkoitSlUzNc5/zxy9eW/v9RU/flxvFjImy3wVHLa3I2nAm+Uq1vAtM18JSuP6BYg
zUB+vRClOFliWNDUtrXuYngoweyeKc/AWc1QyrKTHpBq+MaOmqydaJg2/fRV06x7oQmVTJ7fHsfS
fo0EZCiA0Yi/+HMINDltnywY8u/SzSwSlP98YOEaS44XGNFFUMhg1PmxXJJMPEXoy8EWtRpzzlQd
b7WZoxfSfr6fZoBcjEa3CHjjbmyJSySt50LuQ5PwqCnEBsiAaMDa2BZYzEmRpAFmH3lPcizIVWTJ
g8Nuj1tCz4+3n+LuE9Q5DTVzya1/qOyXMH2JJddC23bnQ5ewVFp6rGqf/4Qb2BENlQt/y2wHkn+d
K9M/KkbeZAyOiDq8RVbAVWIQl4Rc2XJkrT2aXs+2d++5oh+aOAXf3/2WdMSuEa3eQiU/K15Xt2K7
VoGu81kvrCbToUaZGyvNrDsKoPiNWgYq5ZFgX/5SDbxHzWDAPiffuO66AWrw8jGo/B2+3yUqTMcQ
8tdTzRnPt4f8QgCVr6UX1Cxm7sWxtyeMRcheGRuzbBhyiRnvzQyDDBUbFhdJxLqsdHA4RL+G6W28
nu54MzCRhLBVr0GSg8HPGFoyTU2YH8DFGZrii3QjOMk5gJg34YcsBUMImzUfFGN2BaqPWEAB/Tau
cgpTFscQCIaOhSHBeGPYpKat95UZvvs+J08aU9JY9C8hV4hIznhzgOms28r9CyGk2PoQKbyiL24L
uhF04k6WaLDlfI1ivn7Ri62T8uTrcu+0zXdisl3JO8i6I1mlSXLXs6A/e8mX1NU1ANmI90qLXWzH
w6Mh1D4n4ZFP/UD/EUlMtzHPFqYVjoX8qbR44EzTIFatHWJUgaRQezOhd2IiQdlHu85GexkMngUl
Q+9GanNce0uiIxpJaajR8mAs2ZCYeA5hXWOw3jc9/rDQZaSHo7+WFcdw0A941MT8a2TzibtbuSn5
tdnLYTUec/x1IyKRlZ7IslY8UGI8HiQKwHVvXYI6eTqfxTBSVpazqe0QhMtnliBXGBN05nlwV7TP
ktVVfJKtEDERM8TSs3AUjceHtvLI+lD3uU4nur5FW70TYlzmSpwLNr/hPLzMfevs8sR8NamHgQSO
BdSn0Q7wdXzIbH/reVQFzvJZlwqEkdVdLXBoQezLYzpLfM6D+ZObLpiqHDm+zfEY9yT8wAwQPcem
tCfvxa2O5uMBw7EpjaupBOegGz9J64v6v2wHavfVZnxSAhNCEZCWhO2kfXfesi5nPkLLJZNcUyMV
ElwfgieKL5MNSc19FrsrHpm7Be7PQ/XH6rplw1QytSv9aDfJTTZOfTGWv+hOXCjgxQSblY/QYuaN
gfa0JnDfnQS7nkRaLp14FBF00Rs8JXFCJRPrqIxweVlUF3LaBdvcu/agH9aj7UJly+hDkD79UY7Z
fE5GjVs3vNBQs80a+wY/jNxCwpLwWQ1zStlw+8Spzt5mNt6byvloe5BDbHfrY5qBSxmCDSxorAdF
foQrgJpWKGfpoD1An7Xs/rstSbiVEiufwhfSq2hhToijS5eSazcb6q+XpmhNWArjDuVF0EU885fg
NDzzOe4XB+WLayCah1K98JJp7hmw5z5LnX7mhrsxY0GHSMXwReUwGXowEjbhuI5bbdQOG/as/yi9
+R5Ee9eKpl7u9+gLHED0thwdIA1dyNnpZcAXHAv2T2ZcQQDxWmGeiCNCCMY0lhsopjylvLOyeguN
NUIFtFOuLeJXmMMvcY7JGnCRWWzaYx+pzKXcoqr2Nh87YuNjjZYapwfbQG1PRzzSbuuRHfHq/TDn
bCiZ3tK5/Iv8DBzaIprRUMa+lqExryaj+Sjh91TJML/NNF8krkWL3ryoKcGA8LiBSuZsZUvujSmK
dChsfYoVEc5DbnBoZ7K/esZIaFCQghiSfg3hnlh6pE5laLzR2GyM+PkYB62BclfCwMQsur9uFG8G
0EJnWhoJmYBe4iKMzbrl50YV1GTskN2o+mv+tu1XZR+939as1Upqwh7SpYra7Gqgr8xhcRK/MIh/
t/1w93JTMBvzuGeKXs2JOvSuPlJ83XwZvLs45x5MEmqLYHgDukvAPePCD6n42Lb2s4nXixCoYqis
IBBN4MrcumaCI8PJx2V6z8voT4fsOd/Mhq1EPG7sTOEPulkwR4pQvKJ0KxCapCGSF+aXz9AqHkqE
s/9qB9zjIvXETnjgFL4Kczx1Ds/Q2VfhoZkz4L45n5vy+X/cncdy5EiWRX+lLNeDGrhDj033IrRm
UIsNjGQyobXG189BVHV3Jqstc2Y7bVZsRpBMICAc7u/de66WuFuMW8sQozu+bOsuiC05CxRk9yFp
fBEPpYgBYzZKiCdkdC2n2Q6gqwc7w+8qyJA1lZacAFTxCXU8zjgtEJIVsBXvx2CERhFsvUZ9yLO2
W44mjpBJnVApVMzsIPmqxZzZdsRvbYwJeu/xm6qG6mqo61ulZ16Jug2JCcXyrEEbcPCS9D2iILzI
wTjldbTrEu45MugWWml9FEaysa3kQc28Y+NH1zX6GtyYq7Ig+lirzmjwIOUwvTmMxMoROxQjrdx1
FXPRsfPvdSvE/6e8U/xAURzfCoWpSVer6kxiBAG9tkmSEG+uF1R7swHWJESFshD/qulde/34ltGL
tQaeQrGVfqtVW5/RGtIsX7lxWGpDT1D2qOMfKgEHnqb20lGzK702m3kCLHXcxDypUHFCRzTp6gx2
u45G4NVWu06LnkTOpl/XPfE7BF7Pc9xkPfh/Vu2zrMUx285xwj556JfI9X4rbBP0XI8ZSZs5Vv4w
aBzvKKPL77vhw/vAyviqYppt46OASRRL0iuokgvUAZwilY64+jxgGK2NJDgI2k1asY5o6rmhd0OA
JIWCYjiU7nQX94DY45BpL9aaCTrf6wFQa81bRiEQeJ4YPMzRkCpZ/2iGWNa7FIuFhysKUT8tMYZo
FfMLGDugQEtqSeE2YKtI2pyDHYunVuMZUEOvM2nEE+qZz9SpBk01ixbYSOKkYn+MTDggihx8v0X7
b/DRUhoTuQqFj25WD8Q+YB4AHyZYKPEVmfEAxazqG1T4tXNVWuLNhOA9l6Uv5jpqep6GNv6ftatj
sUpCCKGJJbIDhJ6vxuBfFXjOlMZ69Mqko1ru4XTLXARVNSvwvl4ofbkDcTNBECkPtGF73SVSW3o3
uYJMLOlY3Eu7JGVewyPaQyalh2fO2srf27K9TRNMueix4EEWWULJvD6Ygw+ZMdE2Yzh+Q95FA7sF
vt4I50oZWMjAYA/840BNqsrytyYFfZMS7+G03WtQYKT2DKYydpD7NC8klYWUscBLg5McaM46Dig0
NdrFTYEtYVJXo7X1HL6hn82OJuXcqARLP3Qqo0rGTDnqTLBJP0po6heqvTAq5851DRTR/k1tUZvr
J+5aWzCFcLkM4Fp6J0idT6US3mgSpFMkX8DDJXTCzZT7l9lf6T6oPmJ9WdbXoYte0/VaCkc5d7Q3
dWzGAwJjbasn7yz30ZnzaPCTcW1mGSyyUH+AnEDzOszAcNSZRZEkPCn5FQw0qLbGaC3ylPV5yDTC
Ljp1bsRXlt3UC+LtX6gBXU8zQgZ6gKLAInwLwF9fiGqj1DriQqlSmepbxDr9pgt7GnbqMlNhepJn
tHSL9GtVV6RVA71DLKFz7TRE+pnuG0ute7fQlFkwKueETt8wmSIEZdo+T4AL8YT1VIxGLGVgWJKS
wj8SpMGCED8ERrH6QL3EO9YF480gdWuNuTVZGgzlR+Sv25TW/3WcDN6OyCca/37JDFRthp2HLGnX
ofDsFU9S6I78myDt1DMkyMsL30wOI03vWwpdkda8wGds1gA6uT4YbjyqhnuvLB+I7DGPbrXL5JAv
4Q/hkNEy/9YHzUfHNHeWqAweUyweJ1lYCoHF9De9tLSvDUkrk9XPotX07tgKy9jHWs7VL7rwkLDT
uJx0ZmzgAkitwgjnKi9kc7o7gSz0pnAA4Nho6RMcICsuLnmf2080LrB7suZ+jOHAgj2GYn552VY5
gi2p2LTz820ZUbxuAQPN5UCJdIhg49cFiktmI/NWk92Jmtcax2Z4Y2p9g11MhCu1WXt+Rj2Wb7pA
wZCkNuW1E+AfVygPNrar710gHgmZsEsTWtmBuIMB5jSVqCoKmn3joUlNRVnslXTAJTd4zO7L+MSU
QCANyFA8K9QJWr9Bzkt9W+nyYTGWbn4sR7g+HeDDuSkNqKgKTPyqbKq5FS10Q2HBlOtIlCt6B0mU
tHRgfI06f/PuEpSARTw1bs3I3TkYWChLl21OwTB0kQcP/kvmqPVhCKMr022VoxJluFSr6tpDJU7b
uc+fa5gKKLF6uKUomkwmxHO/6NZAUvuNWqPxtgOrRCiZv2VV5l+RNhgeC7sGHj0K9T703YWi0Ivy
hpE2uNDDLWg/EqSdqjgOenXLEh2xPkmAr61KvnOUBhktmmGi9TANbsaq2laaqm6dSmd8KzVv3Vad
i0DNtRY2DahFq7pcQzzHrypgRzO1xhEeghJasdKBFh/WW5+VHPVIoHUQDfFOSOurTTD8R2k92agq
16KxaSlFdSWIxh1Fu7H9VNJ6rZYKMVP7MFdt0mocFs4AD7gYS/us4NFdpia22dQmAM2WgK8aLpxX
MO+rnqnsR+TJMzE8FAdUFAwjq6AjmVCo9tDFPMBEthmjB0pHZbv0KJpfsaao9qgaWBvkwfCCI+6s
UH67K8hHmNdjhMWPFNn5CNHpaRQDssu0rrZ6O5Jflk9R7OiZDqDmxJ6J0eVFKQuxrCrbQo6PL2XW
5M2x9uz6fLlbTJZZl1cyQRXu+W45T1lUbpUc+nlXC+UhUWsVFXf2QozdtzLt9m2lGHeqMRh3PaZw
ZUzvqNQpOw8Tyax3dDxXuk8SQVdt1VLeep0evludfut3NDg8z2qP09u26I/CMVSA1cqwbRuk2zog
CGa2gbXqwoFl/NB0D3FQjbuGUJeTmctNmRju9eWLVJ6DBjVplzT63ZTbjbDRzK9RZZOIiZN0QEH2
3NWtPWfOj7hBGsk+HiXNm2mippEuNu0/PaqziiqV2jrq+6igMK+1z2DKvI8orrjwRz1ZqR58QOwQ
5E/kEQCzsQczSQOthuQJqSwYnswE8XQ7lPoVHUF9S2EPl7r/VavpP00/Jy7CWTeeT1JOaC6tNmNI
Dw0DUXjwFFV2cXt5SyjZN1kiqS5JdVmWtPDu3N6qVsj14Gykwrsbi0g/5tbBL7TbyBLmU41AeqUX
rbYufXJ76bns1D4yb5Xc6E+uDPi3pvfprRK+ULULHIyk9AVZdG8bvSSUYcIIVhYQmAJ+VVngvr/8
tJSgcSqaGzAGSiRcrmk/qQ3r6bhO7UPJ6u9eZuPi8j4hIo8UhQCz8QBfl3oqIZ/F16L2xZufoONo
wqS9NpE0zUqjHxcDRUQYuGH+EofEr+adeAvN1Jz3o28e5VgwhQCOgtSodrHMm8nWJa0Q0SxnntZZ
vmz1Dmp9ocMcsH1tHRe9fysq9SWGErUsBdpjLTCKZ5yrmOz6FpthWlwNBQe/U53i9huUx3De0q5+
TjxEQiVkmIPIgJIElbe5vI/Ziqn+GFNM64aXrhK3oi6bW1clP1VJqB6HSFlLC5ISIml5gOoneASm
eLuGS9wFM+QIU7OrpPp9gJZIzbv2CR9msYl38IaqK6et2r1hWTtu3cGgzloit0jHaBUMWnmwItJl
UlwwLvfmrEX9t3YYj08NKJA59mGxKfgJcUAx6BNTt/ZOAs2+8Zt+BS7XXCuU8AdtQj5waO4F7ZGg
LdtHvQ21A2FXc7tGGhjT+HgoPEVb0y2plk4pxJEHS8SzNK/Wuhf2R69XrjrXKe8Q7d15ik3MGKuI
QkxrYSKQZ4lSJsexFli+4RevmCPCwePBj0Wel6R2E2NTRefGyPT73GcqRa5a+ZphW7KtQn9mkXww
NR99odY+WhMWwYlt+Gh+3T+OqrUy7NJ4TcmVmzexf88TOd+UhhQnQ0fFdrm6TNdd4MQPnn2aLagM
oqPoWmuv1QVltlz4b5WZH1HvK/d6ksNWb4myrCiKdhnAu0inSODWo/omQ2Mx5GP1jVo7elKSHryy
1Xa4ZOq11w8Yj8qxe0xEswpB8cvedq+KghDpUHFuKB7LYza9si3S+1w/MdBd5EiOYtPc+iz2L09d
F/HgoKjjfgScuMA9W9zjEbBYwHr5sxal74k3Du/NKCbyDutMluvIftobqunZa1Shss8rO3o0R06f
9JrqtutJs6qvey/tDuP05fKdWjvtITfbYCI8xssqrfyHGot6nlGz7lToJWC40ZKDMH+qcATohsUh
Br9H7oxSHmrdlyz79blfuy+Xa58hln5r4zonQYf4qs7BI9Z26d7pXrG3E5RLJWDlw9CULAxd1b5S
G2KItEI/i3bYBUY6AOJsJR6snskqLvmVQkOXDmJgYGpw5UsdV+fYCVgXgHUGH90+0tannVmKa1w2
wVoEBYQj1hdhy1lPqQuBZ0StpBeEFojWlOjySptyia+wtvcjiDuORiBDBsPNyrELW9bd5TGn13lK
r5tMGci99rKlWkJ9y7ZRD4idAar6ukeCiCLHMNaZjl2l9xMMhy3hYIUWbFkZDStrxOkMNpjVwdgP
T3Wv2qsx8pSlOmSbKpHyXtfxtwMnVvcRhjw9bpNylhhWvvNVuz87OsQK4CnKmuQ45jUMLkNXXmn8
Q9Cqi3xZp4GkBEkaFO2tB1gSxRrW6k3gA8Zl6j88wUiFUCYsfUcRZ3gau2PhQP3sY10A0SPE7iBy
t141QdaFZMF7hONkcC16YyhpBSQk0cdS25PK1EzTpdOlP2JwuxzaloVdGNYMbPFQiqVH4s3GraYq
HJraGxKb3qpEo+VTJTb26XuYvVAY+aajFnD5RgFw8exr1T162ZvWMftTnbTtnd5SEJFqoJL01lwn
Y0vbwsrefMzMs8BxhqfWIQQmiW6lXRFGfNkDx7W3QUDnRhPaU4cACcdMvMi1Nj3TBg32nio+hkbf
Ir7Ub227ufH6MlopXZBvg1CJ95fvlBYzZEBbGhmBdxwMaGeQn/2Nn9bqMUicb8ro+ZumoP8YcxHW
JF97M7+54uZQd42Zq2thy8dKww5qjFlzFUOGBjNS8mQJPDB+Cvmc3EcQapow3IwjTxGHmoaCawyB
3Qxb00QKw3hE46zYNRXhMHCm8/VlhGzTNxH3Lgjb6p2OPZfhEJnVvjTlY4p/KNPMry3Ghz6tQWYB
DUC+mh0vXxLFhrfggKQTCI2u81xZj06bntyus8gukOHZxvwoauT2RAmtGrK4SoRJrrv542oE/NBt
bDVH1l6a/dKo6Tc3JFQX5HffCiedakV9sDIgW2NfHK2zOdxk4V1Mw/MWgWF72440x3QvqjZB39z7
o9XcqE58TYz3cKdno7uNU57DUe6Ep54Fyqyt1ZVrp+kdPA/zyq4irOua96DmJZZCowXlzIUMg4MM
D9ULtnXjVgt9YsXxbDLx02jl7nIhAQxsqSnUnGcTfoVdi3XqDt5CyZgSK5miQrRtLfJeOq3bIOvb
Ealp3JaRQObdR3imtfvRwPfCUhOdZy3j1eWlBYA6M0EvkmZ/OXedo1OQ8Txlk0YKKT4A+NKoOnV6
Dcu4K5FSNKXOc9TXD5fvUPkXi97rgsexDMMrQzEA3PQRyH8i+BpZOxsLYQQVjFktIK+ZFjW0aTVW
NuVHpmDDhqgHEwNF0KmkOwfxFFIVHeK2r7u1kDnIIHp6p0yhaNTjDcVzWRm3cTbPVTFsMncsFm5P
zFRaRdfUkb05J2iVBvkrrlwSWTFDml7u30iLhIR6SL13ozFPosXnMQbWVYQ49QyE4bnB9fuEdHZc
qnSeNWSqjKqt7e0Bq7KPrrGm+2/dxjq9RLfsXo2xFOdcF/dMefCfO6j/L1e2Hmvmitm2uZzalI/m
kEO50mBz2GFMxc0wg50v8cxnUd9s/EiIOxV3/4qIX5ql1FaBEUENsEbHWXUkQkFbk80OcSZeI0Pf
X+ZBZFRnJ+rPWMAVGkwKeFOjCJBGxLnztU+I7JoGnssX8nr3Haa5de70UGeHGJxp1RQ3LtWceYY3
4wwR7ZbFCb353vHOlZ5me7+OmiX2HmDp4ckl++cUaKEz11vsVjhx3P1on1XbjvZ9XKBA1Fh7SkTr
rFGd6LaxmmcvZbyGvQ42q3DmsqXb4sH3BhC2Kj0/3xVTByFLDDRlnpqt7crmyPDc3zfueNfiilz5
XadtlSaj0qwKY+eZxxqn+03Kh7s8Z/JkeCQLRK6VSQWs9Ln64vn+UqRm+dXHiEkzoMxvHP+r28Pt
qrMmv0/NCThZesTWx+T8iUkI7hPIfdsEzNZYeGs77txoX/dmOA94iHa5leHyqguk9typy0bQ/e4B
he0Hqq97iWd3f3kJRBrt21Ddjf6oHTL1tsPPdgwbvBRFroJTubwuvqZFh9gRJs28CbAWzJLCVLeB
mj6SXZFtvBSVwKXU0qiI0IwGzbXGBOreJHN83iu6vhlC6e/UqYrRB91zZ0l7qwyjevBr9MSVC7yi
kJS1/WFj6YlKkSMPV5WFBFlL2m0wiYJLRqRDZEK+7a1ERYkrzIVP6nAv55Q9gK23wsFpbHzFDNLS
Z7OfbEQmFKrRtFQPVeDBpQ8QbSWMPDe2UxwMNJeP6Pi3aVaBJeNWXoy4fCpmlnpABMf0QM30RKzq
rM6mYlm0Em06LPq+a9aZxuBtucFD6qdMeSr1UFSRecgkE7XOs9TnHgEY8Iy7Omij2zHhU/QK2iGP
wivtQmNfTrPtQGCPMFPPXrVSp1Vc9deurJkPIES/87juVwGrpWfbeAlrWb5SyOqWDQ3olaL4V4rS
Dwclg5uX6m7/x3dYJ4ZDh+86LeBjXX5j0IZww2rpz98N+IB23hl7H8UhRDyWNJcvKAWqKzW20Tq7
IEShe+1qKpqPGpyWJSR0Y+5k8NI00gaeS39TDXW2dD1D3XcdOyXc2F5NBsr7KTWvqKOl01fW2ss1
9UFJMBt0Kjnol5c2WVRp6J6aMatOwvG0+6LqXy6v8LChBhVqfyCrPY/b4SWrG7lqaO5swHLEz7ZN
M94k44fnyB6jIlkZcQISk209F76xiHNMJNSJb6Xh2rCHA4gwZRUjkIgQqkZtuzaiNjp4he4wraMY
lKbNg4UEZMYoQC1rejkK8xSytDtfXtkYIwOeyhiBtBfVI9ey8lVwXa62dApPu+lkcShBqjypXepv
Mfla4KDc+xxT7r1uHAPFtd/sHBpTY4QjUpTCPdcBE9PAdh67yL+iR1hckQbgbTWDXmZo2dvL8ztl
hnPypYdRIYnWf0wSC0uzKLlAN01dK9mRa5PsUjXeWqmWLYq+NG5TF4SKG/n3Vp7Vi3I6gqOvbnsM
Po6q5UdVU6obLfAz2pepukgNStJVP3bXud1v6srUkb/hgLuclQZBzGYorK1kyIBSOpTXSl6/+qob
nEpQ8iaK6TcsbjBA5WidMBDTMPTI9EXXOswv12ss9StSeywMHoa+bQrtRqY9u1JW6ZPTm9hE+B9h
KoX3YJFOrEzvG9hH0JaO1rqGQR8P/VUzWt758oWce23V2XoyryPtlsOnHi4Hi+PCTGiMvR3zff/W
has/wdGfgauTP40LQQTtE/Vr/aWhQVZkVACTPjMh97TKJqhluKS3xpRc906d7Qqskr2180pBAbEJ
m2vhdM8WFVLar769F0SC7YHtP1sIITDAUNEda/tqBEK16EI0ecOQiTsRkOpdhUy1lJAHZVWFZBTE
H5dJqFQJIfOy8spjzY4VCkWuDxnFjQSEIvwop7jtsiO6UbqnE4HhWiTGaki3Rh37z8qomlvLyjSw
tZr3HHYsq2JlfNGFzmKisrKHwHnuw1x7bIyGNUUaAVsMuo+B+J8HmHQyExNhxFGvkFEq95K0n5FM
naOK/SUE5WlTyFXaDXaNjPlYliQb04T+TAgLFVG8fIaSwpZUgnDHffrmwkM6d0VEJKfhmOvSoztS
gcDdewylj0Xmb5N4VG4irxIngiQY2WQ9GtWKxb539FQ/PSePSPB2ml1B+bAFtZA9JWRvkxMCcGOO
MesRDrNeFx+mmQc7mCTynrnjLZPk8koatXavFs7eGMOFC3J6G2OWOV2+YK+0VhCnIANbDUA5sz15
ftPeJvROV24V5zQJXEo6TfWutNu8MMqvqcDPH1Q+xWu89tsk6p/KCCWsn4hZ4kr/fggw3Vhpr13h
lhtp0kT3RQvAGFOmfwy1weOksWDJ+uG6V4MBbC5xXP/apQyMN66R/PCv940iddZlB6JJtoJQrqBu
8UP/46/0rngMLNq+BrHSl49uZTxNil7/4xaN0wrdVzZ8jdvAXCk84za9XtXPvXG6rFCrghHeCayl
Pg4ESE4LICfrUUBGBwv/ygmNb8Fl8J45pQcIOEeQHUKuqAMPrOFQiHNZA7Mwu6p4q4CQhJVNNpIw
BhC3lGkIVRGnZCrT+dShyOjZ9YVVo/nnkkB0LI/tZSmb0jOiVWleJ2Zkvjd18GJWeJ9VhA9rKnnA
mlztXNlVvI/BVS9SoqCfVJvCp6EEEKbQVLY07HtFPDuQ453AI9hwujgkMezYsfpDZBjnXI3kATqu
e135XbQZehsek2GPEFBfLpeZHifZvjUm5aZMzrGo0vPlfTNFEoasjpwdowDgbVXtXcciZ2uorJXQ
YfUb+MPOOoDRYhux+a74aEpKWZnXHkjvLT7mYlUNXy/P/NrDMecZzMWDYUsiBKhDXCVdlMN6TryX
kVX+KdZsZgFMqNcDZTkqS3xRpy/ols86APype711C/+5ayIJ/S+IbtCt9riTDPiqmuZtLtcxfOTy
UJXqWxCzoGTwUQ6orsZtGGfAZ4n2ZfqDCQZ1WYKk4SrVKImEI8uVqHUojNZpN1vowL1OoxKCXZui
TJwJgu3EjfNWQ18Lc1pBRDG8RA3JV6IQw9rHvn0aOm044eRiAof6vbPxLRtG/xbr2Y0heeCo3JTk
l+JC73Xadzk0+EtryGFuJ6RrPmhG56H+egaNb96M8bBTTdu+xrYO/bFGFwpVcnFZ0sAuGeax4RCk
6wQ76JPegbjsYhnUtXO+fJeioDmohvnUJfBy9aTuYC5PdtHWsw5DGpV3ca3vRKK0z34MQs3riWNT
XJ32cRo5d/DXyPVSrX55edn14H6TbCqz0o+aVYUakEfJ4yhShHp0WhGdQ4cD2pZx+upmPGRiD+Pq
mMhg7bc+bKRBRi9qoRwowZ++/Paff//v/3zv/8v7yM5ZPHhZWv39v3n9niHsDjy//vTy76fXtv4o
Ln/zz9/58S/+frxd3X3+hWkb//x9/s0/t7l4rV9/eLFM66AerpuPcrj5gMxXX/5t9m76zf/tD3+j
y8q/cjfkH3/78p41KQyCmw+POK4vf/5o+/VvX4QqVNNyrMsx+OMQTBv58zdOrwl/fPuaev/+bz5e
q/pvXyzndx1NjYH/1lDpNmniy2/dx+Un9u+2bVu6aoBGNVTL5icp4Qb+375o4nf+whT8neZYju7I
L79VWfPnjxhWNJN1rEpEsCrML/84AD+cnn+drt/SJjlnAYV+PpGjfvkNIN50GqdPaOmCEhc+PMHY
bAsTJh0/f3+l/+5Nv/4fjZGXSTgE7toyrGurwFAKAXmpZYNcj76+spCdlNRoMfh1JqrI/KqnmI5e
Jm+J5E2PUsil3ZvWmunZLhRU5kdMy5pD+7GyIMqZpf5aFznKV7fxTkG7SMzEW7XkEy7i5IiXUEcG
jYQv7aBWhUa9UewaHa7m+vjC33vbs47aVHMR8s3t3ZeosLtlWfenQtTBYwz/RmXJ2GXB5JFA7tLD
AAssD4Uo9le3paxFUuYSXxtYPWz5fiDRgE35661a7AKbqNaqb8QqrSlCj2O6E65yUkivmqsxE1Al
XjWOBc8BS9wyOca4+t/69qHMyQkYBKr1KQVeCaHnqxI0WadQDiE7gqicNAznVGYy1jyDuU6NcNcI
BX2siz4ywKNf9gtYR3JNThB8t0AcfSpOpoL9q6N3RXgB4YP09SgZUNfJW0ouYbT1aIoThR0fyjeX
5sqsMBqC0jo6gT7dPknEAfbnTWJ2j1LvvtqTVhuZaLBO8DGjOhzVnRF0uzQUKwKo2mVeATpv/Nei
QMvEVMnAnFIcCpNHXJNnuAQppc4dELzMquWLkSOX0qFIk9eX34QD5AE15yS2QBNqdHl+nRTwk+iD
8zRGjN8P2ga/BHAl+lRFS3UD7TI96NE5xvaZZ94305F3GdaInNMb9n6E9RloUW/rB/qA0bIPrWvZ
Oe8WxCLADq4zx/hd7Av9xfJzYCVDimPAzLc285BZpkWYFr/aBmSyzHgfDDvcSa8mjy8noaCMaEwz
krJmbuQVxJthDwE2iQJ/x/p/phTURP1YICIErE7uBQQhI9qPSvoaoJDko6H1Bls3k7pPArNClVa0
zZMOaJqEIUjoxsIZAjResrjR8DGuez3pF//3gfUYvJcIG77Vn4fO70fO/0fDr27+bOCdw834+H7k
nX79jzGXnIzfGdiIgzEMXTiOFM4/Bl0egQzIhm45mLkYe6Wm/3PUVYT1u+4wJqsaI6whGXv/OexS
U/3dkLxFb0joDMtC+7+MuzxCvht1sfqxEZV9szXd0UC3aD+OuoW0VLOq83zbdeNMKzf4WAK5Cd2l
Bzrju6Py55D/wxD/4wj/123xgb8f4Q2b3BOjL/ydETri4DdVy8WMpBcKIvb5jBQdyjis/B3t3a6j
yZEOrOXn+zBt4l8Pmb/ugvHjLtRW55qmwZze9NrkzZAp/J2sc8vhF9v594fVMklHMy3ddD4d1nIQ
blpoab9NwvpAnWfd2sae+flOB8eXevnu5x+LC+wvH8uUFnESQura5QH+/ZEFrOEyQRLh1mhjqAHM
2RoTAcQw68OHn29JfD6CUtUFcgtIuoZgriA/PaYl4QKJ6sdUi8YXhYgi1X20pbmQAFsr3G6B9y1u
Xm0QPQxouBCIefBt6vTWLw7wp91gH6QtuaWkZmmIl4xPJ5JejGLpgVOvVTzCofpW6nc//6CSSc/3
x/QvW5iO+XfzkVHrcwJJ7XqN0H7mzF6qGS3TOZLV2fs7oLIFmRkzf3Y/zOJ5PP/5tsV0EL+7TC/b
ZjokDUcl/4wP+OO2/RHgph+wbQMaMjmt1jkYbYi8g47qPkJ0UrTnOsuv4qE6YIkE4+LqawW0x/7n
OzIdxb/uhy00FeweI8Gn/Qj73IzjmqMstXaniSJFMgElq66efr6daRj8y4YM20DTICh8MKP88QP3
beIHXUneLtjzRUtsGcW45A0NJksba9jI2qzWqTYeOpkus6HatPRtc/RFeUdv3Fe7TdX5hyCF/zMZ
51xhTXyiX1z6n+5pxlqLQVlltst50bnNftxHMw18n457uB2oRts00mFAuCs/uk0xn/z8eHy6n//c
lMXDQaoWPe5Pw4fj5LmBrDbYjvKbC3XDVL8V6tey3fx8M59voknzoDLe8R9zfxTiP34iR6Vl10AV
29YFjnqaGMmtyQLlF4PT561Mt+r353a60b67kXJZtlXocm57+Y3WFbG3xi8Gg+lR+dPL59N1WtYN
3qPp8nkYTtTi5zeQkufBknTjWb9J5rPZYbpX0znhr/w/2vM5hPLlE2LnGaBt3vrmrX5+aD+fwelD
M/rzdLUNXZPap/EJ33ziii6p13FMs68EqBstcXfNqvYXV+XlJH2+R7/f0rQn3x3eAdBAQ+JSva6W
7UJbtId0ES/ITV3iXN04SwTiC6IWGLqU+QFV9fzRnJHGPEtWwSKed5toRQt1TRz2lv7ywlz+/DD8
uwHEBN1gSJs1J0PIjzsncac1CZ97rVV3/XCygUl40vnF6Zeft4JTlEYBVzC6Tjb2ebjsA72HZAdX
AkvrnFi2RTXD1TX7SObZ/D2eHZ4fX79+24Wzb+H8PvjVrfr5TLNxjXWrw+TCsNBcf7r2sgHPYFWK
ZNPMvU06Jyh8kR7QY6zBumzwKi7UOT6TpbJ80+fE387HFXmxs2j9Ag5vyYppYS6ewa/MUdOTHEB/
fe7O7kFFzZJFOoeyO8edMGvnqImXS3P2cQfNZIZZZv5qrpIFhJq59YtPNBUCfribPn+iT6OPdIng
GCj7bZzZUzh/aJZs8wVQ1Bzh6ezNmz3283h2Mmfm7LWZnVDqLoGq8Ri89X6xJ59v6887Mv38u0s7
oU8p1IYd6cvrMrwbzcefX52CGsXPP+qn27QpC1MTCluow2hvpMrBMPFCeZAz4FvjO6KiStX/1qqV
eZDkZz9u30uz6jHvsBScJEMFS3gtNHGo0PELRf+BOXgt0c8D2dxjyh9nMlD7RSpNqA20tRE7s57T
V1qj3hdCbKUEFhEM7Z0viEfpumFLz+yo1OZDXsen1Ai2cUMsRZbc6bJeJyHmsCD17+zY2RHMyQ3r
olBUegiRnSon5KobruJQHHGvbA3Qn00gVmCIjp7uH4gM21nuCD128DToNzWwzwj/NWOHyNEXK071
wlImPRvA5JG4juMitexH6ej+jPCfe2toyJuP937rrBTTeKCx5x7iIMICi9KAmdioI6QfyW5MjLMe
9a+VkZ2pvcDpa7Md81fEOfbRtbVVHuV3+AXPXt0eXH8yPkvlBakRUQaKBdYoJvxByGTGsA5gvijf
CME7itx+xv220EFYaOZ4omeztvR234D9d0ftwR36TZaLt8RzgU8REEsq+9k20rsK1C6VWOJoojXj
yNoCw/zzC0n/PH/5fKV+GoQVsxOMgFxH+UJftyuYIXN8xgusmbNmaa/fBAMT0+FFviV3fk6gLENU
tcbIyFgc81+7vM9n7482b3QrbYcCZa0c6yXxWryj8sSK58Yvbi7xeT7zxz7rmmNO8zthf97nLNUF
+UrJpl1F/0Paee1IjiTN+okIUAd5SzIFS1e17huiJbXWfPrzsXfPTiUrkYmeHwMsBrMz7RnBCA8X
5mbfyo/Su+hJuSX9u4NQwFf3y03tI2jiyldiSvX8naMFpiqyTuS+udU06CsozjRYdPHV0Js7svt9
cZ4QgXBq5/3gEs06kFE4Hz407uefN+DFrr0XZ3+BsHTiKx1U5DaszaAcrruclYcZdb561XvQb6GP
/KgYfQPoCaJQW45uxsxavLCX7wY9/x0jNpYr6oNWwI5dlwehdh/0mIHKiGknIYydhZBz2Kb+POW3
DBTQyx8eodNRUKcPrryqW7+4xm1CVhVTESakY3++7Cu/aCqc5lIBxa6Ei/xtSHNwrF2XKvqVPGR7
QlY7liAF0XVLA2m5nvpXdoA1j2XKnMdxlAt6EGMazj+AFcRPYzrWeH25KctdUbJdV67TGa+sKDYV
byoScJRZp3aRy2NoRilyiFwy+pSgKIp3ly3Y5y6sQgVFWavXJjjqUxOmPVkEJmN+rHfTfo2PUF7h
WVbcH+R3y+4HYFBH8RKvdNFOcsed2BceEmxu7TbHzrlDPcAJnE8PELKRCCrup8H5QhnWyXax+yty
mZR34Pp0CcUc3ZH33waHu93tfAj7+O9sb4294GnwLBd6KucjfAOOyev+JfYMj4CUW79bHUblQ6/h
rTGr8MBcuMHOZbTuylc++wi+2gtjE6RllcVclsReCPLc77Hz+AJzBxfw4dvo/O6d35e3Xr2y9cYm
H7AGs6/MkGhtdL8jN4FnlMiwgSkRuElscY5HhHvXWbeBmUCiJ3yBhVNAjd295guU9Sy9Dp9XL/h6
8ZvwrW06QwkNFn+7ho2AWd01wKKUzG/QXPfn6Lz7IF1xvWcjLEU1DUooloKi+SbsiHI1Q0Giz4+M
Hz/Ou/A474gF9zoxVrqTXCAGruV8YuTCgdBoDx6DmBCRWLdyCw5AuLe9ay6FquG5ffjnJ21eA+bN
IqUx+EkfhXP/WXI4A4dvhfPhytffupR1u1Vcl878GtUNZXPWxioUKp2O/BipzU4JbwO4unvjR1l/
IY254kbelHD+GKMiRnSu0mD6c/Bf+S+ploO61Ru+LeQkzvfS/Yw6C3/3fnJ+0GXdH38/wBHAqbp8
wtfq7JszRUryP7vrJryyCxYpb0yBXc0pna+ze086wDtn81fNP3nkjoEId94LvI37KeEjw2FKAvBJ
uWmcb/RvSFUt98a6Wlg6kyjx6v7zwzaOtdO03h5lfliq3MTyZ6O7S8srNYXzJgzLAquIJWvzuhNz
Mh6sV0RCfQ3S+xbEvSOm58s7/MdHbG+tyuX5/1Y2F8jUmBFZJl4IDe+8ug+GT9a8zwVk7TwuuN/E
AyvEvla7T+vtWf1w68Gt4aTe80cAsXwLOCjcd0+K+wxczeXY82c5D8iDsPsFqdrln6yuJ/vST95c
sCI2lY53FPJDAi64HvaVz/jzbn13mHG9m3atN+9JDHYSWd3V670NGf5cBXWtR5Oh8qpvrLczQypt
bBB0HZCG2uc31EaOtjvtqofZEx68/IfL6/1zk0/Wi+aljgI4McpayDS2l4BHRUSNtXJOgtGp26O+
WF4txi+tXOzbRHZCffCpNrmhan6+bPvNGTSoBtgWETdEJzK95NP7l5fIlwC1tvxxbsf3Yd1AfY1+
F/xJhj7sLttaN+5kmagWylTphEYxWqfEcWoLWO3IsKcV3oAnrJ1kgPXKAqt6aKOImaegla9U096E
z5qGQSpK9JTWqqy8+ZJZqpRwwAX9sdx1e1gZdxKU1/mNclveD7fDUXKf7sBw7dbKjurQEtzlXnUY
b6Mrv2P7bv75GQINBkGg9rZEDcmzWkSj6CHeMJVPtZ4CStdFY8JQb2Z2Djtk+Ek0IAB3rdlE2ZXb
tN113fxPRUlYJgMgqrkJ35jeAipgxTJzwLUBgbHWyN/SjIEgJ8+t/GeYiPpKxLg9U4zCaNTlyVrW
Iw2L5el3FkGO1LNmzAjew4PV13b8y1hgRDVCS3q8fKS2W7sx9Qcp8er5CBOABrAPBQiTh/SsE8AH
jSuCuWbI2FLkZ/SUqKONDG78HoyRCdHL5t+slHAYL6GYNkgReg+b+KyJx9KMQ0h10Wp9LptYP8bV
ZO1Ga4mvvBVvvqKq0uRce4/UCNeW5umeMt8DH29cAvXWGSRJrac5nMG+NYyqSmp0Je/cekB9baRS
7LZYm23of8LSV7saMRWuRROd9m5o0SLqDSYcMljP/3LzTq1om/hGNLEtKVJgHqoeFQtUUWHdCI0o
+plA7/q3tv70bTVhksDQRNY3HyqbNF2X4JyAUnZwRGI4oqBcRZH5L5f0x4zg/JsqOdmfyPHVxhlD
ncIFD7fSDBRvJ1uwC8DAZQIBH0b/sqn1g792pvTDOQ3/mNoED81St/BwFdlNpkGJF48jmgpp29Bm
TAc4R6s0XI5hbX65bPXNyTBYFeVpHLihmFRDTo+hCHpZqiAhB3EEGekquI0eqi1dWdvqIE7XRsfe
VIFYAb6iFrT5WmGTDB2IHsmXlQqFwUoNI82ZqzIVT2E9x/f2XK5sZjGIJndEtSG8rwqRLVdi0zc7
vLnc6ulaO+gPSsZ05eM8dKCnEpganFFdwKInPRNIIXSyoxJBJXB5i9/4lD+VBEpNMjUFmY7Wqdlq
qY0kk2woebP5rm+jr3IsIHxDIP3v7fAVDVlen/03HS1FmWTZnqvkRsqr4EmTQ/m5RxnVi2moXVnS
m4xprY68sqVvtnJRKyJdykLHuUWAnaH4KQHxjmxMRaMp139CC/ZxiPJ+p+e2slIgasnzqHFN7dyG
H8CS5O+XF//2HPODdBogEBICKRGbTc7A0IdhOAZHoOVIQBgHuZeuLPqMCfqRVAsVoClEdRsTVTdE
KdQ1MQB0qOQcNR8gcQ4TO84Pf70WAQIf+An1OUrDG0NAk6emk0XoN7qJViqF6zK+u2zizJkUfMO1
lUt0ig89PZPE4nqvgrHy5R5xQyhdKx5bi8kj3VspoS4be/PUEbAICz5bao6a+APlfJ0SItCJiE8B
KSXyt/RKFNNy+0bY3lRrIOFmabzyod4s7jRA2jbemqYOh0WPl2PFUKrh8tMW4TbwnHyuk7n+fXlx
Z40pPOY4T5lLp53uZBYsdgFDV+oHi9gV8GImUveIfsyVM/EGFvEn6qPLBvxpLd5uHzyocAvYEpgU
BNY9fdVU+u7tNAu/BMy662HvvtHNznCWcIAI1Uxz8JbwpkCinCy0R+xof3nZby7DuscraMrSKS+8
yXAaU08qqQkYwctHv0OctG+uPRpnd/aViTVUfPX2JkC/O0JPBFZstDbGnBk5GiOmY8Mcc+WErjfq
5H3arGZ9v16Zikv085rRWPxZafYL4jANNbfy1zA+FhA7Xt6588uyV3pdGdzv9i2sJ/g0UOdK/WYq
u3dIizMx3M1ilxh1dsUpXjO18dJJVQamGjeInqIegJTNLg/6J1hUr+zeWTO6aeomQDpKW5srYOiF
VUOknd5YYWvdIWeJIO+s2p46mNGVcOXshyLlIu3EdRHUnn6ocNAgwIv7nunzwSm7r7lpO4Vy0FII
F/jby1/qnN+yaKmbQBep25mbqKXkKVm6ZIzgD7uDhB3V2MmBehhC8ysb+CY8Wo8ffZI1OiCr3Hpj
i+mNRcntlNgy+mKGESK1+r02Fy+56CKn1yBNS3P1BzOh/r9YIX0gcndLJfTcbGc/Fmami0zy84CG
gCuUpLDdVi7n1K0AUjNRu1C1/HTZ6LnjYmvUKIg3LRpQm21FMd6sRmaZjtrY+ZTDHyiZeVKsepfN
nNvUFelvKiRXQBE3awuktkaFlk2V0gTm8diITPEAh6fqRZWsw38uRrt9XIaEQRYkbrrqvd5BvnLl
055ZrEYlkCSFL8ykwPorX3mWKU4LvCRxSaWrdbFLZAhcnAiCR9R6lujKI3HWGFmeRm1dyEwsnBpD
Q0a1UJhI/EFRGE/SIEsM3Aay3ss7e8b3AzX5n5ltzyQ04R0dehNW0mRgxGCoeqV2s1HM1wKHM4Z0
jUSOgg8ZGEMYp+uRgCDKITotfqIB7ZSWgwVk//Ja3m4ZyDvdtGROpGbRCz41oSc6/hFFAp+U1cky
xrqX9+m14FRdPeDp+4IVY0WzUX/U9C1ORoOGGjMDchuQjaQIadYEqXFh/WLiu/6BfhBMraHIDsyw
6u/KFt0LeQrmH0WvqzcwyjCECZG7EsKX3ELVJSDtK9GnuEMvUj/0A9A/KLErhmAH042qwXgyB0P2
zFwqrrz6b+/U6To2nt42EByCWRMR92CIZke16pXq0opalOqQdqOdEJbQJc59abU3vRApZH4mA4X3
lz/aW8fM4I1KX4O/DJt26OlHq1dC4iSeUlAeaFyn7XPFG+RqDRBcvf942Zay/mHbb2eSJQMTxGEB
aTs1xtC/TNgxGD4w9syZi4+a1XhR8aFjQp/h01yEMzy6Ea94WiyHIOjE8+VfcHa1YOno1HEZCDNP
f4AqlhDmhCX0mRzmbXUm+f0So/XZXikSvX1b2VXCOfrdsuDGba5CmKF9wojr4gP8pcDxoMJhHjdf
85V0c/p9eU3nrh1ugqmA9WFl8ul0TY1dydClNqm/clQwW/LFai0/Lcp3f2/mD4bUlFdj2+Ac8ZxI
NZo59iOjPxh1/lIv8PlJ1e6ymXNfSCigEVbE6ttiVB/3BSTv0AWW6TtpOAyi8XKb8Zzsin9/Uxxl
4EwYpi5rxArr03m6a+DqpdV8eKPZUYu7GtT88wQc6jtcBE0OUSviqp60zn26jdoG5RVfeXaZJvUi
IPA20xmbj1bRcwqiYhBHxfpghF8TgaiHCvneMPx14MU6Lcol+ExdvBnMkIwIGShYaXy70dqjmoxI
QzJv/WEmS4ViSc+uZMPnTj4hAiBNXcgIbGxO/hAsfaLUHY9An+9UvUSX+0MC19H02JjxlVv29k1j
bf/Y2jaBzWXQ7LAuUz+K+/s0gVOVuaa/P44WkSQfSbNVcxsGoOE7GlpsRT7Keoh/VG4/PQgUY6EH
uxIJnLvGryxtIwH0IBNYaBDbKfRCYdgtJA0VY5w9wnBaNX/v9U18vaox/UCxZ3uZFwipynGqYGFQ
g5ExwjpbdtScPVutQdHJQgqnv/9WWKStQD2JEsY225gDpZ2khcIF7CHlY9jCRWlAeHDFe5w5fSdW
1mv3KkS0zbwY0k6SQPrPcLvcFUr7CIoS2ByCtZ2lfbt8Os58sxNz6895ZU6NGTYPpDzy07neBbYM
EgERDeSDL5s5c85PzGyy9ymlmFTDsH8s6hJSqJUaJUUq+rKRM1UR3NCrL7S5uXEvIDyPlBQB73gm
IKXvGvhpVFj5jQaT7o9SC9TbUQvoGc0MR6rPytAg9pW/SxPFWD7MiRjDKws/t7+cT2DvFtMSBHun
+4tqnWUvcjOiMDvFQ+gYVTHZbkVfVN+DvIMu4PIenDs+r+1tYrIZNa8ChiFgi2O8s2dG5tHeIyRB
es+Ejv6ysTNPAAXJfxa3fvVXhyccJ2QdlJavqg71IZpNGCBy/VtVyhD7x7p1pUl2bW3rXr8yJ1ed
aIPGkHyrGpgenucXiPjt/VJKyspAW+zzLvz77MYiJzWZsKLbSSl9c6SsssgjyHVLP67b+yCzP2gw
i1/exXN3g5MhM07G0I+9fW/g4G3jWSzIw4zWzmxmqBqWKy3qsx+KQjhGGHl/U0PuIsJi6pVAqgfT
h5JvJ3XaJ8ky9kbZXPGSZw884/VEyJAvvEUcQHOWmHpFmcTQX8g5doyFv2ul6vvlTTtvhqFrpvAo
jW87VZIeF3BIxeaxUZIH5rJ9JRt8qHh2l82sn3cT7p+c8E2QA+upURqxLY5q2cGyhyqe0jg0+MWH
rA5iFGTgXkLisIbPkDHzZg5hFEuM8soJ+YOCe/MzaETTAgCgKW9jLWi7q0VYSXhj621PNMencyHq
0A0H3Yrxt2G3FjRvo5x2j2U+xYY/cBfvcikqoRgJcztxBntpoEAo83vJYPwbviH0CS7v1dlzTAy/
hqK6DObp9HrOQ17DRKIv/jT3x0Yk7zqr//sInqoiqZcNQwJoxc1rtYTxYFeh3fuBgmgb1Fyp20Co
qHdPl5dy7r6wBPgXVliFue25DMw5hwBWgqPVVx6kT14SBD9SxKr0evp62dS5gywYreBuUlYEBHm6
a+hcSi0tA9UvkdszlvQ5QSlnlMrDZTPnVkSgCXcGaZ0BnOHUDNRf0WSIAjq94iGdvylmta868HbQ
A102dCYroX5CAYUBQTpw27xxyuUhTOHX9yns3aXK9F5dCRlE/NirdObp/UX1lWf/3A7inxn5xVPj
DzZLq2NjiiHG0n3FbKsbJVG0o9DiWxPW38tLO3fAgVLhb2guro2y0z0MbISMp2AtQE0wZ++jvmsl
b1oJai/bOb+gf+xsgqVhkWtINkrTr+YwO+pWAB650EyvjvVr2KWzS9KYeNBI9tdE5HRJslynA+Ax
6Dk71bxVLPTSYH3Ur1zbc4ePUhHoXkQPV5z+qZVYQYPBpOFLzeIDivIod/v0cxwUyL1/sXM0SamN
kHu/KSYrydyKWpVtuIwQffUmW4FgOhdV2u24ZZZ65VKdO+sUnCh/crMo2Wun60oWtIpSUZm+pQWZ
08P/emD9IaBtSvieNtqSo1QC/uQkb6/EQuceJsAT5KimLDM6stnSrhEWwnkivemUZriRJpVqYmlE
EGpOIGhTfdacuDah25SH+N5Spb/uSuMWKaLQ5Vznf9+0jDNu3FQiz+JPhv0xs3U07f525Jo67Aq8
Yh6HHgivymZ3c6OLpqBam4qdCje/hD5McxxHNTQPQz7Xxb+InF+bW6/Kq+gScu80gPJl8RU0pucY
aRFYzfPIPpJ7+m3b/X3+yuAKNETrxCbIr83Na2Dna3Jtif0GJuEsap61MH2kdRZDvnMNirUehk34
IOR1woN2HKDzbdFSh2U1mcAO3cxzEPi21o+U8uTsc6+JGt3V0XCKpQGdfPkynvEtWF3xPSs48w3M
Z1ITczbCWPenQCiOyvV44UgVL5etnHGWgsh5hS+ARdS2aMQyscc55ZDf1NUcHwFiWw9J2iAKTLT9
926MEaB10siy9ZUl5PSENFlSTiheacdsfqrEC+zY7qTcV1R8Ly9pyyyhc/JXigHqrvAWWozTbgyh
4cooU2T55VybD3pZxOgQxgksylUvmOcdqO+75WhVD8oghbdhLmIkI4zS/CL0RXqYlbrhuy4phK1Z
sMpIXv59Z3zPyc9TT39enzYQW2ly6o9S7SycHugA3ET+mYtdCnwjjuddJq4g/M48ISDTcOsgmsiR
tk9I31WwyyAs4qNr44ZR4sxBhta0h3P8e896Ymnz+s5d3Ao1tHo/iSr1YIAFeETq+qPQE3jLLQ0F
dkdSe2DihMJOOZtCvrK95040yRigDmYCOQKbeMbK1LwGnzL4cFPuEljyqt58KTv1Crb2mpl1x1/5
O2q1BpoIo+SLWbHvpVb0N50EcYCS1snL5QNzzhOAk1JWlANx07YEKSVJCs+NbB3zJqyelq5IdqlZ
5rvLVs4uSNFALdIi5HZv9q0WamwgsyuOJR8vL7TvSkm1p7021rFZjAnagEoAwQxoFxLPbbiZdMHY
wMaR+WpXeDBJIvTdXgkAN3HFf03Yf4iIVqK6jaOZqgyZkkA0fgK/8Nx8tcIfYwNaztx30s9EFO7l
jds8D/8xR7S0ju9bhrJ1oWoj4TC1kVy6lHad+a3XPtWIKRlq5iGNcNnW2d0DJw90CQgYt+f01DVN
U+l2PSe+IvUf7L6CmvYaOOqKiS3gK5htU61pxN2kRjUh0FwHjJ52okZi8/Jazn6mf9YiNm46rvql
0lphQ50KcetKede8myM7R3OqbUJth3BzHQBFplLhFMRR9ZUDv/HD//1u/9tLsfHDsWRKY5sqix8x
dT05AB5zr1aiGHlNONxytUCIKkSuPkcr0mnnRby/vP6z50ZfwYlrh5DI4vRbTlHWTvYo2X6b6PUP
JmDQbpfQj3Sh9AYCUJXWnZbm3ZXTurnm/1n1K6vr53/ltwY9EFXTUjgdCvuj2pSfLLPLnKLT/66Q
9cbOxp3YKYzgSdrN/oISkBMG9Xd5WPwQjYfLu7h52d7Y2fjhLJ/QOEMkyZ/yJnD1ZN4HU4nqd1zd
Kn3mXTZ2dvMMoGZr7Ek9eps26C0iGdMAbTGKrnVv70ql9CxJ/1dmwJSqJCjMFW9uebLMXYAWkXk0
UD3cdTas/nZvQ61dDNaVS7DtyP9n/3hU/mtr20KLdGNqJLuzfDHOwcFSA8boqyh11Blx2EwYYF7K
3njRxCg5VrAMh4SI3KFKcW064Ox1MMkGdaDHvECbAyNl3DMT1sOVXh0ZZCg83VJWdA/9hlUbVat8
0yZYuvxBz50ejViBEJhYgXjx9Da0yKVMiYSu4oDEVN7q6HkzjyB5XfzxXxgS1D5I+QjBtgFY2dkz
1YIm8WuBUm4Eg+1gos9tH0azuXJ6zq6JRqJu8dLS5N74FcSrldBOkKexzHhwqmnVcJwitxriY1hO
VzZwdRevcqM/x0cjiac8QcRFdHK6gaEi1Zm8yIVfmtWNmlj3UXgtMDn3TmiMGzJWwZIYmzo1saCi
k/RjNhwNOe7Sw9jCge4tLb/HsRO4yZ14tONqr2oFLJ2ondvKlTsCFPHMKun9/u9srv//K6c5dqHN
riSSj57B9GzWiri1xmY+SEXxSUdu2K1CBIDzGmrSCBV2J9Va+MbS5Bulh/kRPdb4JdNJSMScoRMi
GYCMLWOMYfI2+pvWrn5mdl++zMOkPNC7nN2OybGXzigap5G6xMNrgnBrcxsBu9BEzU9GVVANA8iY
MqSeyylrDmgpFft+nlPwM+hYZZFKpqPP+l5vG/Q6ev13mNM6G1FQ8yBNNfd6If0KxmgB4M+BV4p5
PqYqLOhFUDaf6niA2jRglNsZzCSEuGLQ3BGU+16uC9016qZ9VpYqRCor/4E4VIHVHNb8CE/i5E0X
e3pf1E+KLenvxkqXvdiWLejrJ5Wifw5oAG1C5Pi62vo5C24CY+yxlyowsZtmXe56U//c2aAyeg6X
Cz7uI/BoGDYWqofIBJY3VlwjlN1Nke7FMSKWjirmEKZANfAB98CntpiAjikM70sqWQddS+a7sAoI
BwVZXakq1YeySOudQlXkRtXNwQ+MOkGJDxbZdELluImn+keoKt+aVo+PtppAWDtJ1m6mpogKRob8
shVHe9inmSaCMtUr0xxBhkFP70sAJz4Mb9aXCTm/45RGI+oCMmCZapAg8c2jj4bGOKeMJOkul+ob
gbqqF0mKvaujwn7phyzlX2v0+VDVw7OF2IkXWI3pBFU23tQyI+5zo6IsX0ExVE5DcUf+imoQvHIu
aX7qMclHwttI8p62xehaodY993VZfk5KNLdd5FwYKNVVBoVnI3Bmehl+SenRT+SKTu8Udc+1bVZP
M3LxDngA5Z7EwOBbmMvPQImNgxkZ+lMYRu0XiQE1l5TuHsoecdNN8+yUAlbvLBoMJzGsH1kGYDLT
soemy+TPSVYpTo2a4GOgLz131X4sQbDeL0n1Hc2TonXnuVtulE5HUWkMH23BERCjITtAjT4qYWDc
6EZn3+Vl/12ukaRARqpFuGSpEU8ZlvYhNofwrgm7z/IwQs1GrO7kZgVN1iAbt2GgfAdcb/K9mQuk
2jd/sPhfX0fGcgxGFOB6O/6moAzgaWzrA+LDA4IYhe40NGaOiWEk32iYjnBjlsKjfyUjUFWlmpPH
Y34z9EsKoMFG58uMOi8Lx87lUIOooJ97WLLR/rpQBrvT4S3wlrD83grlfYMI/H4g9KtZZtk5+VLn
65HonIIjez/BTH0T1cjXLQOPbhIu+U7Rh5WWU6qmhy7UZUfY7YuVKQOffuoOpsyEsvJHB71GKaCF
JtUbteVT1cL3NIn8V94ACHIihuAe50oP79okzCtHn6L5KbBmgx5XIzsIyww/Frn9WGdd6vXj/Bt5
C+lX31eNl0hl7kHUGXkqik1eWnXhfkIq3lMWS+yR7umciJLkoVAy4yHox+ljUI6Zh0QXhNQ8FwEq
OLIVpS66F8FzHmooG84xwn8t1PWFk5h5jmIZVE/5tMifFgGja5VCzakLuBxb3Wju02rpn8KlDzyg
wsUtrBiKY/T14MGRU9zMgVo+Iv+Re3Q/I8cwo/oAHJAp+SVHgiQp1dBpw1jcxk1d525KEfoLp/3X
gq/qHFNMtRcnWuyWRMrugCqLF/eIWrnNsNQ7PcmQNaHB4CE3AcQbiKnbkfu9hMqk3ZrI1x3QBemd
IbDhPlJFvteGTLlD0ak9toxFuqiUm0+0qebHFgmpT2rXG55OrPpcIuH1vu8DhZGUIXIlU5f2WZrk
IPEzdFN1JhfLVl52cMEOL5WStF4k0CxjFnW6GQOUEcZpCZ+jaRh3SNhGz0k/wOSVqPkNkFYbdWG1
9Jr1YEGIA7V5l49HOLz1u9FeddjhHvKUWdIcBONaX6s6Yi/JiF18MAIjzKa5AIJ0Pw9NQN7t0H1D
TLW5MRFecmWl1O9yXZtf5BLF3Dk3O6RNa8Vl9mbaIZ0MqX+56q110HbJXaJ8YoBXfjIMpKR6ctxP
tMIqV4KkGxb/uL1rjDk7yqOu3AZ1Of7obTnZo2DW+FGV1e+sYZAftRSUl54Xke10eQxzuqHJHjTJ
IwSnC3ymPKaeLVLE7YosR3ZPn3GdBvxJ0L9DWVZ/Ta3mIWoXYGMaalLBShAWNAF+pW8LJ0WK5WWg
SuLKVRUekE+fjlGn8Cn7Pt4BxeJJNKzqtkLzyAmrAtDBxDbPeTu6thH+LoEP7iy9DT1RK+VnLdXD
z5oYQN1BV+IxtWW91F2o3BeapO6QI6BKgELnndZZwb4wGsPXYtn8MFFM8AcIlRzkMZMjYkvyTjLE
72RQzPsi4IDSrbZco0qM3TKV72yyaa+0kZWchBJ7bVYmL4wDNQejqZUHs+uBEy96cNeQa6Kz2uGH
S0n1Kys3/ZDkYDeZ2sMwtvnLoElw7Sah9cVGhttJjTjYZWkZuZmSwgKZxP2x1vFr9RgZO2WGk6HV
RzoleYb8wlRKt0amYHGBc9+Yk5+UAQciibZiIq6pf81LqnhNykxEG6ML3w9J/imrugXBZpGDQFCD
HZGg6el1oriZ3ui/Lfid9zQU+aa2ZP4Cf94c+nJlaI1a+M+G2T5YgyicRVKie2q7KNEWU/ZUF9kH
u+IrIHvf30S0CW7jeITkgD85hRxeMpHGAnA9DV3t2DVkXPMyFne0nxA0tnt5t8zTTzar3Od09Hb1
tNQvkPuHjBHb2qe2ryQYQGKpe2nybnDySIncSBnRI5cM5T3CXtGhatEkspWudJW2VNxZWrRnjGX7
KuapL9Rxdkiv5K/daHc7S82L46InNfoCNRAyJsxhctKT6VBOCVr3lcxD0RNsABoN9oralzepCEGG
FM270urwSmmRObzb+X4sYiOlYJFWDkOy8lNtRB8qpaPXmunaR7Ci1qGV1G9hkH9lOD/dl0ve7rRk
XG77YWxIMo3FJftCaSDMP0gx/rizsugpyuPCQdPUuE1ZndeZIvfiFSoeC63xanQM7kURzz9itfkq
kkjGmerqe01FMThtgmpfhzEONZOKo6zbPyuwowczzooHYXJxykmPfNjt0wcL4N6jLUFLzwMh7XqA
Fp6lJ8KFxd/ytKip3CmSrVtdEu2Xv8/R4BFY5+BhFLK3OZo9DgDkO8M+Cjlyw+m+159a64M6XilP
nk2ZGICnNKlT9XnDlF6vYMsKaLg2TvtlXN5nWf7u8krWlOhNVga9h4KsBqNk2zrFgGBmhARl5sPK
5hT96ErRM/Mf+8tWzmVFGjMlINhIoN8gfZGu73hW7Nyfl6+a3niauO0CqMuC4//JzrZEEWoRbCjJ
kvmDMCA/shGxXIIGQTGlzvpnuVWLKwfh3PYxf2eSQ6u6IIU+Tfey0azjoIrTm6UbLcJ2qQ7fqUWs
LY5RJpV1JYU+b40unAD0sfInn1rT8yRPLann/CvQx0+VhtO182+Wtlyjwzv3wVYr4H8gygDRfGrJ
loKBGICNjC3xvtbKF6lq3DaIeL+vtUfO1pVe21pvwauUOem1KrCztvQrQeYTp7PtmpksHhKpl3ZL
szT3I8yHBFwVDTDAcPe9FCZO3Wvalet2dnvpta9IezQOtiXzwpjSGdW42C8kRJX16NiM2gMoqCsN
6XNVCv0fM9uyeTfWpZJFs3QMeuMxWtLbvMu+NKLzUMs7GkX5LDGkfflenFsZRCTwY1GGsd4gqlNZ
7pC7Tmt/RDW+mabdJJeouV+bazxXmIMaEgSBvtJkbd1iIrUz5SQR+VEhxpc8atVDsWjtTkFgzwXA
AbE9eDL38trOGl2PKeE7YLU3c41gxIl5y5BJcLVwmFR+1KjUV4aMYPTUOFO5XENenT2x3In/mdz0
AyJTJfPO48YPUfSS65U/10WmrR+bWyvQvKLJnEjkrlQJl2TNv7zec1fztfHN1Zxjs7bilWkqFFXn
9XP3U+RJ6NU2cndpp2u7y+bOvUHAT8AVrJ/0Tds/ArQwI1BT+Gkb7mwp/MTj+nct5z+VwVcmtuRD
JGQo48xx6KfqeJeMyl23ljznBPZaUXy4vJy1IL59717b2pRxLVTuUMsWMBXHd2DW5wkqtF7spQ60
Z/ZRVjJX0uLDZZvnbh9oBQrCAIgAf22+GBJ7NSNDtOJ0Y74FWSe7oZJmXldGxpWzcc3SxpVCxSx3
CqmTPxGXTMMhAhilMbt2eT3njoTNzOYqFUN/cVt/1/KeukEaAOCxibyDcSep16DaZxfyysR6CV69
CSKai7awaczOyig1jtYGVCv0HpbsbIqGa8oe567U6wVtStOjVWjgeqfEh5rm0ETxAXWkwcmS8W6s
lysRwzl39drW+jq8WlkJzXk661Po0yaGtlqaY69KVp6AeAzutSyzjqE8TVfOxdkvBqDZAHxIHPam
TdQpWjjP2eSjmO2JOX9vc9suH4ot+d56i028K7hpqpbqG4ZgCnYBgutS7gcTJTllJ1kNrcmPOpWD
OXZMLUbiFbFIyGguGz5zVE7sbjZUM2s5soIh8+teUb1Z1FR/u1F4cBIG/0dT9um3W1SIW+u5kvxR
bQ0Yk1CPr02peKzSASnWy8s6c04AWKzwn5UBC0biU1so09V5mw6hvyqyprBsNZSfqbtoxa/aOFy2
deb8n9jabGGfMWNYRIp0TBRzJzeU5ILoq1DpDdjq98umzn4t2G+AjugkNVuESt/QVbbNRvhW0Juf
CzNFcEzMaH6H0CV8+xe2GIwAjYfUIBCf0y3UeyVkKr8OjmFAL6WB+pKuoBb/vmzl3Ici9gclr0M5
CWLt1Mqgj2ZeiWby1aDxbWE6QFac2ervavmT0vw/0s5sOW5k19pPxAjOwy1rZEmyJNuS7b5hWG03
53nm05+POnF+V7EYxZD/2PtO3Y3KJBKJBBbWWnOLhZNMPs4dAiPNAva/19AHAJkfniw57sy9LI1l
dh/R41rDxi35BE9ciFtp2YGMm11anhzGEEdBfaFlzz7Ua6Z233f6NqDkcHv/1gzN7iyw5JInVg1S
z3G1TYaT1VrwXzw27e/bdpY873xB09/PA6/Zj7Un01pTCyqS8KjHX7IsrTdByuTpbVPS9M1nWQaA
fKaZJOaM1CtkmchYjlJXsea4sTvsy6JuPpV5mx8HaCqfMmiD6X7IpfSccPBhmw6K+FCVYSRuDD2O
nouIi3djBqm8i+PceEmbTABgqCntszIwfWO58jRNp6/Riy168tmvnr7U2Q7BDtZ0oksNGCLRDeKt
tid+jYf0qFqORrH+9h4tfvYzY7PDKSfokUJZbB3hsLmjAnWyRuuY++O29/7ier/4GrPwFgt0qyLw
g0fGc21r/Fb3b1Ib22278rBb8jAqpROKmprUFWBNaeS27bxBPQqxcKwV8V60moNlliszZkuf6dzM
7DNpbjtKuSCVjkQ9cgAep3yLpGQrJCeeftvbX2kp3IB6mIZwcWNU5S5dArlIJUwLMiNvMLd619xJ
wxqrxHzm6j1xACijw/sJUTDc5Jc29ICsWRQhpRGbYK8AxAvTcY8+OaOsaGoM+8yvdr4pPE0kOYq1
UxJxW9QnMfluQQx0e7lLTsnUEwN18HZOCOTLn+KZbdL6Zm8eDam39fG5bFRU078yGL1iaGlfmWTQ
mNwBlG7O60a+GvtVWEjmMQ+0b66Chk9crgAAl7wR2gpmQZhEoj41e+mEKugjQYgDp456hpF0W+gQ
bMqqlef3ohkDAUCmMqCbm8/qgBI2jLBoB0eJYZSHX2fM6u0YrdEKLZqh1DoRgkgA0Ger8cbA1a3I
ZMNM/S4brHuhR1krGw5/4QBnZuRLBzBDDTIHKfYcJSxfpbjbIi4t2rD+Hjo/TlecYIo781sCCBO8
EtBL0Mqc1nwWb6Uho6CnKYjbjvSGC8ZLGhW+qyB3/+sHHol9eDBaWVqxurST4IqYrZqqscw6XlrN
C0XQGIRtaJONz61fPDHKveuG9PvtnVw0A8GuTDGIt+8cvTsWEZwLGuIkSigemV/eZqnJuM5aoXLN
zCwY5igrjzGOgYAyMirw+YvA1ikD/82mna1mFhgGM5ErwywI7Xpk+96LThMnLV/+Yst4RhmQLfBQ
mwfbXpIjbajDxhFBXqIY5xr+Vm317pnR724lsC9dIhNrp6qDR7au0FhyqskufVLzaLXaVzmH4ib3
NmJQ7Sth3AMY+4sowdMTAk/qqhOh9aXTdRXY7VFTRidKrEPcSntGSTdmHK0c36WwysZNUz4A+680
UFWy02SosuA0WCkiVyaADWvLaJq7xmm7dFHwn5/KYhMN8nz40nCJuCGEBie9RxErcuFZiBBI3uSj
RjmwZx9vu8aSPWZ84NLhfwD1Zv7XCVEq1ZFVIiI7hHeDbiH4UpgAJJryd6/kK6Oyc3mW9yv53Nws
Y1LFYQiSOvFPLpdUf4hoff5M4jB5zFt48my5NjPpU6xZ7a9KHMofgTYWT82ohXehmKX8HeQIuqV5
g4BoUZHBQoKdwrfl6/rKuXx/hsxjKGKhdHXpwOjXlQ0rbBWvKaOTh1ISCjIxHHPbMWuzwpayHlhc
Ro/5bUgT8V8f6cmKl9kITkRU/V+6kna/6GHTfwxAsRnO7U+25ItAtsFrM0VDvjb/ZLo0KBlySsc4
y/a6JhxJ4ldMLF0gXIWMe5gMq1+RoLZKqhVe0glHSM5AM9AWUSHsLFz36LZV/jC0zb5rTd0GQRHH
Kx65FHiZ2SZ+KNOU+DxYaV4sdIJfpQ4NPzTb/F0mN1+UXlk50dMuzb/vmZl5s8RCylcrlD52ojy5
j91opxTVIUx9Z+ziz0LarOzolGtemYO/B4JQa5q5nP5+fiXDvpwEsdwe+zyzc2YzEmA9AoJ7QOYg
GQts02o2Wie93vaVxeIZj/r/sztvXAIZME1XJpnX3cT/MZih/1C6JqIKQ8XT2+3Dh6RXUYDSTd9W
gaE8gh+T3m7/iMUvevYbZomBBQrP6nsUnXMvsceo3KUtWAn3920rSz5r8jaiVzMNQs97mFmAbkIs
NL2jGD/N8Z9eYUT+B2O7UOjuPait/v+sTYf07HuC0BktQL9ggkZ1H8ePsdZtsxbRJSiyJ8xX+PEW
IrfPn9XN7jmoRyDhz+XR0Xv/E7PRR3nMtpk+rixr6To4NzP9/WxZAskoWjRVy3CPiHJj82z5+k8v
6F4qDdKuj20hVCaTfAuHAbQVJbvZXaBkDOQZoLNAgYnCYw56d99VkrSTatkD6qHqRx8VZHoburwS
YuarnCyryF+QQ/Iiu5Ik1korUwaRFNIY6o027uP2NQKXJa911OaRem5n5iQj4FtRgkbRSRKgk6Wy
8+JiJf+R1LXFzDyjqocx5gHtn+hvF3dSoBSI3+bC8E/gD1EMO57mP3k0ULVt7jWVBudk02yZTkw+
x7FVOW6tZM9apujxZkhiMdsklggBSG4Nz8WgaffmKHY/q8BgHF0UUhGNqUI0n+Ik7jeZZBr39TBU
r2YWMm4dRG343CZi5duFEJlfh6CpPyO40B5HfRicOE9i1S7UIQcy6kft786Ns8/maCL/KYTxvhVz
BRVjLRhb/ilfek0qr6h25I3RWyl3yX+SmKR3cp4o6LcaKj3QpBfrY2PxX7BlNRXvxKHNos0gGujN
9X0IV8Vg1Xs/DPViq7VG0e5iT+FW0xv0NwEN8SLcgpj3u62gmugY1OaET3fLyEPcKmpC3oNjBMty
m/vhJO2jfa88oVXRKO2175kJcA9umwAkJgSZLuLwXffqQWoU2EqdF/eBO/o9/2yjIPrnorzKEAhM
jFlVil/M0s2Q34smGKEPiflbnTTya1B51uckldPfVhmYv7uyUtWNF5QWfb06lWCDQqBlK6poCm5a
qcnajeQKw6cxyZVHzzeHh7I02xSQQ41qqC4UWnosyxShpCBykUFQxjGRSPxNvbB1mCeBDSc1yt+Q
qJQCbXQ3qOwmHDrzMGaZ9yh56SgdBgtUtB2nkpLzBBry/7qu7n62hag+96Hq31l6pD/XXux+DdWx
/sfsNOvA8LOrbsxE7SWbxYnIVceS+Nsc2pLgD1b0l9V77o+GIe0Hl9ENet1S5iAyJqEbl4/ZcBfk
QvdSeh2eZsaufpI8b1LpGDX/5CfAvuyiL2J/33jRoO3EkT3dCr1KwiVRWEKguJSEzNbjDL3x1Cvb
L+3Ypmt0A/MLZzrdUIhM8kwgj8BsXcZKJWhidYS49EQqC6i+0IrAKbL8LfEzbaMB0tyPfuIfM2YW
/r0dOee5y7tlSugMy+sW1mcXaitXIfhl03XCQDF2fRcw+KEm9SfgJdam8VqZoyw2K5Fmfou/GyVQ
I3LDnNIVyVVmiKjsZqnnAA63Ebexc6ODFlNYuRUW1/bHzDxhoQ3IzK5YkrD4erWHfjb4SU0SXW9Z
MLaRmDAWH4rSBwuss7W94zLOrr2qTkdhTDoylPxBq71NI7xG3pqw7jsr8HkOOLciXzpMIBhtnUuF
64xK530pXclD2n1otJdecevOdnuhD+26Y+JuO/bwJG+6zsq8LQ/phIjqSeYbWz9+7UzZ+081Pfch
hED0sQlyoPdu0YrxLitS6ppeomWtaWvwYr+6pRcxIiio8e62Dy65g65RTqBEx7zcHELYW4Oea0NB
fQR0N9SGCIUwjWJsrEAuth83ZSiwxItMn2tXTCWiyjXaeNbgBDH5yRZe/+pn2jLCbbtiW66VapcW
Rmfv//x83p/SgFA1o9z2TqMLO3GQUM0tecf1K/u37OfwecJ6IMlXZPR+LZp1UvbToz7fduLPmjk8
sdrWfnJIVtO6RWOAREB8gq3lsT/zvLzpEZCEkrIctZHBECXcZaFavxLD8q2heLzrlML6/PHPBrkt
/J4MAfL9po0+O1Tcg67pMeHsuGUiH4saakpYWeWtbjRrIqRLiRaeCP/8xD6MR16aEnMSOSEIMqeV
y/tizA9NNx7+ZjV/TMyy1a5tqAgwzuvoLdDuJtMyZtuE7gAqfI1jfnE1oF+mqgzd7PkL2AdkMJCh
UmAP2r2cqs/wAK20eq7ehVMsssDuW/DKU6eb90YoaDL+VKFF4+ZFiMZkL47FRgYcIG0aJBKmhqmv
Mj+gmYPnCGYX3ddun2S7IkziFZTW0oGzplqXCPSUsZ3ZbaarfZEnCLQ7WpMpgObl8UkIyByEcFW3
atEUMEydpj0VkqughXhR0akBmutqRXMw1uJTUDHzVSRD/v22vyyk5QrUJSpyE5ArXY3ApmYL2Vef
IBmptDaTXYHXf06R19ZCYcUzF/KQC0uzV4ZRapUfAnc4KnrynNLJUN0g2BiWN9oyI5RG3P3TKWsc
Kws+emF0driVFrHI1jOCEwjQ7LE2a/cV2tL8eHsTp3M7uzEvrEybfBZCfJf6ZKWNlLr8l6x9M2Rr
4+cIi7XDtlvjQlj7YPMYYriMF/iyeYR2ZxPEaDkPvT2VQt3A+niOAx87EhY0P9+rypfL0sWA93za
eqeCfv4GMsrAll0333GJits0H3+mplB+PH27sDlLPmJ/ZJjQAA0hmuOnIWuPpT/uKzFYqVMsfjH4
5ug8yiJcS+Ll0ppajNXMzcxjK7vf+sbybdDWGzk1vkj1+NBlzQrHw+JXUyQiGQ0vFPeUmT2lLEhC
gECOlvUV3uUfo+e98OXuNcNdOWcLwUOh4TTpvtFpMOZ4nDyu497wKgVxFZShRPmU9MImN9Y644vH
+Y+ZOWjViMay9Ss/c8bgxUve9NpgNOVra9xR7t3wplzxxcWDfGZuFn1LqeviIkh7JxJGdKQjpd6N
epav7N2iW0x6iKQ7C/1vMy+CHLxv6iiRdpB4BYfJSxdXh7FHrb76eTtqLC4JZVPagyAG9XkjMgvc
HrYiCkvUGmCbt77XofXrtomlXF4RoRGD/Y2KLmSZl37nVSRpvWDFp0bqmEYtgwQWgCGM8l+6HCXf
xBi2VoYa1fylHRofwik1SttNHgWmyVAPs/AbJsPM/t6I88bb+cWQyVtYExL3CeY/T7WpVkxjxZKb
QAujuAydBLwydUYD04kzlpLZ2+0VLbrdJGeiS5A2wIJ1uSAg9mjO9lXnCLxKWv2XTxlDMvuN0fyU
XMvulBUUweJHIhUlrycJoaV2aa/sNYDuSeQ5zCXX911fGlvm+teIGxbPrEVaOKlF0BCfXVNR54mp
4JbmMVCEu6ZE2aBK0oc6kL/e3r15eZ90ihEBYjqiNnTA5x13QQNv6Kl9dDJMD3azQC2eGyFhsFao
y60l9uJ9J9flzhj81ilT+M1vm188XrQNEd+YaMfmWAl/LDLDF0vmd9I43fWWkuyHtFa+D2LTP7mV
OoI7iZOVy3lxb8+MTh51djmrbdd7rUC/H1I97V4iX3xWqtwsj7rS5P7KC33RPc+MzdxFacm1snKw
nECDP4B5YtGz9UapT1Yo1lskhqVDESckrLGurphevGL+mDZnV1oG2V+ahPBhZ8Y+CGO7l06adKjL
NWafNTvzSOz7DQMXfXgKyHsiMAfJP3BP5K+j1TZfCnjDbvvM4uc7O/CTT519PnMYrcoMLNOJk1rb
0XPVGfFM9GcN9by/yT3OTM08pQFwrEa1G1Nv/838ui2llGbhFvr4gs7P4LS/Zwtydb0ec7MG9SL2
rEKCBQRK9iSQ15az9KHODc12zvPCPCxKw3TMIYIq1iq0LrPRaKUIWCaW8ZpmYWhuby9uyf/Pbc62
sAgMaQg0wTwKaUW7boDGPlV3rWIiDJtvjHD4QQ31cNvmUoiGsfEdzTEBvWbBc2yUIVQRpYQhlkmJ
Qj34UrxyCyxv5R8Ts2+mepT/S4+Bf5rwT9Axb5TEcCRkpkr/gwIWqOxMIZoRPIj/YM+ed2CbPKjh
Fox1xw3kVrTDWix/oApe7G9v2tKxAiOiTSx8XATzmyCjcC3LCYMWXLMP9GH+NdTuyYzbf2+bWYr4
52ZmG1cxPu9GfutCyKwXRzhNfweG+qpBT4JCU7dRankNKbLogWcLm3m9kho68nOwFAd1HNCk01Kn
DPvormsKKHN8b/zPI8mZ4PbZXwRgCSjGROUONfS8s5t3fR1VkR+cNHeAX2Q02+1EGPQtK1Pm+0X1
5fbWLrr9mbnp72dxhDdKBydgUThSLv1bJ9adl0Urr5blvfyzotnJEqOuqTyV4qmGxxfbyv9aljpC
pd8CX9uu8ast5iYSlSRwtjxd5hAp1UtaSriJ5fRVYQd9uBFD6eT6L6Nq2V75HFaWDc/cSshf9s8/
Rmf+WagwxYACa44IqL2ofU57NS4M0OZJGrswU0JWhY6R4q3hdpY/3h+7My9toEnK6XYqjhW3+0xK
n0VvWHniLp/wPyZmoTiNAx39Qgs0uz5YTJzL5S6fitFKIWvb26447dJF/WMaALeIXMw/Mfw6T5LF
0kuUtNY9p48qdLiPVgSBVajbvvL5tqGrbbs0NEfDyIKeuxXvW8eqxkM+mk8GvAwrL833J8R8NSiw
sBD0WFTYZC8PVh0Jpp8ogXpU0r773rWtch9Vg/61L7z+FLca9D6m5++KovsGx8fPmlLZTuqqt3CE
ImKo829Qht8zSm1tUMUMdmiEAycxgYV5+fBFry3NHooE9gg1/UeKpH9yM/qtq+1dJLqnhqrHnaCp
1T+WWHu2O3raZ+A/FTRISD1nZZzZ4kBDMW8KbZt4nfQgaoMGHqE5cMmv4XOvdxvyxknvVlc0CIKu
0nX4M9A3GiXHy4RTmOY7yHk+WlRlwgvUO4URHgTwRM4iDDMiY1e6gXYUjMFmeNduxa+qFn/0lOM2
IG0AarGMa1ikH1S9j5obYtltn+/DwtR4KNbFDi2HcGM2romYqCgeb/vqVTxTINZGjQmb9AKvNYMD
rte8o40fC8mn1GuOcj6CVTHuhTS8D+v01MrR107+KKehitn3ka+Jz2Iifb/0XsgHpTFQTcMRJFCi
u8yopBgmNWicxDEeTDuAd2oNDXoVRSd4HxV6pHUhg7hqofQ9nHOZpwyOZjxGTBNV40kZJjKXVzVe
uWS1q7D2v6Mf9E+YlAAnPIucJWX4zpgmh1uvGdxPA0Lj3xo0k0pqDvxLNuNUnQ4biZxE95XQe99S
qn/1nSdZ0KMEWsdkdZM37mAHJKoZfcxc8g5dkLb+HSD77KmExy3b9WZT34fS6KlbEGmVuDGlLJG/
paMckDGFw+dcNvofo8KZt105VL4NiuS+hhO4cpMgCplt6EVABChk2pceOeziIACQ+EYcgdkoATsA
jbraa4+DBhPOQ69Wbgjfztg/1EMnfKKxQVnDT4TxO4pNUr0pEX/+HPTw+G8MKW1SKIEEP90Joen1
2wwyUGmTWpWrktNn+a/Ss4r4GKO+btgFEBb6JtDSrenHXUcH3ZKBsWkTeco12aTXMIgc+xD4CVYq
i7vIr703JYCndyUeL9uB32oSDwEINXPoWujihNa6fsyK/AVF220frjFtL/gUI8l4LvOYXJjz6mwt
ji20517lRJrSPGSoe20CsZV2XUBgvR0VlkyhXERVHX5TsBGz1QCIrUQzqSdUrGptpDzPjn6PXA3t
gzV572tTIBCoY4I6t8DHzhubfhtlWe+73jRXdKdb47MkxIeillaKOktmSHspNFOeRbdMuQw4dVmU
vaINDAUD2H8IrOh7I5XyBqHcYeX2vw4zTJlS+QNBz1zglShTIoZIZoqJyDtCd8FF9c2nbBzGl7QV
250Lk/5dHfMmu/3BrluQOB1C7MQ2KlaU8GcBJxYIAIHf5EcdUSM0riLms5I9ZeIvXZd3UAgG+wgu
80qUt4lYrEiEXmXgRDuLOE4qQrMfCoXLzdWKSELZYoxPquH3j10tNjult6rQlobwxWgAMiRx6u0U
rSt3t9e9cH0xXwuCZjrd1xMLIkP5cZTnlOSU6NCaxV3qhTtP648g8JER+dKlmkOT8sP5wNSJpyQ+
lcU5I7PNToY4H1ADDhy3CU9pJW3DNtrqw5rA30JMmd4ZwO/oADEaNvPZplJUf2D61cnHIAm3edoE
kR1IQ7z2ml9yWRrYPORpX8P6O19P7CGpMQmi5HLYvvmeZmT3ratBr+oXY/tgiTksmRIIsmF7+/PN
JSonKiv8xSB7m5QjrugI5FwvKSU0EhpSxY881V6iQQZPV/+gS74dxezF17+PDYxUYvrZ1ax9qny4
fTj9Ah4GqD2BwKHOcOm7QNu83IIGyslqg4pTCtLna9SFu7TfUX26vdylfSbUTYcEr0G97tJWoEih
n6ai4KhD1e1dmXkrxO6BsItWaaty2tl943ofzvCgoiKxRFEC7AiYn0ujYNkKEPSDewzjIIZRFkac
zRCNIFStRD7keqFv1JaLPcu6DDrR1VLRUuRl9IboDg84P2C2wbkOi0UBe8tRrLuDH0hfkCjeeYn6
9fbeXh8WljlBHiYYMioxsxgU6n7iommlHeugPxRy4ehCsL9tYnElQElIWYm1TAFc7mTg0wKLU81z
tJ7Cgv6NKuwh8tdkW5ecZLp00TacQFpXDglTZNoUYnyK097/7AclPNntf6EsBh110dh48FUL8r/b
S1vaPYoZxtT3ZZB3/sJJmzBx0wIt8EZVf3lW/BYzpHfbxNLuETYt2VJQQLpKv2M/Knjh5JFjtpJ4
DLJGdlxR+d1aWrsyGHX90J9cQAdMNz3ZrrCkuabmdVT0ltPFQnQwm3h8NOQ2eexrKsqwv6lQ4t5e
2+L1q08PUG0a1AM0dekaakixtG1xDbkbfgiNCiGZtIHV4olJs6MOuUWhwdCJBptYJyuX0ZK/8CSd
xKwteZq6vTSdm7zeIkZJHbX1dl5THCrzP7+u7RZsNVylHz8DUIeJMu+2KaWeLzRXRyuv2949pql5
jIvya+XD9mquyVkvOAtP4Ym4aBrcu6LXF+s8k8BrM84g+3vX6o+xAfdApq8E5CUzYEZQx2FigvG0
6e9n1UnYUlvNB5Z8zDPI6iBseLb4TlIjrCDEFjySvukfO9Pfz+wEbVnUcgrngA+eUzYgMKe6BVHN
rjeqj5/k6R7lfSsztH5V3xVqqoFKJ/PgEaDqrhsYOUGX1isZ30K8AKotTYBpaH2uAKuROiLx4hXW
URJqaxspfrGpynGln7Hg2TSzKXIpEzybybnLXbP62ut0C1bbQKr3ZuEfIOI4wmT7CUGwezXpV3Zu
yRkAl1EFMZVJ1Hx2hoW0d4emz8ITdMfWgxhYCaVxGFSpEDadsAbNXnKJ970j+6DoM1eq8NUkaKqI
lr1nuZvMzw5S4G/UorBjZSVALH0rvI/ABF2ieHWW8l4uBKVpk1NguP3X0Aj145h24uZ2CFxcDxOO
VMqg2IEh4vJj5b6cp2GkB06fugcrRTmpUiitPnZp/OHDhKDqpKhK1o/41PwazoKCOZJkMB0ROux7
cJDKXo5gUhuNETECmJL3t1d27YbYQ2HH5FwhozX/UmNaCUAdUdhpmpe8g/tS/9G0d7EW7SXYUW/b
un7PYAuBGI4vk9FX3KGZWPZyjAS9Q0022AfIB+8KudK2g9YKtpjlDQM5ZvzgNma9SdAoXVnq9UfE
/EQ9yR3Nk2NeVBbBPjSWAM9sN5jkH5u6lvZVVB1zV1pxl6VNBak9MedQub16QnWUi3O4ZEKnhP9L
LH/J2QuV6rAtN/nH/d+cRntJaqae5RVzid+0gum1cCQBA35GuuMbSJnD7c92/QDGBC9vKpaWBgxx
5vwQwjHjIYmVg0AAJNaGF0u/YMc2/3HluIGsN25PEhiBZG+qRbU2tbb00biPJ1V26KauijWqD685
LW2wltDLR9Ed5EW6EtlwLqw453WA5OKfhIXpOBCX5zWUViqg9cgAdYqF+D0Q0s3IvcLQ+IfjMGa4
ixmhB0F19UoaKlOJWp68UHU9WSwpm9jr0zWZ5IWUjSuFaXTyC64w7srLgDWOZHNCHwWnROLpawut
MjwnXRfsjISZOhC5438Ux9IvOPH4yc3lYlfAvLzyOFs6BhRPGGPmygHwNP39LDHITcXXcynXnDBF
psHQbCFyHRNRGb1xj02SrGztkp9SsYA/n8iJ8OnsihPrCm3MvAVQWvgomYxgB+EyND4nVtRs4V0O
GZmgo1NIebdSEV8KbJQtQc1Og1ZXr5qyN/TAE10EK1vLjuvfMD1tEuM5axnni+z8U/gX8YXxJjho
KL+TG88yuyGu08TMMqo/abBl8uc1I1YnlWSjH/2lWOMkvkYwIuxKgjdhdcHO4r6X31GKo6FPldpy
0txq+k0LEfyDVprSd3lwG/EpzQfhCa2g6nutGzXShVURmptaF9Mf3KUMKpWCpztZ22v6NoJT02QW
UhNfR60uX6qaRGvTu0Wobs0ytyYctelp9Olo+qHAIApr8JjrhIG6JRkoqIspDZrzK5mtVxQjwiLH
XM7+gXOh3zAw+ON2xFyyAYQV5gWC1nVtK+ySTJNHyzhWpnuCHGE7ptJKnrAQrhjwpaAF/4c2CW1f
fhNl7IrSq7rg1OTR+OjWlrct3dF9yxh/XfG2pRA8QbJIDzhaVzUWWa0reGHUyMn149AZttqF+yrc
t/XKri2dIvp0ADA1YD5XhCa9UEFHSl/WIcsf7hq9t+QtNQSpRnYXMlmH6dcsBQRhxt9ELeu0OzSR
2pW1KhNE77LzPHULp9A5lSiuYKBmzrOJqqXryJUl+7ZI/ayzLV+E4l9FsSJHIacP7CiOW485WFFq
bEuK5ftMR+5cb8L4lwoiL2eKVZcYMe214IjWhRXaTSb67sYaYT7aZ32t+vY0aE05F/VI3c5M35C2
tRyVTzlylpu8lY1ncSjkAJG7nJ7skANgzEOkxu1RH1N9K7qSMu5uu+2ST0E4BnaGnhJl2ZlPQUgy
cXBCdFFizTbMTr4TLIAY3UCL6S9MTXMNELohBjtPqA09ZbMM2pVwe9zXJRznQ7ltueZvm1lwXXTo
+T9fkqfPvHFQCG3n6hLTmpbxCyHSTVY+mt5nPRtXrp7FnZug8VDvIbswD8gd6qOm0lOG9DRazXbn
1TyBq6GVG4c5TsVdwZXMbjpgpAggsi6KrcpU2p2WfXaxtujGgcEIKmfUg2ej+hom5RZAOJpLnj2m
4yb6YHFwMjg9rij9kL1LV5XsIZAK5FUgdVZoxMCAV+hOm4GisMJ0WHHCObP5/9qakiT477jI53Xk
sFKk3DBzMj5rRKOMal3RHHwoQKV6+AQDya+xU+7LsX6sIM+xFcF/u+0z89zp/QcAG+ClMF15V0RR
Wim7lttr5rEpdPXFCAxL3tS9x/tL8/Lgp0Xv+nPthcEz4Yp2qGcJp5HPsRKJZsnT+6+gywanELgg
ifry5TdGnqlKulaKT1Cf+wdjHKxjOyJ+2mhRi/RaAhzei1YuldlxebfJw2zitiMGUnK7tKkqEfLN
WhI7kHDuW55IZYdWXmPaOjQHt3d5dmLeTTHwxj1MsLkeaqVLHQxCL8SnOuU15ve5StomSOh0if5K
OWfBFOGcRyzlrQVkf+lryMvAxeXIVoA6la/2TLvFOzGuV9LAOY3ktKgLS7P9G3pKESXF7GObaDAk
MNWqND/GLoITqfZaiL2taECVLE4h2t6NoSi3mzhpRWtPSzWXNyYk5t7RLwzlTVHK4i0d5O6toLr2
QZbV//2dlFUhyua9c1UM0oCKuLEqhCe1bN4sdFGQGtMlKC88aVvEcEQhMdyvbM5CzCI1px8FoFaG
C3n2ikwoeElGlGrHWJE2VQgM566Wv/bSv6EEKzJsD7f9a+H4XJiTL12ZS7PlhRGIx7gteWmh6qVs
xi5RXFvSRO2HyQzwfZFK+dfbZqcvfJY+vO/se6MBZA9nd37hGFZuKUNZ1U5rxd6G/L3aekXnbkCl
wOdRZi2aVKN5Vwal+uSj/L0SNGaJ55X56SOcXQxug2qk29YT26GnSoggBn50yhMvcVdgqQtniiCB
+BADTVyrV2UjzR3RLEtkRxuGYusNWrzXURbcdJY1rtzhy6aM6U2gQ2Axb7GVpd9ElCUMx9caX95B
6DamWxlgJQJP7gB+6PYXXPBTMKwT0yxKE9pV3I0hvUHQBoJ1Xzez71lZBndJ0NZ3JbINW8husn/k
SpA2phYGf2XZMGXUnHgtz31HzqIu86m2nFCCEx9ScxyfpDGUvnuj7z1nkoYeYlPpqd0zDeX8xaKB
dOBAfNKrESt5LAQv7XzX0Q3AtoyYdVuj8MK7VJDk+9IK0lNVDtWuaUWwF7dNL7gsjwsZjLuuidd1
8MpVPERKKsYy/e4RcfWNl5cr6dJCLOCkUSF+h/yQUV6eCsDmgtBaUns0Fal6cS1d3Ri9a+yTvGbw
qbKinz58ESuRYMlt8crpcUaP5WrQqmg6FAsVni1135+8KkcAKky2MYISKxu4tLqJXAZ4FoUeSGYu
V4czj+MIIdOJbqqi2WoPHcrGrVUGAf3e6zu7lWvhsao6eQ3gsGZ5Fm16qu2W1pSJAwmyN4x2kwo2
+rVwAtpZ/+9tN1kIrLDn/1nl7Gq1Yj0aldKE6cDot4WifwLY+zwo0ivxfZ/IAip0ZfOlM/zDbbuL
azTBj04XOzQIM7t96nfBqHeCo5tlvA/yYPyEOqhy0tPC3+tjmWzBPxsr0XUhD6NP8/+Mvj9Sz8K4
OqAPGY1+DATnZ+feIzt6EIa3YPggP/N0XVBFmqKcNL0o5q6TBeKQtLWUO21BEE8GJ6WWBGnF9vYe
Li1HB59BrxM5rytsuiyM6sQq3DpIaHq2HCHH2KNdKe4tMZVWbC2FkzNbc3i6OdBPnXQaT3QXqq3L
I/+oMSq30nVauiTAM08IqQmYNZ8QyjzTl8MqjZ2+1KBmfoTkelMoh0D073TzDV3flTO+uIN/7L0/
Wc4cIvN8rzeh9XMSM9zU6ps+SqiQ/jc2K0naUtACyAKgBrT5RPR6GUtQSdaDRoxdp6EuDOUQKUAA
DVwe3st5O4q7236xYI0aHKGRS32i5J1Zq2M99USA/E5Z9wdVEI9V1ZzcZg3vyfuUnz3Lys4NqfLl
sspKMmjYMUYIrab3mrZhf1/JGYqTieJ9gx1McIwhkPMDrAdZuK9lwZcPY06F7T4sDLlGvbQwwoc0
LNAGLuXWGjbq1FDdDnEidLuBf/S1R1jd3wvIfd/Xed68DNqAEnbmuTzZ0gHFp6esFoYvAUwixYYG
gPZlrHyLAeBSHJ70TI3udJdbckvl3ojv8pSa274WtUrctmIffZfrxnyHyAe9XY9R8RhVsvZbMGpT
5oJpoOkW0Vl/VSAcQFk8ECtxHyKH7DvQlSDR/j+cndeO5Diyhp9IgLy5VVplmTbVpqZvhB7T8l6U
e/rzqRdnt1IppFBzMxhgBsUkRQaDEb9xaltMyKxpo+T2dUUjNvbLZjzCZBD6QSZZHPbAHDFLD+Ve
pXhuxuNL3GnT7AAuGWcHJldP6auXcBwP5bmoXcq4ZhelbAJoHRvrtcr8uN31GCmrH+2u7NpDj8un
2GWZM5nfFD+Ftg26QoPCPgxOttdQzcbIVWkEZuUUe/mTmZM5uyQI+leJ17mP2P9Ql66TdDa28XaC
rwnWirV5Jg+0/HOJk/nkSn6WfhJCkdS9ms1gUGPUtGAfaoX8tc7VsSNdKirpYA/h4LgCo1o80nRN
7JFnrrEujuGSUCLilY2inOwH5T52yqh8VTIb/X07y1GHgxYi0BLGzEejBRv4qasqofVST7L/apAJ
83/UUvcoJ37x3ZjK6aWsJSTbc2Gq/dGpQ3Z4I8dhsZdzPY8+tX7kGwjiavGp0JJocn1/IpmMYqnP
XL2Uh87V6q4b3LBs82Gv6tjbU/UblYB6Cw7h+yzJRHHQmkCN4HcazadMU9RXKcvb/rHQ2tE6SFMM
5ENrRrgNdmNL7TGNOjyrzCTiNa/1dZQ+GlHX9KdOp6Bw6JVpAFhmh83wXCpqF+2NgULywbI6wzwG
I7xiF0S9Hu0io8xejX5UADIWasOZSaUAJc60ltJ9p8N3PZQwaoWrF8hWeVY1Tn+WXR2zHJqfBm6b
S1q2E7nfStA+IEXuCAP1z6JN9fEYjkx4l/T1VH1yGjEmpwnjYOuUERwkNxx7nF/s2A6/6UrXWocp
lYMtxu7KfU/JBclPQL8KN+MiJgUh9BQtjnvPt79P9jnPFJY+xur9m5V9vh/+1ipdPBG5etEXnbkx
i7Gw8onzPDFMD9ff7lxMKS5LgeZ8xjndOPdJj3P6rN1WpFRjBJbNrlYGxgE6YLBxaa5O+s0PWSRy
kZmWtd0L35PTUTlhf4nqRtQPrtCm7gAG2YfDUugbb46VOw1fGvgxgEbJ65Z1PqftalOhbu6B8fJf
yjFXHp3WyV4aOYHMRRC8v9oriQH1n/ldRX0W7YXFI6DTtCESkgoph67kR4gM45Ouj+rGA3zlSuP5
wGxQmAGnuewiB2qWjY5jT14vj2J8pguLj3rfZLX1GgxOtFGvW5sTrzbQtiA3UJBa1FTCIrbFGBDl
lST7I9Pr73qwVWr+DTi5vjuR3QCthvwcffgb31wntlqtYVt4XZLaf/qdY8t70xB54vYOrVQ0SYXV
usQY67VMtRyAWZPY+r5NWvlXokjNsIuIU9VeSSaSvzFphuCgmMilH4XUZOluwqAqc5VJnf5uoWTq
blGYQbfrWjF8aGHGhag42unfyAK3fwqj0j+SaFrDISs0SFVNY7aIsXaUsgqElh+0Ms6+SJM/oLQ6
2M4WevX26/JCBhrPcQUdSJfoOo9QZtRDV6hoHnc+BYHy7zTCmUrqN07G6jCALenE2NaMaroeRkiW
IYYx0Twlmj6GsXKyZERd9C37o9vdQ4cLCy+yWGZDd+96mLR28j5V9MlLR2s/0NMNHXkD5LYyEwOU
KvYytMeNGy3zScQOgj5W7DXVsWjaYw1GO6cwdf9o34YvC4QoxSHU9x0O9yKO5kE7O6yayUUap6PW
l+VFkvMM2ZygdZPC1N0oE+801OTpdHUslhl5EON90Iayf5Z8MGhuq4hR2umpSD8pRWH9c3+Ct8sI
WgrE0gw+m3USFxui6m0tgoOFrCUucoURnULrOe/F/v2jUJCnUk6nBzboYj8MCU4TaUoPLjd8JPU+
G+3ktuHruwfB4xsBP/Y1kkvLMJzJ+RAICB+eKYI9ScMlAQtDDXGrjHd7u4C7kiFCI7gL0HbZH7eQ
MHMiLU+8QRvRHIUaAClSFQ84qh/uz+h2pOugsLhYcN9QB2SCLGTSMHI1tEdZKV/roPtpVdO7F4+K
/UzRldFe0m+oSDEC2baQreDiN1N5Brqqv2Zt3UN0DMdP92e1FhzoZqCFQSP89m0WTXqb9zHSBqNv
5kdVLZR9X+f1u1szcMnoYkJaB1xwsxvA45tGmki0toTxR14rL5EzvIS5thFQVz4R6zUzNOCJKPay
iKMMutbFoaN7qtJpL1itVr2LeG70V5OoFTl3V9vv5AD/LqQiag6YDKgymKBFTNJsycySPIw9K9Zj
Ouhy4U6K86mKxufWUDe24MrHohoxE6lm17ebAicJVAV8C6R3N0kfarn7InfTj/v74bbiQamEGAQR
j4IHW/D6spAoXoK5VgKPANzTWEieEVA9BbJ9EZoEeNT6s7aKLfb7kkE1r+LVqPOHfVP3mCZFFXLQ
RF4GY4sHkVQ74d6oGD1Vx6gCIFTH1RfZbjLE3KmeZwAv5OKTnGQm4nQ+UmRB7o/R+3ctgu8z98Ke
s4HlG0FyDIhcpSad+7D0TEjsiuT8TcN+o2y98lWvhllk5fkU6rVUitjrhXbSq2yHg8zGKZ+/2nVy
x+HG39UCom06N3ZPZiXLCfdVeGmTVJyD0n7RE0v7Du7E2KgsrU/mvyMt63JaQTcS0rbjVROPHXcA
CCO7gZV3W5zomynRTaCcRPLEk4oS6iIcS35RDznuHiBLog+tZly6vDp3zpYuy1z3vVq5GRFFRXMW
FgA1etOskVLK30NdedXQybsiAWSpK+kpQ8PerR3kxUqnNfbYINgu9aAtgYybgPYbjwUg1oHzD1hp
/nVvzkWoFzqCQVJ4yccw+DBEKg1muUye7BraRTXK43szLIvdTvrGu0nl+l5mWL2R0NcMS5wjTDFd
IK98yf3I3uVB+Bd6a+a5dvzseD/g3GwYhgSKwJ6EtAXobPEdC0XIUCZN21PSSWCsXNcnSPzq+f4o
t2CPeRhYdfOWmeWNF8MkkpAr2mrjObQ/W6l1oou0w/BgV0exS2Xf7ZBryfQfY6rt74+8soGoMSAe
TnoMSHeJqm7qYdC6qcPxQ+pe0D7Y4cxRub6ByUIIZlKu60ugOqhtb33Llb0DWQcdRR78qDEsXxeS
6CqYfjI3U5/vcFLBZGNnqKdqCwS5chBnIBkXLiV/sOPLG7AepKBGJdoThX6eAusE/X8fFtbh/jqu
7pM3wyyipAHnNOKEBJc2S2T50Ck+YuyS0ocbb+21ZeN6Bd01UyRvZLArNQ57YQKBUptHP/lbpdSo
T88aWhL357O2bEhto+LByZ7hVtdHuzXtnqZDDA5dNkAaTqZc/tK7wrDdRPhiq+d883SyIX/Q3ALX
ieMfTILr0YzBLIOpbqLLwJ1JuApjeiYhtdipkg9Bb8iHkER0Yylvpvh7UN6EMwlOuWUHCTVuI9R4
vLJSE9fM/D944Bz0Qd/YGmvj2IpKIwO1y5UYDfS8nboSApzyV2Hnu0TQrVM3WkG/l+jqJkAElThF
HwgGBrFqEYv5XqPcjUPrSXQmRfIQBWJXRZGLbcuLcOQHX1WekUfY2SWueXb0qMrTQacYfH/bLP2e
dd45b3/G8kFqinyI5FY4ZwmrbNnNIoXydoDKMrQ823mu4dtPrlNgPeI6aqd+dRJd/zjEQ19ixMAj
9lxWsl24SAf7T1Kv58beqk2tPStGk7W7MaqDmv4IZd9EsbckiG53IStHWo6iO+UIlAeud2HrT6U2
qWbvxeFwzpJ/NKXe1X7vmuFnYW/53t7uiuvBFlu+EbFosYuaPGGIA6ncvh4CT8EKaeOD3AQMbkxw
tFQ+MNflCbXYF3ngJ5VCt9rrg6LRMViV4nDfNI2DuWaR0rCeSj1RDl1SDvYFOd3JDtBAqkADl6la
B987rfJl0ENFEz1RnaElVcSisN3Qb0W8V3qns0/3f/LtL77eQosyw9CP6sRTPPW0PtlBn2+C/CzV
IXtio/J985hgr86BlLQTNZGbNuNE79TsFSuk3zwcKFHt0rp+NBIcbhvTQSEw/VCl6ZaJ2P1NRiZz
vcmiOq0qW/IRnHCmUzIrICS9cBM1PShF8yjFgXd/NW8uJr7//zY1Davr8fwRh9uh9bML4jyZv0tF
okQurTftndxzTv71QIuNFo61reVqrXlB/FJF5s7EtFrLt6Rs5r9yHebejsIVdD2dIat1lQaQf7aS
bKf2f2jNR0m66MFXIxlco/ypkQG/fwHfHKClvLk8Jbmu9p0NEisvnkZ44G6BPdXx/ihr86LUCl+I
PJAy22JbSFEjhYWvJp6R6mW1y8zQzw/WJLTGja1o6M49LXFpNmgy/xTQLIovHSXxZuOttxaUoKSY
6C/AUbyp5Ad+2Y4cfjwgFBD+yacJnsWUZxsrujXKIs46lp+0gW9jxZD1yGoNo+TEx14OrIKVHc1/
szHfTmoRaTNCWkw9ofFSVXkM++mhbMyTmpgbnZ3VWaG/AbpkViS6wSKmhk4wyR2viZK9gux9E5cf
Rr9971v5dzz/30ZZnOccTWkazKEMv3goMOkYu08mmZOXaVK3lZatxQ4qsDMsjtwZttL1YYvwfVDk
1I4vlBkaN09K69Fu+ubb/a2/Ncp8H7x5RQLNAOvrGP4ZWbqZ3dNWpVuEYb3FBl/9QEjvzDhRGVbs
IkDlgx4GAYB6z060r7aUWD8BpllnSQ22GmKrIxF0Z6caOifLqi/d9aKOWkTc20wdXT3EUCXNw+Dg
9Fa5+xeLhyaVxY5gEy/fpxR9HX2EFO7pffplwvSpNIuN+3h1Nm+GmL/fm+8jQRwyAhMaWZX+mtEL
yEm7jpHv709kbRTE42h2U5U3bkx1Kt3IYx/c1JlWmi496o2V18dOGtVgn4z2v3hxwFt5M9wiBqm9
Bdo0mAxvKsS4D5tK+TB2Sb4rVKU/1pNZnoMU89f7c7zNbK4HXUSiqc/1AO/imBy9T3dtKZ3bUQe5
FQe528PkuD/a2rmC1cRdolCnv4EQ1zIIYcviQo7Nae/bGEMjNfkvhgBRx/vdmmUfFxOySrqdRWKg
NzMZlzELP9Cp39jgq2vGmxzoLDXdG+mVeJSF0NvZG0P9Mmqv/BsQS99FPuf+VNS1xMykmSHzUMOq
enloi85ADqC0JFgTqSYegrTvv4mC8tsunWTsJmuqlJ9MuaJHFNZpHe2pa9TTQ8fJAFsV+0F4jpVA
CQ+dUTVfDN+hPRwqZpWcGl+JnsppaiAdJOVjoif9M68QvDYTI8+cC9AGqX4ILS1/qlGxGD5ihlc/
h6JqWren27uVQ60uqe1AowVfNxe3rw+02keRn4PwwiYryD7wE/N9B/ntQykVxcdQb7V/7i/t6kak
yzY73vAAWYpJKFnQxvZIEydMeOYVieq4drDRGFgdg21IU4CRbso8PeTqKQoU9I7gNfBG/oIY2UaE
WkvR+Pn/XbY5gr2Jgzac4Rw99snLlV+zLEs/+N9NKmYKmDYpltxaNjG+Ud/bu+a+fzvq4nYMrDqJ
QB9JntyUlWtpwgGAk1jG4xjLsnf/Q21tjEVu4eAc3xdjbp3b5ks1lDuN3oYITwPObvcHusUczbNC
2IZjhsDfjSKcEzptaCjw98bUsaODMWHm0AbCCvciozx/GYwieVRsP33MELU6aX0UWIiCGNqDUybJ
lmrt2rypdalzjoOmzzKMCWsAD6Z31rmgRK7Zk5tArRDtOZO2GA5r25RClwqoi6QKbYPrPaR2fYxJ
tWRgsqbK3a7F3jCGLk+B8rCxwlsjLS641o7wHNH69GJEcf8tnELzW06jMNhR98ify6lX/RdTE33k
ynnRO4eMrntxlgu1/DEkWpDx8fFA9ya/bh+LRI6HjdO0WPPZ3YB4YM9Gc8gV3EjWGR2IrNZpMk+X
XorxY2paXIGffWcr2C0LY78Hgsmtk/RpdKyXD25hFBnavBre2XGdOE+q1aZf+UkWCOagLn6JtAqf
rEqX8ZX02+KPxEAGa1fmjv9s5FXTATE1i9i10aLcKNktMp7//LBZ1BPlpZkDt9wL7PTZbw+3wkH5
XuJhkjnmcWiajTt6edZ+j4PYHS8TmvbYUizyXkNqB2fCHvsskkhxU7tSzn6ciaOEsvGDpaN3qcRR
8BVkx7CjEKecSuB/QJFjbYsjstiT//klNPPRjHPALS1RF/ROS6cslfiSRtOYYN1c6S9taCJ+cH/z
r+2tGXdBMZJu9I2akOyHKQ+wZvJQR1d3kqW5TtA2QDzrHxpm0fcHW/uMM/oNzvWa6gYK9zGUl2qA
a2cepaF5yTt/L5fBxvNycfv8XjsLijplKvRUbkgSSttaiTJ7SpS94T8gdFLuu1FrnwHhWp/tprWe
R9q0PwI83o5+Xm+VrRa1sv8Mj8YHbb6ZC7ys0PtJOaFdOAgMm/AQzQKlOWilUZy5CJXz6MT+PgRH
txPBoHy7v75rHxPx2f+OPG+qN9euZJtjp7dS7I1tvauG5IsE1UZTkmd/2GLZrH1KviFiAMga0ohe
nEgddHteDVbu6RNKUL32txn5p6LaEpleDUkzco8Cy5qURWVSK9CCqvXA6ATFYWoCodCu1do/ZMsM
ZRebqkHZIW0c6ofY7HrzUPp2Fx5KpNpelGggOhuFUXdeOE3D9/vLvUiD5w89gzgtGDLgboBGXS+3
7aNJPeYSzPqhm146IPSXwGjEN/zY/ROLFu7MLnm3oN5vuAjAGJtGK1WwRYjyzSYv0iwZvVTPPte6
udfM5v3HlCbPf4dYkpnspPGp2vFQBp2XxkfLzAL0hFNfj045au8/76/iSqRDnw2kHHw4AtByQmmu
NxpFZLCAqRwZXhKUY7+TgpE+/P2BVraswRsEEU6aZzNj/vpzjV2fVGnggJbr8gNru5vCJzD09wdZ
2xNvB1nkEomuhnFbidGLx+kswHxh8vdZqObDpGlne4y3hMtWgg1ISojLqM0C9V0+xcomg6kil5HX
gMv5MZGT76zeGC72GH2hB9kckypwkL/O7Y28dO2zcfRQ1oMeNkNSr1fTKFIDp8NRQCVUws8dnolu
oln55/vLufbNZi1myG5UWnkQXY/iT5qi1PODPAtCfa9IdXUa0kR5muTR3rg11oYC50innUoAjbnF
UGZr6UnVgJcqO3hG2mthPMK83diDa6s2t4nxNMX35UZDkkSO+lDE9qh7ELy+cg7lbmMHrs6DnIEB
SJ1vInPVTT3MgCi9dLrenwSyLZ/TePyKxba0UQJfuW6u4sRiC+AP2PPMi2VMwPtfhIxDlzYPIGwf
rbbamNTKul0NtThWShOSYCbt6GnCwnM2rHL0DsvSUbcMl1fnxFeYGQ5IaC23ddpbmRk7DtpFDmJk
oYDB8aqZgyclG3f1SqBAI49uCRBoNBaWYa81pwplmtD2CpEGJ93KczqHpkqTMa6dP21HdPt4kLfw
8CvhAjwMBdBZGYw4Nf+qNxmCgtOABPgx8wAZHKwOh1boUHurHWeVJCprKVn8YG9Wx9dWFVMcyojU
EUFiLIbF1gPcPRyrs4rU0mNlIZbaRPYPbuaAnPO9BdL5YkZn63/DLR7n+IDgLxSAk9em+IxOB+nz
cLabfCN3VtZ2JTbP3P0zcu3mvdRUvo/xle6cs9iqTLhncdTu+wY7DAgUeXOM1EDCKFlUOe8G3SdC
mmn9LEdFFO+0OjKDU2YOJVJT1Gpg4jm1EW4EtZVUmGQbWzwCAYTopXba5NiSSFDHOWta9rMIqzMf
uEK+0/wYASLS/P6zGohZiXpj3JUgdDXu4gtMcCvlvkSAOpPtE9f60Urbk6PnG2FhfXqzyiulMnQt
FjG7aMY6DdRG9gCeTeGuHe0gcvO+VqTT2IZptIfNWZ+EOddaVa2F4kcb29/q/axMdn5ooIWAtc5c
rLk+VLma2l0eKNFFS2r722TmFArAy3yUUmPcuD82hlqCMiclmxIUnSQoWKF1kkfNmgUK+sdgElsX
/FqomBP8/1/befO/CRXRhHzGGKbFZYpMqH8qWOIXKw1BRPc1xrem5PSDF8NHD9H2trWv9y/+tfA4
U+y4kEmxKX1cjx4WoVNW+MFfTHkMLsjLlfty8JOTPyC7kzjF13go9I3zvHacyaVmEg/5/I3arZOk
I5Bs5GY75Bm+xoy+G61g2igyrMVC1EQVhwe3Q3l1sVtap7Tbxk+ssy09wm2WwdfVoe/6MCXvL+HK
XpkxaVSONB6hvJ+ul1CJJ0krRZt6pCO7Qop3cWvC8tqqVKztE17a+ITZ4DFvGuG2hOU3StgjcKT0
BWzyp1JR/snC8dVCeaFQW8/ptuQJ1oakXgFMHyaddqPUAbdVixUtFF5UR9MHGTO0H7mfZm5qWeGD
7STOD4jq4V5z/C1Z6bUtgg8R4uwkiZDrFtuyaWLDR8Vf9mpRgyIHf4rhimNvbMTV+SGdOyPpeYYt
w5qTpaKKSwS21Ny46OG3pjiUknwc/WNivFbwxd+/UezZ5w1SFpXWZbeX3kwCxK1LLk2PV13JK2XX
64lwIcsbX+4PtbJ+hErqWjC/GG85VJLRKJcdunl2oOt02kyoctCBvPujrOz8twH5t7rAm9AlMkK/
Ro/DsxqKuHpzwu/HDbJp4/bZGmaRlOKt0KZ2ifZCkQT5h76Qwk+9n6r7Ui+ijR2xtm6zZYoJ+Io8
Yymp1OFmVJsYl3mTmbjyFJ5FuaWIuFZqgVowP+fow93i8J26rHS0fn3UtsehOQ+F6v8dCCNNgVOP
5ogdozK1jwMSfOE5UGCFQ6rXqcXGg9RXeIFU+nclqJB3GoG+ba31yn1A1xRoMi0HdCGX+IpUDHpe
dWEMecVRqhPSEPEnCT3K10mJbFQHq1gBG5hkYb+/v5dWUgwqPDNvAMbu7bOQ675rJMPKKJAOT5Ef
HjQneczQNNDL/kviq2czrfaZpR3vD7tyS8BonzXCuX9v5TanBGiTXXeWl1RldsraZPrUVLMihNrr
+wYSzcattLaXqcyqwMxpNtz0dcZO0HpF4QGMZQfl/7WykezOX98/KaqTUOiJAQjBzh/5zbmsO/Se
4tq0zkkaupU8uWn3XFGh4zW3EdKWLIH5CYDKI1c5dR4a+svLbwyiHl1XnE6Q5Ct+CrlzOjdzGsMd
BqP1TKQ7zjLmdR8iA//RKm+dR0u0m++etWMLsAXdXzT0KAcvrmA6rSNNHUXxMgezv6l9gEr7x/01
XR2C+gicyZl7vGwUDChxwMkpUQQK7FNQyhekiDbe+StnD/gnxWxuPlxJlk9VfNCjWJ/4bI4curpI
qff+CWXHdbqfZf3r/nRW9uGswY8EuQVj++aCrQahBaGYLBqKMgJ1xSkxlGce0BvHa2XVwJlDPFcs
6mY3cK1pVKosbOWc5KT/U/TZ18DZQi2vnOCrIeb//mazy2On8JJuYEqSM3wL6laTTgR3Hxucmm7n
IUfFZquVuT4tFNzBOIEDWV6vlZSppYz+pEeZ3ITXTxs8wjH8/Z+ILhxHDOoiENNF2UdFj1MqVAFf
y6hOqbCw062eZLX6fn+YJcpkPsJzs5PmAkGJmLQYp7dgZrWdQ2mzN5H3qKu90wbBTtOm6sGJmn2q
Jso3H0BP+gAE2o3DX8VUXvKk0dsznFtb2pWyZH1PhkqT94WvJOqzjq1o+CBbQ8SrNNF91VXRYTsa
CPlIoOerXtq1U1PpxxTRGPV77SOeJ8FMTF2zz1Vxvj/Dlb0OsJ/c2Z6lx61l7dZpJCRy7MGhl/7N
R049V8tjI7Ubp3d1FHDNBCB0S27YQ+OQCNPKApSOTa08DDrunIjMhBd868vD/QndFkTmIjQtS+IQ
A91w7AZcKZw4tA2vRfIR5W/ZzF+d2NZKtw/b6PsoCf/Y92qS7yuB/aIrLPBKhwYmyLewJjc9OiZG
v7vYcPJHaUBHfeNauFmL30XyuTJKc/DWOyUGSZAWlai83DeDvWPAIVDi9Kcc1/q/GAluCQk8fRr6
6YvNS50rqaOea7oo0uFLHYej14fddJJza4sRtzYpXpNI8vJq5RKY//ubQDNMSQH1W5XOui9/xA/3
W9tHR78QL/c/7s2jhLWDRjw3VHkk8IWvh8lkX287NQ09h1pVkHwI1Uen+tAMmFMEHMNwYy+tzUol
DvKVYJncSJv7gMcsxEggEpbiGKvRS40qltpGGyzXmyj9e1aAazDKJcgsn1pJ4tSiSJCwnzCCmKQc
7bTRnbE0/T/3l291oLlKReQEULVMYLMuDDIjzXrPMP+SzGhfZw9d8au1w+P9cW6uACZEgRc7wN/V
1uUVAFwIhcAxwaqsi/d1oR3KfNzIFdeGQF2cPJx1I31Z7ASbMKyMciI8XNkOqVW/Trb61/1ZrK0W
bTrSJt6jvPQXxyesEq1KcONCAVpCfU2qhYpqnw4cNEdwRo9jbaNgeZPjsGxUcoGj2xQybm5OXQxD
qsYFkcvq9r7pnOsxcG07dBu0hx073P+L+cHp5GZz0O1bFsSdbqo6a+jjiy8X2d7WC7Gvyi6ijleq
B79Vw42rZu3wzjrh833K3liGI9tETK0YSpgZmiQ9l2nZ/6x8J/hhlA4qNZE+95JTkSkn8E3pu5sO
rO3MQUZ5ePYFWtZHfWVMVFNo0aWpnPbcZ+WvtETfI+si3R1rjLn70el3IgToe3+V1z6qiU4OT1Kw
CjfWEJPSRVFqpJ2HA6NbA+0SGMQZbqecDX/jeN88E5njnBJRZ0M7ln9eR0cnH6y0GabYM4oyPwXJ
0D/oVpz/GvBicuvRKD9NYVMeQklSvmU98N/7M107LxSgeSHPWKEbZaCChKZonSr0zEbs+AKuUfW7
tPtc0la6P9JaXJ6fwrOwBLpZy6Ql7gNJ7qoEIU3l2W77fT9Bdxi3tsxaiJmLbIjbMKUb+jpSY2ld
jVgK9Ir5gyNyHgz9X0Qx/jIlFRBlpC3zRN9cm0It5FLSCiR6MNkjy6N1E0j1lhO2rfFn3rCwuFO4
ktEbwCedg3cDXWtao7ex/qHPZ0jNU9kEjbbHtq3UPExVs69DKKTIben/xIeuneTWrcypfenKqv5s
9yi9Y0CmCvtS54WpueguO8dYso3pUWsr/0NtDkAwe0USF7pr4AJ52BvSsZCtj6ZUnfSgEn9Vwsq+
+mPpP8q1LvzX3lEGGYRQ38WPvt3W3S85lhKEcNDtq2dUbviH5PNAdvNiDIJzUmHUu6tqoeHYpwM1
9cd+tHdTk/R/OFJtfq2Br9VuI8yg32uQbA5J0eT+jnQud9zWzvOfTjC1P3SUPF+wbzQvcaKCU1Uj
iUKmHsjtrs7Uz1ISxM8tlKaPVB61b5lQxo9MxnzM8IA7GVXr527Y1UVzyKJK/u5XdWwcIsAPKrzT
tMQkqim6pzjoDHXXpUr9FEeaGE6IiNbRUa/oDH0ic600LI3bKHswsBcwDkVuyP1Z17vyL6kx1WfR
QHVxe23+Ubg1IcrQj43xGMlx9Qg07t3OgbMVkALMcK633Cr2SFE66dB07XMk62427nX9xdAf0m5L
NmzlyDr0UGaHZ87rDcLGbPtGrQe78LooK91AGz8WWnysjPr07tBAqQpLO56fs8fzIi8QHQ3GtO2R
J5twtprsbC8LJ3EpXm1c1ivRgYFQH6JOydt9GYM6nCUtRANsjhDPmYOZlBkRwqmogNyf0UpYnS+t
mQ2M8PLNzWUnlFfCQI0vjToFZyen/BfEjnpOW6M8AEzpNpK3lQtrVpKnAkJgQoRtcYvwkDYNFFtD
L7Vhv4dhexSp8zikw0EUwakMtiQS1nYGrxSQAHABSH3mW+1NDCymQo1TZIK9sQsuadE+FP2Yu362
2YtayT+o+kEfNmj/swPnKPlmIPRuUVQUdnqJnJzXl6qlT2BUNBwWfX9ny2gyB74y7PW8DDY+4e3I
XIqIWZAO42IJiOh6ZJCYSE2w7z3Z8ned6B7hST3ovvTU2jiKlMVR0vONN8VSBImYz5hzLRVRtvmE
Lw5CGdM3DS0p9+A1gh9PTnJrH/PIfuzH8C+5HE4GrBnLKdx8wknWLJ9s+Z2KhL9/AkAOqoK/m6jL
+mc2jcOYSqPskWdGu95sxw8tYhSv2GVtwcZvT+OsZkkFA0gJB2X5/sxsAbh4xBwZ2GN50kNf9+wq
6DbO/O1RZBSLUMmMwIMudxBvEQVQosY2bTUh8Kgv030F636foSy7b4wse29hdU6UuY8oJMMXvKkg
K3iFDVpdJRdDqcfPk9SbD7U++v8ineIxCB7MoY9J4e56eya51alC76gSatIuNM52r+yGbqsacbt4
PNs55cC8qcDcNEy1NhFJqgXCqwdtP1bDTq8780IjBWO0bVPu2yM3Fwm41gjOEBeW9wBGcWk1ZmaG
gyDJSfVxFNkjULdYP6EH/FRa73Q1+L3XifgoohBeALMv1jAY1IIGWYGEq688DL32yW+xDRp7ZS/J
6ZcYEM67izuz0gvrSQuaysTyfGuRaNW2dMJLlzjNwZ6kFslTQ3mouQAP92+g+bdfp4/zUJRbqFnN
meQifIUdqlV4OSZeMfxoxsKliLez/b8SXqZKPL77+mEwqi2o5tAGgqZ4vRlxg2jNSoIGqXcpCJpe
646Gg4FdZhjaD55x2QMtqy3fn7Xw8XbQeTe9uRqakryslmY6f1SdINtctHT8fn8RbzfkPC9qSVT7
qV4tH2etVYg29hH/V4vAHaJv9vTU5flBi/XdhMXv2Df/YoPM6A5kLHV6XcvoO7ZW39cyld3B8vy+
cGUZWmna/ou9AchtZvE5XKnLprDq5I1WhnDOZ0bWPoza8o9piH13Ktrs4DSdunec9p/7S3lrt8jd
Nh9s1B9hut/c5D39vamdytFr7ZjiLhJL+UEypijcV21T+scyz8p4rwdR3O4Hsw3/VIXh23uRV1Xt
ijSpSGcK43Mlje2fcqYh+qcqcT8bh/rVTnUytdolGNvM/iR+/FqZlfFs633+I9I68bXCayB2xy6e
alePJi3eCan0UbdAo1gQaqzg7yaUAz7pkOrO6/2pz0dteRQ5gjQV8YDXb6T3wqYe/EgLBjw+1J0V
OpgJzF5RW+YHt5UEFhhN3DlzANyy/KpTYgeJUBNUSPxx+oic/fBZtoqQ/nvM+2efD3UfuDFRbdi3
ZjzMWOUm2qJfb/wIQ74+lKocxlaYVvY56dtvdTN98vPAizPtc11UX9o6OZip9BKq4tf9JV6LdhQx
AGHjO0JQWES7GsexxgoyxK3KxD7UpFEPTts2+0mrxX6SwTwIFI3O9we9vRy5OqibQGYmS7zpSg/S
fGNGNSI/I0/KMDkkcrJDWsTNt8gBKzuIAsDc+/4tsrGsasbkLE4qpNCbmuFnHulHUv3PKONv5BQ3
qwiUh3ce6S50dpBmizCOfgIJKrRlz4ALW+fOpcYgHlTWAfsfL+mVjXOxOtzM3EBKC2LokqjZoZgj
wdc3z//H2XX0yI2D2V8kQFTWVVLFrs7Bbl+EtttDBQaRoqjw6/eVDezaVY0ueC9zGM+YJcYvvAAv
i+rJbUGkz1I9RjdToqMn+M9268ZX5pKG9Nm7cdSphh4fuiu/Is+TvUKIdUHMrAFXMaAlmkT2VY5G
G/lHfwFc4JjENEK2ifQFxaiTnMwOs41K5El7mPD1cIKtl0cl/PngTwAX+V2ivzbQJrpEIjvblIhk
oOCIwBC+rpAtPRkVuYVpAScmuzBuHkjvZV2ls2hxdmP3+Pn2P9uUAFniu47tdlRIzxR9BZNu7U08
Aj8N9g0hbX/wCs2xstbN5t9HOmrtA9IGKNMZXFpLY3Tv23E7xkG5geG5yzK4tTjwpRDThU15vjtQ
B4Xs37F9gET6FLPgpHUjHHEEmk1ii1cs7934Qs31g4kD2jFA4gFLgHMKnAqH0o3nvtxy7WdKVlkC
+9Peu9C+PUeywDEWjSkcZaAVoB96kjpXfKph+QLN7b4JtnF99GdhX5aJb2hZ72rLX2gHTVNYdDSe
eyEePP/CI8XtWFMGKAw78eQiGXkCLeRukrtRdusu5RkFYmII/QvR0vlaYZhjWAbOcXjsKP392ExD
4qI35tOdiVDH80nWLpeuxI++BJciWhDR8VNOI0C5hBW4SmOJNCt96ZcAuQ+5BaL5Qk35o2GODrS/
+hzndCW/7tvQt1ENSrB/O6GvmNUxycWsL/ChfwWQf8Ui+AS0e1FaPSrWnZGVyqjSqhZYjZ5VJl2l
Do7BKk5hZwUPGUvq3RiN4KvPx+J3Fg3peB80deVt46XFddxNmtC1XzMrCmM7cyndPFtQpM4ghR2t
x4/MzdMXoWQCvpaI1HaoLm0lARqStNM/QyJRtjpK0h3rV3jtTgepdZxSwP7hgOibbt2inLIyHW2e
Pr+zzj4Fo6D9iGOAAhJKWCdHoJmh4Yl3b8C2r8p12bnpFVhHw4WD9suH4mQ98XwCloC6JsxsTltk
DrU+Ld1uvnqZ82kdZ+U9bLyq3C+qXOZO/rDZbA6r7DVb3bCbdM5eySp3szH772rI3j//YPLBHobr
4hFb7eLmPHsPSsjr9o3pk21QI2ZHXzzw3yXYACrDDUDLNQuF26ySee7yKXJZrocx0dchbDfdTQ1J
3HrDGKjdJRQ1/1MyYK/DHFJVfP4rz5YF1TXUSaGnDCLdOZIwCKQZotJzdoDSj28WaAdWkMSZ+YVx
kr9j/iO15y8585Pl911RzzPafVuPErcYid6RuHmZwnBlq/p2mepbia7bhfvwZAXOBj3+qD8yYhJW
HmTLIA6PitdYeH6dZFNc0X3jd5cS1ZM4/2yo45//MZSTSkJMGNc7pIs0C6P2MXadh7FhexhG6cyl
Jdw9o+9axl/+aQF/Dww2KqJ83BEQNvl74DGacAhmKDrA6yvI4rZmG0QOl1Ctp4IOv4eBeAouCNz6
Z3w3Rp2ZSbCCYNg08SxqutyMat8FPfxEQY3nQ6FHszdSbrxqKCY/vkTCOG6QPw72rx/wh177KRS9
QZA6cVc62wiGXGT+ybmT2aTLLOREneDCbj05Fb8HAzADLRGIH511TVvZxiOuZLtjUtxZ9LEgHHuJ
UfbR5kTF7QjNgDQLFvDvhSsBxRjA9wewKTDRKoSNymqGX9CWp7pcfb5Hfm2Cs8nDqiEswCH3ToNg
DQAlYagm7uJBq3sPtkJoThC40WVwqgM3s3bDjm3DmZXpQUJTyOaQT6ItGvzO5G/a2UEL0Y1e0sFJ
86BL+JsdGjhzgn/YKyj+liP8gUuvbFZlNCuxohV8oDdq9Pjb5x/y4SYAyu+ol4vr5FRYtAaw2EDQ
zEWAQ4IcQsok62bIA5AIfVdLQWSCjlaVfz7oh5vhj0FPFqojnUYjc1Q7NDl+aOO9I7u5xBk4yVJ+
b7gE0CnUr5Gxn77BZbO4PTqxIFpU+r0T0dWEywT162+SO++ff85HNzFSvf8dyvt73/UtHXSgvH7n
TUkFEzyv2iQwZV/beQx4xtGQgblrT3IIfvoXZvLDLQ+oE2JUpNSIxf8eGroTPVxlu3Tb+7WFt6DN
yNhF+ex5/xY+/p7OPwY6Tvcft7EmzHCd+mJnHIBSoe+j3e4pEMPr51P54a0I8NH/nquTuZyFLOdK
JNU+NeN72oZPSZcO1xW85PKSHQWj51jlNWBSkJmn0Jlq/DY3EGn//Gd8uKJgVBxzKACETqcVKjG9
7Y0YdkikXlNu7xMy3sM3FRHsoAs4vnxrkvhSYevDHQvdAoB0IMR3Jp/epk0T6xQyll0UDIflyLqr
qnpc+TU365Qn3/8f3/jHITyJH1w5O3AAXJZdCUncOLdQMcqm1gy3ZcvIqoyb5ADzxHkvadBdiCkv
7dqToRu4aSg5Qhv6aEGlebWbWtRFdXQhWPlwQv/YsyfBylzHZT1FC93XY0IfId/HVkODOKUBjOMJ
+PFLhZFLn3VyraVE+1KwNtmigLqO4P6ZTmRLNNt8vnAfDQOwa/irDItGz/HP/ziKs9X+ZBw77aII
0JhhysuyfdRlemGRvONRO33i/hznOL1/jOO4KXRWgXbaT7WAnE2TSPceFd7hp06mCRQcI+dDwmnE
DrGm0U603EMfCE30TCu/QrbnL77Mej+G1rJhlkeFiiq6rO2QqDsNG7/MsZCADOzE8iYOZ2xy/BGH
wBMI0hfuyY8OdIJuBwCuQGWcEU5bJ+hZzQXEOuIlfgU/139XA+0ASuJjhtsoOl6g5Tph5SUTR3DL
P5pH9ORQmAee8qzDCQmRVPUdh99JCJZa5gUT0MIdtwBcT2rO4k7Zl3CEL3JGHShS5nOKFjyT43QT
U8e8NV3gFGMCfT0xhFRseB82D2059fmYNG2Viy6ETyJ6j1nXuHTrRX2/soue75RRJGtGd3hFtmLu
g7ZRUBpIojXaEMkdDFEkbBdRy9vHY9leNX4iVh6gRyjWEL6VPXefu4bJW4DDQDJQyeKqzJuA3GUp
qhWZy2PyBfr+5JHOKs0cR7srVJuWXKX6e1fHdAVWYHwNeGO4HqGws558F38jHBayYRbpNhFx/SaD
ft5Tq5YdUK7LKvFKT2XMHZ27wIdqn2EdL0oRGq9wWZ++xFFvXoa2hz7A0pUxTF8hgXkYne4xabjK
BeRYco6cZCebOs5a4B5X0sATLB9jPBMeVRqGx7wBazBJnMcoXdymiBkeTQ9Gf1t/jrvXuEN/PyOQ
Dc0ABTEHW8fprmuWaGNMG2XUgnad0XCUr0DsJtjqlbR5LFMeZJ2JqmeAqdLV7KJ55Ct751DPW0FO
AllSUrsvjp7SIvAG/kS0ofsgggs2p73dQA0asbfpw8caPrvZ5KhlA+40zUgtyJeg1+6Qe+7wJfFm
nQcDuHd0LEcgRrtp24fGzwMCVXjSDe67E0sseze33+kYjI/MSj+DIBa9xdEPMvg5QIQXKqZ10SQB
9gP27QoSfuUDo7W3rxjo9B0tQ/BT+JjzBAY2k1vORQnOe5/1KONkmP1gQ0VcPoXMd1cqCZoDnDKf
Q2o0xP8qm8kAokxhtYSqQM8ibrIqZvU+VIofbDvWq9ZLnGcXkL+rCSyMECbuINQDKjhAKhiB6kYc
2YSVVFccXhIHJ+2rh4hOkApyxBdIpz9BpL76Pqmhf21wOHadS+iDaTuI/BOOdElXDS4cOGlC/H9R
m4oAxejMvc4b6YT5zJd3SpkDXGVT2iwc/W7TVmQpGl9EX60ZaijDRjBkqVifrK2I5lWAW3AXh6O7
0kfL9C4SMGEjqkVVFVs4Hl6dESbWONLTVWLkcstS8TSrbryOOAu++FyKHwYKyN7GR6h9iz52s+v6
ZrgGNR3/G+ggz8JEXQaBnyBjxOW5dQcBRaahhcH93A+AIcXLETw7kP6JAYydS4FKNRnbQ98Kb+tB
F/JewqxmQ1ExvSs9E76Y2ZcbGcoSlF/4b8EY+CEaI0TczRgi2Zu8FySmcF+yhq+HxUA9MIXN1eJA
7j92Jlv0qtMrLxHypRywaf10Ni+BL8Cws5V1i6RO9ddw7HxdhC0f49XU9XC/wPF226wJRhke2Xj6
TtXE8AwXDv4J+fbxNQbDpsFpYOpZ4HfeQCsBq9UYE2Vl1fRIPJPmKkIvKsyxC/yMGUOxHktU1D4L
70gXzmscD4pvG9I1+hDgUuEH0zG30DoUkGvn07YaAMutJh/uCD5rgldMu94IosIZZtFNdd3HU/c4
wn0177pEXSXAuVyXLpsOdR30JaKRuPeKnkl+W0Lf96qtGg/d3DjMnEh7d1jnEmJ5Ebmni6y/c/SY
buO6JysI6wVvCxstMkEnzoBZdbIyQV/f9rO58SULdq0TwW4WVgQogKJ8VPQRNQdwf9i1NwD9Xlva
78qSe1+ixLIrpkaTNyMh7041kgz7wdnIIBw3YPa4L7wcYaAuGfEyx21+eC22+KJg+26aALV414lI
ETS4K0Lm6k0SgBZJsfBZ4wx9Bfjo3BdmWpKM4u9vvdZ90k5j3qCNPBcD42otLK6ydAATraG+x68r
kYq0sJx7hZqcKm/R5y03FtNcBK4DfC6U3w+RA247d1XSrxoRQk4aJY48bBMwM6ED8xS4st/TpCo3
cABvXodydAqTGNyWU5Ru4MLb0hzehPZAWGm/CBuXBxXN4h6dSLYLm2ZZScWO8lRdewURDNBlg5g8
OZDkKMK55HNuBGrTmU7lAL5MySV2VLXIJ38xSQYPlHBjW+0/hAELC/RE7KNlgZIrm/r6i+pr/WJE
4/+YGngMJ9LqrHFZ2xYC98MrfltoV8CRqW1Jk+G17drSILCJyC1wwOBOKo8FQZZGlNy4aKF1hQxF
tG4Zr/Nl6Pkm5HVtcq5b+w4GsLdq0hnwnyAx+5TV0O+M4dz9BHO08YU6k9r2jNN8jtomU2KODkgA
x01fcb1pO5lchyZJdiUoyzcuc8YVTRjcy+ENEm4rXjZvRDCTI2ej2diVkLdhYZ8vvstX6N4hwupS
xNuguq5hqaXBj29o1o5RvGQqRTffEKcpHOawd8ek9cEh9A0+2nzFkYHd9EHJ9nge5zWYUUPuhAOA
u70J4FHkLTaLlFXPyp8g7CgHu4876t0DzujdpByIriHR9BF9PPx3S1ndkzpscz9dxoKaNrifrf/V
c4Q9hNw6PNO0o3UOGK0E7ML3ccxbSDIAfrBb8PpwHDKXrhMIiq3LaoI1/dL3OW7dPg9KSIvzxIBL
EfXqwUeL6gbih7iZlAXjyA9qUgHU6akrPUTf8DcuG2eh9tqPZLhO+9l/QbUdXu2wXPGutYyabW0W
72Ec2mEfjSAUTFpCSoAN9rELVbkfO+tu/WHW94pVwWaIu3mtB4gToEIkflQchgthB+wxJ9DU8nBl
PUtsgjXqU/rWQq5gz/weXwavTdy9wZIv9WDBwe15vDYIpTehXro8hI1Sjv55suZx1ahMdnO8gzkg
ywMq2mLkuJodmf6njfIK0fTVlsHv+hDajsN5d9DpXs3WW0MTbTxU1YjrFoK4qxINVsRjC5QhTIA7
FBXdKoP5ZvNopMNenZC/RQaahKzunMc4tsM69edXFWD1MleRcasqi7Qx1ADrDQ9xQNfWuEuXNSlr
QrzEXY8a2OyNeeyZAFdKOgEkFrkj/ukJs9BdmMJ+NqtVytosdF3oK4bQl82hKghhkX5xNtQJ7cF6
Md0KY5xV49D0TofRdzpRil3L2j4bhECbEzJedV6SBiZ4aFrnAxp7iFdrk5GuF9isxuzJ6NH1EIB7
m4fQRll1VepstGmc9VS3HApgosupYGytVDiBWIvwMw+HGZ0rVVXsSzUFPyJWiRwnt83DhUMBfZ5Z
wRZdP0ShIzaQ0xLbdDlScycIQyMlKFd40ExRdwE6J1U8rOojLiboQlbgfpEoh07NG2SFQSHwY3rd
14oUUim/EL72Mn8Kn4dZVQVmWN5BdAFCKEjcC2gBqcLIsf/qzvG4nqZ0OID84xfcRu+1Ary9mWu7
B1vrnsMgbUfg8pQ1HApFhQ66ai4S1cA7VgxyzTl/d7rU+Z7Ct2MdBqbZaiLAaY6FinOjmUPzvg4u
OVp9lMSC2ILK1dFM7cwfugSZw+dA++3w9ION680kzJRiEOtIRv8f5TV/Fa9AQUpB2gGWHAjCvzPZ
BeYgbclZuxde3CPd6yS61XZZg/Q1P32enH9Uc/hzqJOaQ9k6PLZuybEJ3czQK9rcBfU3qy+03j+c
PsDxIXKJBw6uln9/Uc8JXZqG0R28fjKryQH2DQel7L/hCH5P3B/DnJQAKBqDSW1IsMVlcxsm4mpJ
U1ZE9XwxS/4gR4YWHPjIUO1EQf2kdIJnNiaEeemuro6qXV2wjDfcuPdQIawgKGYu9fU/nr/UP3JB
gJc73REiioCs7BJv1yHX1d78UE/xNVKBCzWUD3cDInjQugH3AHbu72Wq5qWdjevPO+Gq+4nhXitr
lkMR7UYv8svnO+/DT/q/sU5xcRwatX6DjsGuGtvbup0eADtq4HoX3X8+zoflDNRnIX0AxNEZxTZl
81Q3UvVQuLpjC3Lrsr6z+THoypGN/Ru0/tcGBMIoPOL3gd86xcqgiw5TPbznO0S5W4hSPPOGwKNB
TC8i+kda9++xcBcd0SSgCp0SUduwr5KlYnCTd6ZdgL8e0IxCi/D/sSfio2Q+IFTgD572030PnQl3
IsvOpBJvxbQRibzyXbNxvEuaAh/1WY4NzOM9AR7hKUgGhZNJ9QkKkpWvRx/dnbiH8uOoln+U3P59
T4C7CzYF2P5Yrr/3OUPQVnfQLdgZUx3MmF6li7cfuff1wtY7wm1OS5KA9qKQBoInbP9OztM4O57X
2obsAH4fHZZ1IjB1JtsaVVDwEvsQ6mBB82Xig4HrLkQlviF68Na0iY3MMe3eDbWuiwC+JYiUI/Bt
2iwdmui5byoyZHRAyxcppOB3jSPM92pmSZCHDpsfPUol4vK6hpFMKhC326CK05yM/oICbBQ515PX
99fB5LVvVTnM8IOIJ/ctSmX538Ih0drBgemxlxXKDWMiSrp1S9fNyzq1er9QPvvbaOZ9VSwtkugs
HuugAxWCBm3RctdCQ0RFXrkqx3p+Qe7d8GxJK0/m4GyaME/8JfhS9ijhbR0HpRvggOm4recGdBQb
eYYgWqHkFjCblObW+mzIWKOTbw0F7b8QwJg+pFUF3ykVNgIQyU44P13VwKKDV4H9SgPFbAFPEavy
wBB7M81+AFCZcaEhHkPs5DsQFvUmYmy4CrheCJzT01rD3KxJXqcRPwZlYF31mRfxJl2Xpo/e4xJh
RjbUvIxWn++S42t+tkkCvPPRkd8EPvDfm7FulQ8oXzzvAvcaWtDFUD1ScZCL2Mz25+dDfXjnAuQJ
ngVKmGfcdVjwDLIfgbv2Sc/GLO2h0uKERK0XTc3j52N5x0N09l3/t/lPtc/bWpbaA5pk51A3FkWH
cCkCkdoCEjwTGVXwBjfKWQORnvyA9iVUpQzYpnRPlgRdz+DIYR9at+4PoUy0f+0OobvxZcifkH2a
L7qdSjAQSDyJ9RJOpj+otp6mC2vz0YMIJBFYRQjD0Fc7HvA/egqq6z0mFO5zNTw7bQ5yxd7AlAQs
xwsF/4+uPgA4gDZA/QxCO8eV+2MgWA6zGMDbFgF2Pd6ztKJf/Hm51PE52WoA7QG068IcDsBpEM5P
73KLG97GXDQ7o+675ZBYtQF3Oy/7ty68gKs7mbnfQ2GQI/IWuOlT5DQfcdrqAcKSNpxTsI7FsvLB
b36GLzbLQKEW//ZM/R4PWxqiyAB+gaT49wRKcFJad/EWwG+g2STYPezpZObE9RXKXK+fb+2TkOJs
rONi/rFYM7BMiCJCZ9dK1P/ruHrvFhCtXTojJ4gfAW+DGDQtmwvBxZkm0HH5oG2EbjGK9eciyVE7
QR6AwjsaVVvnGqmKLOJkAJ0hZE1O/aFaAbKRoD5adrtBlQkocEG7aRPn1kIc+VBCORh2M2S+sHdP
bpVf03FsOwNfDWQt6rB/T0c4Til6InBvUbVdpQIVbsrWhPvbz2f9w2FQwQdLB+qNZ5CcKiAaFxj0
+dkUPiUK+eUcrOvSvdBn/mgYMFOOGnMxnuxTOBUAd3pJ9DjvUhNcx52bdRFwGI68cD7OmK3HxQQ7
7CjLAnh2eOpPllBVGaJ6b0dbbwnGjPmeTCEdQCg9AEA5SzgF1TTTS4VYtZOpaG4QhTn3dQzk6VXU
zKNYN+ASPH4+y+dXBMBBoBz+hgmdadC2czv64eQyOCSpTITdkKWzXDldtSut3MujC97nA57PN+RZ
gUjC/gGxnpymUv3IedT6kP5USxjvoCaHGqMNp6xPdXQBFHL+beQoYIhWdJwiETgFQTEnnVRc+ZBb
c+kX9APp91gh7QXuZdhOxAFE1PJOXvi+M4DxcaFhg41AHXnVOcWRuHLUkMpu9m6PXhn4yc1tr7su
C2VNim6AFUuKXshWlEZtqzocMq8MwNzq+p8ujI0zSCtemvKTx+bXgQVHASV/ODOdMyHJsIgR4slq
l6Ra3nqT610tDNHN5wt7DG7/eP+Po2BdUyAFwTQ+N+ALoMnjLRyM+NJ9HWKgfZY3rCko8a+ehn9d
/CUO/q3K8HtEEAiA7AfM4Ox5a5XglW6hs93ZIHWyykMdNPdQKqsyh8E18sIHfjCNHqjwR5lPF7Ct
U0IpiLmugZC2vytBytl0cpquPd8hF279j0dB0QSd+qPu3MnD5qNTpRCCONuy5gUP+HXT0X+fNx8J
HiAkaFfCuOpkiGmxuGkqb4KwClpSwiHuPpERmo1qiFefb4rz0w5wG6zHIEcDe/jolILhJOitAzE1
rEUjDzqm/xHlHuo4uRANfHDS4SgHewTUS7DTTy8VOShw3XDpbJ3QuRY0fSAQVwSwFSTqztu4rL4w
gx9EO8f48KgLhccZ4/79BEYRddGz8JNtU15DTT4RSwbzeqAZLhQzIJXxwanyUJk5cgJwo5xm/QGN
BGUirHY6TPdI7Ap6RGJo1dUZqUiyYdC5YfWMNkt6vUCfpFLxOpg9NDVjnxd6WW67WLwAIyXzFElm
F8uDIck3rf9TpbxD+ofisSkP02JWI52f6aJMFqZIkUrJ1mYhRbg4BRqkN8FcXScWsINQbHzuvYX6
3e2DAvH4A5yc9minv9rG3ozwtYPw/AqkgEJQ76my5fU8VzcJD394Uj9OAzoLKXKdufnpiievoyuA
PvbAc6xKWOGWaB10i32VAz0EUIlex6ByodJNi+FY8Q6ctcflK8Awa6umNavqlxCN4LRvNl1gX0Mu
75Rns0T6hQbs3kw/UZWHQ3zQP4kFUhkV8HLQ6Aiy0k1+QHz5GZ5ge4+3es2c5NqbI2BYxXpUaGGT
+apz9J64EyQTErfOWIfQK6jRSerEtB6a9p5I8joKaOe05C0M1Z7XYltX4IQIm96jR3drOCBdtbhJ
FEAXYtrqKClK1T7XabQpCQcJviyApFlFQ1csTvrkzfZrD+V13perFq6Fba+enDmIN+HcZ109XtEY
wAAxzyBlDenVgH8DBlAGfMC3cGw3ddduFME2JOGrqZDPBoNYCz9Bj1JdxYHeQX90Z1CCyJraHlU9
gHVxTLBN1byxzG7R3P8vqQjcLapoE1O7JbZ5nByxl+qnlACIWh9Cou2dP7t7zOLeT9h3nA+S1W1w
QKi+VwHfEfSoc89WwE1EFCZxzltZ9XE2TPGDAoktq1LgX1y7Xxj8KUf2LBO+Zm2ZM+B7pc/v28i5
m5PxTmggtfq2fBdtJSESgM5w2n9L1dhktQGdHwXZ/7gdgxxc14KCqgZ/dxjB+OF7NwXrRHZFiNZJ
XrnOakRERVGUy6TvrOgYocveFQFU72EwvRKpOiyzvOYm3SrR/0igrRJjD81lshOCIYCOD61Uj6Zh
ZANZyrc0faag03aKxns5Be8T4yhwjKghQOO7FMhrWUruCXQiMkCVHlO3uxea+hhojNfTOLl5q812
iYcfJkpkUQFsnMWT3ZUTgwXQz9j4QMm2C8CcblCvpzLYo0WVK7QPIF/eX0GKBIUlgr6raaVcq3pG
tMiuA39Zoct5NcfNHoiUvXJUmLnD+K4jojfeTONNV/XQymtQ+3FHuuk9aP0r4Bo0wZTyetB5uXB4
3i37qAW2lZfAfugrGHF8Qbddr5J0+hqq1N+gKyG2ACRBfM4K/6122iAXJdlTXhXV0u0aanLHb9EA
MvFTaXXB8SuA+iUAbafvPWNFYEWSe54Dc0GYRc8D+R7xjuUjFVsp5oPXI2rwpxuHpDl0pZ5VV65q
qPPmftIdknLZLdx9g/r0mxbsqi0DxHHtEdzFdMak9wzi03ushl2g0zVCn3wU1R7V4luYu/70Ils4
wtkkjftDt/5Tx+kqRBUB2ddWwt7FjSFkHUM8aGQVX4kQ+pls1FmFflTmcVwCrRDxOuq759nM10wC
KUObLXLcbwaSV6WqHrRK/ktlgjlkuR+A9+SQx1iMV8BZANRAxoMO4GADJdkhcNCBWRqUpVwgafV8
vzi4W+ImXsu4fB7Qdl7RvrkbUoAa/K4oO/s0NcGcR6P9ArrFTdS579g3m77vb1BBvBpdbz340Zpx
59vI0wIU2I3jVKt+aYId85KHsGx/Kk16QEcUIBLNngofzP9oHSTqq1fOV4TDcqJGexQ+Yc+eV9+L
CR7S/vwlauOiRukUOmk0qwViEwIEC3Tsd3O6bPhAN4sVmb/I70APP6cuc8EnpjdLKdF7d4DmSOfg
vXHbt9KAgoU7dCOELOzgbagCxrLWs8nTiV0PuEewU+9Lr+8yIuVNLIO9I90ow4k/4lcOE+8gG9J2
W28BRdAu85WU9JZbWYA/ZXDA3Te/xel1hb8vtdhr39+H7D0N7V2c6J99Uz/EUQv6EcPzAs1gVfp5
BS11O45r0rQ3KnoZSCRzKVObL9xkrY0ewNsSWUuRopEA2v3t4vEcXZus9Zy+4G74GLERSgpp+ggs
x5gB+8azAKBDkcY7QC5fIAC3AVdhytsxeK88g4Y3I8/w9wE+z7pHBMhq0v17aMn3flzwzKFLEqft
VrpjsPN7MA1b70EK6Lg57vToBpRlnjZXDvR3cNKCF1OWV3ZKD2EDUyjwKDeibv6zEEgSgj7Q1K6k
K9ZJKoZMGIgBhOVdm5aFBqVHJmQL+c53VS8vQAvdWxLcWl/lcVq9EE+taYjLqRQgOHmO3koHzY16
8IthvIk76L7TOcyFE6Ko229EUGaJggHc7NSPciGr0WP33gQwjOttU6/ZuD7ehH4B8Baae54moKZ8
BR18FQwITSp45qbLahiP5J4ZmB63qtcJqsnZVPFrZ3gMgWnEj+jbV9q2daalA3xbAkGcuAHfz/Bl
xH04fUOf7BGNinLVqP6b66hn204rGNM8KXgdFERbtcIsZZAYx/6b3RfC+zUJxQ/pAaJRtu5LB1SD
nZrb0OE33RAAJgJARdrZzHZ0y5kHZkEsl5U7+ys8PgB1Rng3I3vQymE5TBLfiVxeIxnjXzpPBFc0
XNt5DKU9iGz06ta28fVQV1d9QPOoD7dMIbrooiFH5JcRkDIEVWvI2103VbSdabViS3PQkb6Jmf+I
0sL3tvK+JP346BEqM973cOhOtw5rvnZOsPea/0KA0iQH7nGYngB5LvM+Ik9uLdgKWoI/EEMjjqke
GGoV64gsq7gKf/iTdIqSeHtepS+hDr4CH7WubLv1wrEwg1VQ2UZlonKAfOP0StsF9710M1Rywc3i
Iqur8LosJ43YMLxmWh9AXnwKQGoCzqMrUL2dt7DaHDejCZO11zW5m2iZa4Shk4z3KM7gMbqUEYBp
fR45g6N7JA6hSHhecIGzHocaW1nvaSUgkGKD3gVeshnuK8govqd+1+WxtmafgDNxNXHhF+5YlfmC
mPm6GbHa0FWE06WUYzERW/0gfeftSG/Z/3B2Zr1xG90W/UUEOA+vJHvULFmD/VKwZbs4j8Xx19/V
ebiI2w0J+RAgSGLHJZLFYtU5e6/Npn/gpGEP3rUunHTXItHdzDzrnVfNyyZVXXDNfqC6BuQ9h7Qm
EiRaaOhc/AuUP0JtCup3wpL717w3NPpQrLZzm7dpjGi5unGtoQnLoXOu+2pqMLSkYChwOVWbVuH7
iAYrzyNpiuIKo+e8bYtef0U6od/qVeFsskZhltCm/Ftn1D1wh96O+hbfV+Nnzh2SOFyyQy8PfuqN
x6qB7uanufvkwxbf92INEH+A1bxrlh5LCzOzeu0ILodJGLQD+SmCxaEp/OoOSYe5K5ag2K2mmUVz
awNyGJVvoNxd9ZI9hq3829JWy+mmI6FwqH5kGm6uaEAa0HNIwa5uKDEfnWZMolVqgzzCE7PiDD1i
HnbBpO9LaSHymMwf2NzRCWupeMWXhrrJ1pZ5m5Ijnsb87mWX9XX7gAp3obcjs2xBeSPyCOpDcrA0
bGq6WJGCmuSdOYYcriGLDrdJlQ9IkZY51Edh34JfLA7lSuaNrKSz78eVPfKoMoDTRj+gY8Z1E2r0
ln/TrUzfFV7tLSHWTspld/6WNDqlIwU13QLoSlDeL9KyoelYLBuDW23yaU2uRGlZ94WJngnpsBG1
LVkD69xm907nyzHq9XWJkFJ2v7w24ecdtPXOWTlZtO5cX61T7b1paWteGx0amWklbOZYjFPwnBpi
iOWUpfvK5dbqGG+/Fqbm3JiGwoMxCS0IYZh9H8xVvy4Qdr0Kx1vX0ALPgVW1RlpFIWJFZVtbKY0y
TZN3QVq0ty2xfFHdjw6kyKH+dgr22iYZOCZvbWYZ4gxFF7Nwwt+wqxoe58msnppsWK8qvZMYBlbL
3Q9j098aWpV/9wtPexTWOO7MOUhQBFn9tqszCdSvM7Z93tjffW0uf39cgrhQvbdoY0PqIDzJ+Qvw
W54EdJNDl6B21TaZEVa2936XxGZPLIKzxEX+4+MBL1RwKCYDOgKxQi7UeaWXvgRqxELmsGoaHcwA
h4ieNINP6kSXLoveALVNuDsUU89KEFky2EldDfZhDQpiZ1pO7X7syir05N04nWbiZ3FlFwp8FhVs
7KvoHXCAnY24KMtrikRohyAAte1qdRUR1Vxfs+H+4U4N2vWxyTcKZWykD/pn0IILlaQTAZsqHys6
4rjTr/+rCeML3CVwssTerbIf2WA+1WpOQmf1PinUX7iv1EnRVzg8QhMUyp/jFKtWZ/WQeAcfoNau
tRY2z0ZvxIWPOaYxFQziXlsPs3J58z+eOJcaPi6LNkYgWgT+XxIPfzFVwMEjPXbwobXnudEQHZsD
Oxe/rP33TnbjFzEU4igJsr4FbsYhrMzMxj+5AcorbaLRuB3LYmlD1LMUFT7++S49AiqSdC0pbAd/
UdMWw4CMURb+HmEvIXwt67DOrvIY0KHYfDzUhbIXliCyMBCrIYI6L3utlWtXlpB8p1QayeVtSt/U
+NNdXvlu/Q9XhbcYoRVJPfAbzqY1Wug2l+xM9ksqysegzQ0MLn5/TGr5marw0lXx3tBdJsaAzcnZ
3HJ9zvoNavBjMvJ2tsPgRQFpdbHjND9RihobLKzu/3B5/x7ztFr9671ZJ9P0eyTOR0t25kGJVO0D
O6nuqLuITzp2F6qiPDOSoE+dDzo8Z68orClhj60JkdN+nOwjFAwKJkfFmePjyXF5HDRKp34GC/rZ
bSx1e2glSWykx00JXpdl9vvIT2r9Rydq45S+BXzik3fz0tzHbYg+E0wXxKezMVN9bfPVEOURszzG
p5ZQ2ycFHYajiGmrzxKQPhvt7KGVpuD8vzjrvsqeyxlJo7nGtTttP76PF6cj3w/auBip/kLhyC7N
EnvNg/0wqXcD1kg4d9lVMc8Y14yvOWGU/8N4iIpPYJBTJ+qMXMG+LF/Qf6cHI0Fa095a3D16KtGS
XPveZ+2oi5OE5ASWUi7tL4zV0GG7csfVOQx6n37RjJoRGukla2wSIvCNSlb7GfLk4lPDG00cBl9k
jJN/vmpZTSaJp6vk4Eh5U63ll3K2fyt9fv34Np4e/lmjjfXq/4c5T7KVc+pWPue1QzOJO9lyxLOt
zf8yBF8iCl/wdc+3MH1q5KIGcnTQTKE2mU4iER455/DxKJfvFwqHU8eQCXg+H4JZlGxxgr053xUU
AlwvXsbxf1ksiJlmA8tTYY3/86HMdgvUPhvZjdXzfkhepOWGuEpDY/ykV3Pxakh/tDyaarCVzq5m
HP1a76VuHNgjHfu2JXA32bD1/+SlvTwMh2JEPUQSnO/CuoT8Sl6k9rAM1cm/uIWQvVlW9cltuziM
f0IDo848pRb9eduK1u5aAk5Ic8mKGWuXTcaPZx1W/DmfrKwXpjNQauRJsAxcTupnb43IYJVUWQth
y+7lWydQ+Ocy/UzZdWFb553OAETW6ezrztcezZd62STEahuIu8p3J9WjOXtyR86LLeue9d/fUewD
TGk2S2DNzidDZiVlrVICkWt6n8E8fzOH6fvHb8+F+/bHEOafT0gkvlF69pgeRd0G352S8iNNSfGZ
huzCRKChqtNV5SMBR/xsIjia27k4XrEUogEuIG9ac7ZLZPDJWnDhahgGOi7fhhPS4mwW2EErZpLc
skNBv2oR4qV3/muGJt+Cfw9xrgKuKJyU1djxueuUez+L2j4MpeWEVT7bUcHx4vrjB3TxzhnErpJg
iZTwXH7i9xK81yTkITfTLVpeDLV1BG33f7lzgEBISAFq91fALWW5SVcevqLJG/eJk9KQzj4Z4uKV
mFwFWPeTtOVs8+O1re/DWkBg1qaSNmDahJ3CKIkH/n+4ZUgTgCOZF1gEFUKlIj1NNgszvIggHTvz
dl5O7VeMaJn5nxc5k9og+FqUEEif/npCetsX/tC6+1YVe1cMv3lLH5ExfP34qk6vyJ8fbIZB7YTc
gvn9l6RDsVcQS+WTFdEOd3zw9qXQrqDkH/n9z71W/vp4uL+fFsMh8+GkxiYc3NSfC4M9K2w+lb0c
kKoLGvYrfuSNVggatR4yjGDz8XCnP+7s6hCZIiPhJ+dYfj45EpuC2+hzE0d2zSF05ls0mwc7q2/W
U/qGSq97vdsPmvnZyvT3koEc518Dn379Xycba5ZzkE4EnnZWP0FXSGS89vVnc+TSKPCk+TBRSGY9
P1v/kkYbSZt0jUOnS6KcPb8ZNOgBGlui/3wfOexCPEPtR5XwfKOSO+aA82H1DrrZ2Hm4ml3g4uKs
pq/ZXKmfLiKnbyVQgG9t52o/CWECwfbxT3A+cbABUSAADegDz0Yud/aaS2XKJTHd5LiiT7+uPC/I
NjRKPBUuUixvHw92fl//GcxnW4ahCnWeefph/vX0OjaeQyphDWQe/u408UPhfMZXPj8D/DPGaQi2
fWBmzz/6dT7rk5ezAuujH3tabJf9pjWzTfsZ6/L8DT8NBNsc0DHqzr/xccpfSmdJxuo4em671wzT
iBZMNiDdqWRLdDIRzc7P0JfnL94/g/JRhm/LtCGm9M87OKygorPFcg/+qJbjiL/5XhLKuDESXd/5
k/vdGcziesha+vHj0j59/Pwu3VsQcDSKOMj9bYkbpDFVMm2Lo91ZyUsmgumtsio71LGl0jWV9iev
x6X5Qqzx6aRAiNpfiJwOFITHxyFHP1vufBncautnGUIX5j8iamRkPEyCb86lwL3U+nnJ6vJgUxZO
0Sk0uMb86T/ud3lsdKTI62bPy97gfOKvpUzKXjnLQbRT90D5fr2Vw+p+Uh6+MCMZBYrzP8mmKCT/
nBz4Bru58crgANv4i1YuXdg4ThSkoNgIGcAR9Mnacb6//ueq+BsnRtSRf6HMVU1B1a5Kbe952rUH
bqYX5mGYM45cVryuMi5S/5MhL8xAKsKEaSLbtv8mE9M+bUSyOPlhVG/0+SJoPeHk/qxG8cnUuzQv
EH7yhbORM/0FbmxwE/ZlbwPO8lHYGEF26rLrzW6dyAb++K269NjYpdKrOO1/qLb/+dgyY3UXURA+
VDZyPbizkT7kJO2FvcQrIvPaInJj+Ax+efH6/jXo6dn+aymmToLuxWzlUXX9r9Lzmu92gRvH4nT+
H3WTp1liIo+Gx43lj9Xjz5Fysn0nr4NdOvVFWAwEu8O4ct/9+eXj20i1nD/p37uS00inWjo05ZOh
5/xdrufecKsysw50K8eNMdFXxOaNMINvn3zLWthLQ2oucbWskrwCVcqTh/OJuOf6yRKeh6gQ79tO
1JRiQgWSbTtKbMUQxN0oS8SrKocrp7e7/azU/BCoVr2UqzWF7jy4ESmyt5ZcRkzz/HYqDj/6di3f
K91qONsoWFhFNavYJ2DzxcyM340sQWGwbsuQ3SNwCKtbODXKN63q61cae+udMlz1rV2s92Zyuk07
+cZ93Y64Mg3xdW39icyZUf5cO4KwNVqaWyfx+pj8RPcKVGDzfUn1XzOtmaO0q/zONCwUjxPqtzZB
LDN1Vvc2gD3JQ8uCa9Lp2hfT0bQr8kXwDIreDkev7qKxxk/XV8i03H6toynAgYKoHUHpMMa6tFck
xOCFMX0XIlKqn0IkXDXCd+lsArekF06lroFygQKj0fRbO4ACYq5LBjikEFo4t+N6nCf0dsQePpRs
IzMAOX0Q5kay7A3NbKKSXDv+VM3b2faSxarv+iury+1bxxuvwY/InVgX96tvDsazkmgj11w3nhsp
tV92nsgDmSfDdpbBHPWN5vGzDGYV66t+V1t9F/fYLuHPuK91O98XCKN3JNi1YWA0fuQa0ttqa6o9
2jUipqyATiGLOp6IagkHIfMnojf169ZLy6gcaHeCjnNBPiUW4oKCfyJGkIbjkNobC40ftUj1K0mt
KvaW9Jvw5iSaEtRVdj9fN/UiHlA0q40zrRBOm8B9KGxUX6Pjb5xkQbFVtskzpL01QoBebpKlaomC
bZLNqrnDD1ekILD7+bVyxv6RLVCA3rVvS161Nv8pVwjmfhbosWaiQJomq98hY9BDOuNQyYD4xKWH
xCBFDBSlWrNPViSw4+CQ27CKR0WWiLMFcYEiVdP8O6PX3DAp4YIQQffT7d3iRY0zMxwd0WOzGGbs
i/J9ofwap0tpILpsjSRKXRlcwyJwTovaz6rqH1fgB6EzdM9B7ndRy4IXj501oGUom7ga3ek4F+q0
+s5DZLdGsfNwhCKZWZbQVO4ryZ56CLeEJE2jUnqktJK5VefFMR/a7KrL8ie0RYggW2ECPZwn0hWN
cgthvaOybi9vKewjNoYnhFhueO375GRT3KTm73lom9OLPO5dz8/i3q7SuNAHtS+1XoAp48L48nzL
XWQQXRk0+wUcOScthFy0y9OoEPPPYXW6W2eujat1GW/yWo23KdogEMp9gPm+t6I8a6pwBnAVeU31
I2dHe43Xe31CYmluJ0fdsmX4SqyAGTlz/iyzrtt4MyHSAZyk67mmip70J+pLivkBUQJzcMQpK1rL
O6WKvrmZpZBkmDXC0DIBYnLqm9QOBm8n2AaiSfYsH9/HwH5LmJjb0R3eUqf9kbvTXe56aDaKqtmY
Te9FFoSODfCV762L5yIY/TszGY2o7mo/xs9LrVDj9DIRKOn3TYVISo5xkIhvIw4U3rTO3DbSTdBU
5FCd13TelgByrwuvBt1md8NVUjR3xdIRyNoKRZa018UeVKZ9Q/clbAo0ajist3UJ3SQt7ZvBqn55
6JrDrCZuK5kqklQzJm+TgMxKXhQ+jgdu63LIhpaIWJXaTpjDv/pi2sK/K1MiBS0iFG67YXJ3ac7L
u865/ZVY5Q7dORIWv64k+wpdBXFX2N62x0iNZrTFdTIM1p542Ju6T/OtNSb1M0tguxFjOt+tVTNt
iZ6dQhQ4KGN6XjWwDvrN0tfrM0lPAnyWct9tv9H3dm41d7k5gI1xKhn7luruHdJj7+Z8cR+0Hku4
X1TfZKot29wfafKCh8i+a2NQfxvd2d1gRaSaYJXq0epPC7qEjpxjVITjoMmYAxjhuD49sdQ18muW
WnVNNdTY6t5al2Ffre0txlo7ThYwwCAE512/8vKFsgh+ORrdrZWqzAakfBnWhM8i5mYPArzK2VlV
i97frKu4TMuHwU2TjVbP3U8jSbrvphB30wADEJbYVzHJ7G4sqqXA6IbrCVER+h9nelwxAYf+mvqR
guQZwu7yAa7k1LIMUTzakCiipEnQJBarc9e06qSzzdULRLP7IfeXbTkH5Wae+4fFgD6oZbrzugZq
iPpleLMSI0MdXKqXpPCqh8CctHDio3QEyp/Dugz0Hwou4MZLPf2oNyeoTwEBKVztCumbKuRvWur2
HIoJ3VZVWmYsZZOis7NRIyvjsdSQ7XW92cWd0oJNGzhpbJQy3dnE213ZKMa+IE9fNyuXFlY94PQk
qdJfC0Yp9j6LF1cDi7Ond+bPqfMIL+w00X71ZJe9eGrm24CFfGOk7NZXxPYEfUuBnpL9A7AA7eh0
sgJ4pPUbly/JAWLUvDcaQ7zabm9+7+BpphUOe3M5Ib6kP+/sSfkxWDB9CwSKCBQX531d51kEte9e
SOP7nLfdF/BRqMx8mYqwJszqvlDtk2XBtHCqGcim5hkqbtH/66E+W2QsJLyTgFfC2kvvO315WntA
ea23AOqZjc3gwOyVpAYfapqmrFB+MVyTHHoLsVOPRiNH0dxOPF65viaW9RTYGCA+3g1eODqeot7Y
DlKMdVAw/LnrrIALsI8L1n2BoP8e95a8Y1P0WR7lpa07zQWcpFRPTviHP0fRrMlAMsG5bhm/l+La
d69b56dmXcHD+8+Xc9L80GZ0MPWT5PvnQLqYEWz3qWDZkM/5CDRxHP/7HcM1jgXtn4YJKR5/DkET
PK0aF5lLO5+WAeG/9ab23+A93CHa9wG9ERsn8d/Zk35T5RYgfPZk3q+i6aKO9xb26cf36u8MIEbh
tAH5g9SkUx3+zyvRzNrpsqknooyD1XSLoSS59zlgoTh0jdaLR39178XEAeiqxLpT3vSaxqdyNJE2
fnJevXAkwfEK+uOfcuJf7W87qEGfDkZ+WLz1u6VpseaOHg5yPB2GfTVVaxNbols+uQMXDne01/jL
Ihvu7/YA3zVVYQoLDoQHJl+QpTdH13Gyje0NPz6+1xdeM1qfOMNpftMzPm/hBLKU/oI2du9axaPb
V5vGKbcfD3Gh5AVr3z4FARAGh7v2z6dparBPam2sD3Ni3fO87ykebgNHe24ma4/Mda+Us0ejv/l4
2EtPzjolS2PHR9hy/jrkxSBLUfWgLSwl3pCSTycr2co+VhlzNhCrOLNHTEfNvkNVg4Xk4+EvFDqo
KlqnyiwaGuf8xiZqpt0PUGQ/iAbzfxb6Qot58dkAOZ/M0Uuz5dQoJ8GG6A96In/e4KXu3KUI8uyQ
Zsud6PV4tJerExTl4yu6NFWo4VHNw6NwGu7PYTThDzlEKIq/q4ra3N3NpfVJlPTFIQjjcVgnT+2Q
s6nS17Y7rMVSHxxd7FJ73RLUvf/4Ki7eLAguCBhgTeEx//MqTCPgMDSzU7E9MC4uuF8RVpgEPx7l
0uSjuPz/o5wu9F/VmUQ3SYeGXXOcKU7GWRt8cTp92nQLB4xZr0EEVXX3tqJwfv944AsfNHjkpw+M
DbfgLwbeiJnIrkcr2Nd2vrW9ZQMP9CGAiedh8vbX9vHj4S7NchYon6qox4w4b8b1vWGWK1rHQ0Cb
FkWrc+1Nw/uc9CnYl/aTm8qH//R0zipEoFdIuMG3DorlvBa1dK0TwD02D21dFBwKVApOiOPgfd7o
NcccfHLptKRkdxYWm+JMPRUFJMuebigSdU4vCmLLsUngi7JvNbcr0b9xPeRdnMo1iH0jewI9XoTe
NEmMcXN+NwbFaWdtXCVDB+cok/aPqp5vZ62UMVEHQThWpvhtLuZjN3o2oTsrwEEB6mSfjEDUeV3T
o9PP/XHy9ToOSmiUwsABOQwa23i/qR8n3aBrCo335zz1031u48fJO6ybVpWkIGPT+3ksfrDGBGFD
sz9qKyeLjL4efsxWp55cS3xv3NEE1dM3HC3Z+aZLD3RyaK0bjg6QFGxP59DcpA8ci70vZqVdYcFf
w3xIdlkaTDemu96wwYZrrbfEcp+QlbPnVYduTV+tGnC+1lMgMDJrI4GXUGQZ/cPIFpxj1zJegaMI
uNd9nUWu373L0f3Njj+JA5zHv9dsEpsFgXrYUaSMRyfFkJXrbIbBlx6d3ILczFam2QJPfOrtdNyt
PaQ0wx5OSPdhozLjyWt16+vSmVQwXEPtgU1CUpHF+osdswFpvpXP/JtxV2biFwSn5VvQ1JwaA7yB
M8QZFXp4927IE/AivZHWa91Y3u8cA3Ccu/1bkybeVdqXEGgzc3xQPdwg8sNxBGtqrUO+iQ3eIHXn
WCWQ99mBLOSsyTZQbrstbCPftF1ax4WY8GKm1Tvc9tfC05v7rKX1rTfLSymDJFw79zt+ADxOkPGv
Aw7sh5qixBsM1+k2sBd3w213QxatG633U36CPr1q4UqbkLVCAoiaDTZG7U4zVojmKrhdl9SKtXwN
ANlCcNbolOm6Mu4GqfwbG091l6dV3A+LaYQy6/vQcsZ3/NdvpVuPO8vJuqhEeLMFW55shZDqaOrj
O9Y+/b0CYbPH5tp+RR9VHYfObsvNAvbiIUdh9HPU/JecpRqnc9Ls0Qe1oVtWr7PRnJxXtdzlsNau
W0NZYGDndN+1lb8vknGH1VXfJ/iMjnY+vTm9ufxOMvfe06f8V648EKls9/Z+6c8q6oNCv1ImQPSK
c+QWznb7OPl295zgMQ4nr89DWFP8k+nMLxO69hPV24i6ZH3xy/61HmjTR3hLrkk9In7Kdcutp1Uz
BuqMkq7zxAJRXZuaeTMPZXdvtpPxZI4CCnYHe5ZjUsL/owKb4kT2ZSKXhixnlOvWiQ/bWGPbs3zA
fMf5F7qLNMFCry0vB5Wy0uLldmZqEigWCR7IJCbRrrD2Q7lcdQFGRbremfgOSbfcLyV1Hbc4XYzI
l1+wMRyAT3r/UCTSummJqTlSE06ek6ZdNrWZYs/Qk5mIxakJogUQelTpuYMfZr5apprZ6meiu4bH
/pylYoyBK79obtoe3Xme8Dq6BfNw9B6NxH6cQQVGfqX8Y94s87PK1vvCdcF5D/kYt3bw1V/y8ZZK
mcedyH5PXSUjpEqHAiW/STp7bSRu6FZ59mLr/bRN8lq/75zE34xu21PPg2ZrKV+PDdLI5IyLMDds
BRB/LX4biSrv567SbvUgH64oKBW7QJeptXVQSGIxIXUQT2axQVwG2UAmvnaNeA53ddbZ7t5WSbWF
TvZr0eb5qYIBHVO9Um9dYphbX1bclKocdpkcTk5Ee0Q32OCuuyVqOdsMGhh2V5N0EqxhfsS3PWLx
pUZO1VqSVjPlULxz6fdvZVWqG6SN9bUY2rG/msfgWBRGsuuKvIrxmxZRBRI7VDqFvZBykhYB49aO
weC4D6nZFj8ww7uPEhAfE6ehaeKsvZ3Efdu0VUSjz/7VkciGB6TAMowrw0i3fQFWeCnNKpohRcVJ
Wfk29mUWnmlCmKjppSZCoA5rSkW2aKk7Kllu+SDgLE4LE9NYQKUmL0E9S7O47xZhhUsgxGYCArwp
Z728SsdW7XGqr+FYp86m0OkFjGMpj1UO5toKKAZ6Ln53KkUUtktW5cwzk3CQmUX1dm4jOevyuSaF
KpqdRA+Hfqh+VTZVQ7h1FOI7PLjNBLDMtguiCBx/4nREbjsI+ZEXNK0m88meKHBl4+B/LSqjOLKM
dGRRtOpVI7YU32lis6SY4BGp++hwxH1D4KTCsHulitkogDo7HmXkognuSqfkUlpiDp6COiMSGZTM
rZvLoI8WoBvAvkp85qPrU6AYE7VuzSHQYrNBxsBii6N2HKsqXuqpeVpc8jP6YlyprLvTrgmKNU5h
pWPLsYNlv4zptMWJkOxT7Ia4xDyz+VL3lvbEh8XV+KB1MvYoN974fFObqKuQXdGeLOpQBkF9s8xw
W1JvGrdjXXrXY98Fr5LK13ZqvHQr7MLFGyf951Go+W5sZrGhOkmEhLDM4+oG097WKXrBIdSjakXK
sm1J00ki8IsmXATHe26lXdw3XuI/9IVFTybzxFariyB0YRfF3LF8y0lrjtMyawhRyNxYt2pxXfEz
3IAYBsbY6toecTkf69pcva0T9G+tAQEdgUT2oC3+uuVbdt3qQ3fQSsf5FqTConLt1U00GGPOdqD4
PQ1BdoupqPii+6q8ElWadBtFFk28lLzSp/rc0UOg8+RNecrWJGN3VjEFKZUd85EqzMK+LhDJ79zU
62+irBJCVWyDdRas/q0aFiMeSJB+y9PeuqmXTMZ0NKCwWzQ+VphrLNzl8m7VmvrSkQmymaq+jDST
4g7wphOjucHo1otiA5vLiGlmUZcmxxZy1qmMykaIAoh2m6QAGCCIaJtxKeSWPUlxA9izQAWW1bte
O5lMcyd4mJUnNt2Iy3wpygWXqMi+oeyucUJi8yw9lJ2dI8ROIRn40ozsw+Ci65uK2u9+qbNiO82w
P2CsjLtMx5Qt8ZRfF3oFpc7rOloYWEjvdQ315jBC0wyRYTprWJc52AA3gysyed43Svbefbauy9da
mOUj5bln3p7fkhxZSr/4Ja2k4ZtkdED7ewt4VuML72FRBHmYazDhA/WyjZEbKpLGAmJ+ymzvh555
xAekvr2vzPwWoyROQ2nV/l1r0gizPGBgPW7VOEHRdhM01GjX2Wq+GMLu99RI6mO6mtNxEa69S9h9
P1WNZxY7fTLqG8vW3lU9+2Ra5GYRT+WY3s78x1DvSzumAMsrU5CzRQKIPRn7ZLKLnVHm9DFte5h3
PsXuSJAzRmQJShp2NzRkC1mwgiTzgfeqPS6Jl+P4bDQ3Si3VP/aek95mwhk71BQTaV0GGNch15Kn
ZRL6VbZ04h1MPdVVbEUTymKQpqbCgGsMor6ZFmK9gFyqZCMoMe3WLEjI85l7zhOZK2mv2vQ7g6bQ
w3bVdOAZXeZju00fjbks+50za+rYOOkPEK7etary/jD6RMLYuGAfBpJlN+wP+FJkbQ4voYMkN+TV
TeVW011Pa2/fCN2GClSuB2rqL2bimVHjyPquF0vwIwssPnNeD85PiVMThWrHYc3UQAs3ae48YN6P
s7GUfFszEXlT8Q5Utz5Ip5h2RZeTVlSu3rilc1EeNFzVt5MyKRJLNbxBNNb6KFWgiuDR2ygRVdNe
B61DH2ERYAxM3d/YecOH2LE4dRjO8N1O6/q+tPCKdEIutHTW9CVTpIVbTIXvde9bjxI6Blk6Nh2Q
xUu2KZ2XPUmD02NqFuJLSgP2ZprVN483Uu7aqTAP2kIQwsFxcMSSxzTEeeuKK2+ctVtRDfk9MILm
Bem74CdsJiNeVcE99LBdZ4n3GsiKxvY4Lw/54LUvHWduvOGeiw3On64Mg3Zl4bsqxg+MggMEb2yg
8dloPcGEGqhjZgxxbxAaxm3h9oEZpmRe7KZSa79qS9JFSVIbu1qX61VS9e2tkwTpV93N3KOeL2uM
xrjji3Y6eSaJGTp4CyJ7SBq6JWn6NGV1vfEnvvzKCdKtafNKasL+UWdzF+dL0NyyL/xdYYqPmWgd
qUfpWh9YtWst6gbKZjW6tsOqhPaLSvocWXXiXJ8yfiK96zgeLAG94iAdo7x2f05ToO2zIaNhvObu
ejAMhziBig3jlBAalevOcoR5l15NrvGcTGm2s04pP9k67NKKwHU9AHBWGCp5IGgviQJ2LTfAI26C
WpXfxZJxhh6Vw1GY82Eo5UhKdcPemqw/FRVrT7OTNsyt03kmlUBiAsKUjf41hQUNkq/TRc3YGbeB
tUqoxbAzLM2u9/RXeDKaIkJ2lv1PBHLdr0QnPsUWUGJWc3g2NHRfPi/bq56MLyRY5fFY68bJy561
D0GXaEtoGDW8IOy4XypXF/DLZ7pV6zxxupySbwM60tumKdIsrBdaxF3VOTd2YrS3mhrWDdIi90vf
zV/LShOPlUYP0x0rb6N8aUaLMv2DLetkV5sGCUeWIAANNaa3C7pOf5SOmGNJmynSs9aORDJq2D5G
2Dt2015VzKdNjXd31xHdFpcoddm3rQsbHMNoiAoe5c7oWeHaUuXfAPG0W59XZLNmHECBzjjtM49j
OFRl+QMwiVyjzlqc3bSyT4BfjaajWoG4oUXaoetp4zoQXdgXJi1y9i5bTlc/jMHhfqRus+GzpPOJ
Npo3O1jJ8yKH1t13pSu/BJ6XgppajHdIHMkz5W5xK1YxblH8WddduZiHCbxKTGNLI2NLm/wQ1r6+
ma1i3bLoTPuVDutuSDBZEeoldnNCeeP/KDuv3ciVLIt+EQG6oHklmU6ZqZQrmXohSlUSvWfQff0s
dr90SUIJ8zCNAfr2pcgkI06cs/fanh6PHfX20Ei/0vM7MmWacyPnMTDjWD3V2LFfFPCfCXvUaO+S
ycTdOUz1Jl5nX0o+zkBtKmpSif0+Qq16FJnWXiezMPdS6PjyY23+SV78CpoCYYUYTPGIUaj2pIpk
vkyYGzYFP5zRqu6hSFaGgTN0wQIH+SSsybhKWRUoBbMW1Dk9HaAavwc59Z4S6tFPMmgKCkPwa09t
a9dGMFvlcOgcU99mE1t/WkXTOZbN/NBHbX1uWAJ3Mkem2+jZvNFmqd4PFXQ4MasCOspc/LSNpL22
7GLc9S4lqhm375rFs4xJYrALXXseNcRJrmYrmzKximBKFQqrNMtv0r417hsbuJc+V8PvdUZ0PWPl
C5KwH7cFeIFg4bB4bRrrNl1lVr01K9PBwqduU1vttpPd5JOfqF13UWm4+LqI/uhuTJFrmY563avN
AL1qso96l7eB7o6Qv3rzlzFJNYBGY/lxZsTbVJlhgqdVd0jpF3mzmj6kU6I+ZQ2QrHACNeHWEJ2Y
rfKWEwLckGK2I8NwoL0EmHy2E4B8JGr69JmHjahaM4i4NQa7QpuCmZBwfxjC2vbUuS220TIW52jM
FK+IBZMiInlv8lytHhMdD7WuNtFdmcj6xo2JRYkwfmbGdKmWUJzcCQSPY7GGGGBYysX5E7fDn2Jw
tO3Mmc+rIcZQAEM5MYne9FBOFlvsIopvjRS+DH+t30mYPxcaiwu8rxnmRhNpycWYI3MrSRW6ww9+
zYOQPp+P5bmllu7omRsbwNi/dM4FxOFE9rLvO639rS4Flj3EWOm27knwiZYke8BI+mLljXVP1Lvo
vGSqrZwW21TdYouDMeuiL5FKk73RWb6ttfmXBd1KCrvyeidrbtwohgYyVL9MUrkOcrS1U+NE9W4Q
pTjDBrTvuLy6oYLkfKRb9A4MTqRh9FQq01tVTPbFrhzrPlGVMfXHesoPMELqbWW0x0yQWzbmln2r
ZN2yxVo8eI261pSq2Z6YDSoeEJ3s0JShTRshKmAAThUUOKlTdk5ExyX0L9LaRnVnOO9tNkfHyTLD
n4ypyQPtFlD2Ayszxe90WuEBm6IhdqvKavigrRnz4o3KsTdwRzgNPCosvnLnirD2ldDS9m6VxWBw
5rewhXTQ6rHkJF0sm8JuVgSVY3imKR47RW+QnGRFEDXGeMijqAxio3Y2JUleAUz0zMsUDgbDmEd3
WHofSgD/KKFq+waVFie2giFLbrfO7WhYaFGmnOo3s+YrXq9uS6Sgc7B6U3tU7PmkwAJS4zq7qqEB
bfQWEKSb1bdpCT4rsrqf3ULlCvfkR9iH8bXskMoZ1pAQLBgWO/jqK4IILgNHFLHVStPElDRkG8Ve
z7Nyjn5VVnteplIhqVMnWs0hH25xMmBY7uTQubEtjlwxyUJ2eNNYZHAhsqNlOM4XbK9ntU4t2gId
fIQivBsal0C4BUEbf91BlXbLLumKgDaX4w8F3ZHIWd5JiPmpZCGnwlrClaHxG8TSsVFBxN25KunN
ar1Jk9dKVb91zcgLI8Rqc6fzJkZ8MVpMrKYkLiowDMpmWrNoeJSMkGthPFl1ia4uFF6yhKB3upAl
ruSMWbnac2tGchOytrBfOMW1ZSUcXZgf+joEnr0j2uxgN9WZPqXuV7Hy2k7mvUF6ejCgKT3lcANZ
aGSy0aAhHFMlw0xoMSqo1omnME1n58bpvOMcS6mTJuUDmq2T0s0viE3eIokPdbAfqnqqgmnUf9eF
SPwyB8loDPpbXxtTkOOgV6hm/DllC086eiAhnki/EN14O+XRfNON4mlSMWINbvYAsJM3t52lHzJV
8BRjUDyLIHHgu2L62armkWZ9z0JFgwoYHbFo6DJ/03pPXnIFSx93NgUawBhsOqrDYlaqfpRWh38P
eL4YZLkafgGHUZL62QYV57ouRzVZDmkGX9Ne5SPnBR3r0v9ocgpH7RuSx+cJoK4iREdmDHxWQ3f8
9+BM1HpocJyy91klckI0F7JhSUD4BjL9+a64ChNv3CXYrj5N9Q3ZhgL+bHFFGKXyCJAvvLi96C6z
nmC46mgZn5k/UaS4dE30b+aoX83M/neGpf99i00xD1oc2cWhStydyxgcgRav+Iww8N+/3ednCfQA
7grAbmbDsBX+vpDBdKir0ONexUKH7I/ZCqJT3n/zhnx3lfVZ/8+os0ibxuydJL9Czzhcq1GcXWkk
VH4jPPnioWG0whGOdcWGTryKDP7nKqlG1wGDU0raJU316Eiy+aYuEJ9k3wwZv7gdhwkqqiOELiYs
/78vNKkcNsK4EJz96nzlYlKeaI76zU/zeQrNC4gWCFQKTGe0Ln9fpapqPW5bN7lSBSkSagdqsSEI
GXWbZk3fWFo/6y/+vtaH983u487gbtWDYv0wesZOwzajfZpMqd+ldFpofTMyfv33u/fVDTLE586M
1Rb60c+IrtyxqtZNDwaFk03kcos0cxbf+dA/j7vpMRgonjDmkPX8cblAr1+ldYj7JyqPNPZsKMGl
CsdPcLoU+TcCq6/uCVcCIijQ2LjGPryD61BnjFSVkGXCJ+kEJqtxKtY3QOGdb173Ly9lwk3S1fWd
/6h+c4dc0sM17P1MHnvWPlaqoCP+HRzqU74Bd8KhEtMFU7rVB/rhZe8SJH5ubygHOYCx29HCNOZX
LXXcjEjetL3QSB41j4ErgUfu0OMGbYj/PSTlTNvWLrq1fkwzMib//fJ88auSLLi6TRwVqdlHGcgy
AmnMOj05oL7coq5WhreYNN4w/VHX33wcXzxoLgXFYP1P8PAf5CCFU+E4qBWmsd1I5ny5o/mD3F0W
//93B4uQq644Go7Fn4AJmYiYr2rpwZWKnxkpLLnF04bvfL1f3I7OZBOHFfAUTF3rf/8/y2RPLVMZ
IlNwkPXmYbT66Wgtse2Z6be4kS8u5aCj1U2MRvxOHz89yVVMS4nDPQ28YDZvRBz76ndBH5+XfeS8
KvexPjg0Hx/uB/qRUjiZkl4pAyPejtGIB1rL3ba5SnUrF+WbvfmLwoCrrL8PCUx0PD5cz2yYVKVR
pR3qloFWgbjEPYbhezEtF2pxb2CK9u9X/Ysb/OsL/LB7mrKPUQLCt+Cs4KG4b5csAIZLC1h+c6XP
GxsmLh0bF5ITCJsf8TAEODt1qIn0inDdod8wLBJiYzhF8l1C3Bf7DRTAleBDxo9ufpSjZRhc6YBE
yVUp1MTea3aZXxQ7s6qdylzMOZIMjMQDagAA/l60cevJyhLjNx/cVw/2f/+KD7sefFi9KdTMORB7
Uz/kchaXZtGU+9Luxss09/E3a9YXolWdV4dV5L/itY8MusxJQNgiVSFKq7voac95psoZ/cWBGAsO
DwKPgAa9wl62Bkeyby7/xZK50hd0hNIojNk4/v7wq4oljvC34mBP1+H8kiYPYfIyEPYODPKbS63f
wN8aLN4eVV9VwHyWVEp/X2qRRF+KqZsPmppdYtrMptrcCtf8ZgvU1n/P5+ugTSMGzTEQGny4Ducm
UcdWcuUqWnbJ+3nYC5pem7oh5WtMnGwDDLfaRkQCXDPEDYNwMTk85/13iZtffDk0VNgm4U6sotwP
NxxG0sDk79h7G7x2ZkVnu/wuGeurnw8WCPUSbARCKT9comQ80VHi9NDrDd+s1GCxEf2TDa6qd9aY
fCOz/PwLrhlcBuCA/3jfPy4FkUPnwCEEGSBiT0j4lE0pqaizyvMNx+9el8/LwXqxlWsB/ehzGEbi
zCzWjVSIDqyNCHNeFF1CJgM3orDHn6kZhaZv2LPyS6LCtT1XH9Lmm1X981pAgci0CjkuSmD340Go
7JOiUcwwPkTKQPqghYKrucQQY72ilLv/74LOtUgX5fBgY2D4WLnBShuwj2fiUBfJL6kIzkViMHf1
PFjbEBHHN7f2+cUxQBbxfwSqUb98LJWcbJykKOb5UEl41MO1K9+69jkJdyL7jm/3+TNgW2ReZfMt
oxj8qMpv9MK0+sqprtA6zRs1z5+pAZxvdqkv7mc9kiMwBv+2sl///uidZiQOzonWgN5qw+TZm/vQ
F/0r8exeOuz//Vt9uiOS/NbjPzAZGjyfQtHqRoiCuI/kSusnZUsSS/VAZfvdWe/T28dVVi8D2ve1
lfKx9JsE4Z6yIzHbrh/U4nfdPCnVsQCf/O+b+fIynBVQ8+trsO2HJYRoTcWZJ8JCFMx2b0aapPTP
8f4jMGtCC/B6RhrjN7/WVw/Q4KUzwUe6dFM+7Dq9dOY8tOCBJG0DbDk89t13ZcuntYqnx8fEg9Mt
wVHgQ4HeJHiNCfLj283vK1dQgsX+rLz8+9n9h5Ly116zXmWFSLgad+F+PAhBoyw1M5/Ra2tLtnf7
vtpMeZxuIUI8uGWHtFlvoTcrSHyqZo6CmRzDH5oqm0djMl7MrPuOnPvVk2WxtDDJY574RLTFM5pq
UFaTgwxzctYrnYU6mOgIfnPnX12Hdhu0OGFQv3y88doWZHEw5zhgE93Njbtmjdz+++F+9WICiVvB
hDAmPh19Mid1yjpSeqZjxRb3pVq9qzlTQOX+39f56k2xbAoTujZU8B+XjjHUQdANtCpHXQ3Cih8J
wUaZfQde+OqJUeTx1oMH+1z+ACng45tmC80COvOkPCztd1w1+4trrGUcDVcQFp/dYlE0Qg2emvhK
idUy9WsSYaH6wFS/rRrRvfYyLK4RWqEvrRhbFSDNARD70zAwVVet0tj3BKWUxBVVoNjHRS2f4Ysx
1ZgqXWb04kV8GRfU2c1MuAX6m7JGuuQ4a5gu8whUy4Zx7Yi0uXMytT+ngxKeI4Mwng0dYuwrTmuF
DQjxdnS9VAySKdpQxfOv1hrVaNOayDz8KWz5N4lqUF8thSahlzqzZvsUUsghJxofcNmzOiIyRAw0
vdsYPZjf2lZ9DbgmfpoVK8T8THpyfiKDR86B7Ewt3aQ9ibIqDX01IEVYi8CVt9FNaI8AU8gA3uXa
TBKNwkMw4c3nKCdjczIz1IgrAd1CtN35dtN20EAAyP9YCinueiJSFq9DTEYMgxyU2qsVcuPR58zO
c+8U8dnOW8SreWQVsx9C0kbVVVbadz2CT3ufZdDw1gHCafAO2Wn/3vtmkfDfpZOyz8YEL39nTc4e
SS06aB59MCZD+RCXZf9NBYFOwPr3+0Zh//eVYyuMampr9xBhmb9hBq289Kjngkq3flhqs0uAKWxD
pGsPmTGeXIbE/O4EmMIHYw41JYa57RvZHJgj0tUgkelKtXoktn30PDiSXKZx+BWq7bszV48Q74M+
Us9OZp9Mmv0eHPxbZIC4TFOn8NIm3zh5fQ0MbfRCU6u9MSYbqpsB+EZO+Gu0jd+KmJ66FkpTlYSr
1lgLUEg8OgpSxXAajkNbQ+jX1CfCKnNcxlgD475/DsEs+NJafknilcEM6HdzD4IT4YTL22obZEiT
AxURQMejL+dj07Tvc9SfUizKV0CbmFWlbonIP3T9xITWlMTk9ujVdh0xe3oXaaSgKL4jhnMsup1D
RBHS90vqugchh3KjR1nrMaF/LZKqfnA1846kbggiVlc9OPlgebJANKyTZSYL9PbzmrlHNwDHvvAU
ZGXXWVnTvrWa9nGo1fRemWrxOtbVeGj1YSSMM1e6S9TXZB8ZLBhHhljJKYnN/oi0upuCOLRoaJRU
3K3fd0Y2e32lqC9I/PrLqNvdW9RKqaKwqgbGoQ4Px4eZWjAEGSdK5b5VrUC2WXqP6V1BNlqj0lWT
Wb214rmBdmwuBJjo1k1vuOOxQrh0q8bF4Ftdw4QDIBt/h6M0z0NnIRdNq3HvOmWHXyZOgyEXZDzF
jrobUncsvcHorKuqAko/RJPYYAlYCHoLqx+hMqj+gsoLmec82RgXbH3yyjI2Tiaq0k05VuRSt0Py
iN1dNfCLAtlYsz62WkhAjUyMwbdlV5KUDpciF+tv1uHQWpKGWKUwsy5lt+gcIo0eIbfjXNmlqO5W
QRHirLRcsUU4txvVgWyx5Oqf3MzkXjNFdi+1xuFy0gZXgNOrzCMkwFneXBg8TgjOZl7XnpD1gP18
8YeuUS5tOINZQJMbpJ0BB49VnMwnxAxTLMcbd4ibg7SGZr5jPKDUPhNj+86pjQw1d1tcQsVgHeq1
VSWo580hm4ruh5HXKHFEWFCQ2NlcKecBQbtx1Y92ZQcVVq2XZq5LbErQTUilSxnvtqoebapCaBcm
mFUVZE7MoRDG83KTRuQXP/RaLeB0FNm4MSo13vRoy3eN1bjnxqwMBEaW5RX8j7Clh7wD/ZKcygI2
xrZPJmvxLaPqSAuyw4zEVIyWz2oVRhjS4PMQ/U40ITNhZ8gskpBDl4in2ZIRXGEO/hX6w1+E9aT3
jZMMg1cUDoszU4SWWCZVAeSyJGGWbWK9W8LAjOrqoLXOgNdSKObgmYYjz1PJaos2tXLmG5A9uOKX
yB7PS9ta0WlQ1IFt0rGT+GS7bZ3syMMW+onfpDRUngH+ZEZOE93AIvcRO89brVeMS4P7/2xVmtZ6
6aRZzwQCd36rsc84SktmDCQ0F+pGnaa71hrQgopUbsxexcrTJKVzYot25clsRfEbB1Gxr/Cb+XWl
K681D+TBLcgbm4teexhHElY8ApSze0SVpK8rTnoyoXikfpLVIwwe0rosMSTQjKbxoc0hReaiCO+X
GMEGK4AdxI1Llhr7GcdDZ37O2fI6T6B4JSVv0v5AFGQ5sER/MORg7MoKAYpnjqGzGgSURPc60kkO
YorfYiNzkLmSUH2IRwWHHyMd3Ze93Z/0xhJoYRzHvB7rtltQC+nKS5uM/YMaDnEA57a+alrD9HBM
tbtyHFHYdLVzPw6o+fxKAH/BfOIGzHO6d0fph9kb5zJpPYJslndddedryCThQ4yMrsYP0EynxVnY
bGgPr3IaZRYSaAfmFJ9cwBw7XS232qCX58kKp3ezcOarQmmrba9a4bW1dASREbLUn+3W1u61SK3P
2JDmozsTYBOjG7/WwEQ8ExDZqGgp+6oLyFnW99gCtRPedOtJrNJo05FIuKUz+WTd4LmDCmPu1Iz8
InsyxqOJYfxHY2X9QbJFYKTImmckRsZVnuhEutBy2g5xPdOPMLr457hQ1BQAiPxGJva5oZQ5EEEy
nBtdBSOhl6QWsRfsgcEYsNcHYzs6VXhNIYe4rlVI71UiFFVzyy20ZjG+d3WSawH2mepIZhduil4U
2Zb2GWRWUc6IcuOUtDiyKXP3ZshgphDHpYpHx4aiE8FbMj1Jph48JFvLX0JTpMelR6QETiUHFpEg
XsBA6WrHRizpVuIDCODQR4iWE+OsZTl6mJYGASgHrjdPLp9JITcY5Gwfm0i3IboqfLGnJL114mLe
j/2SvSxqH27zKMl9Qh3MAO0RVWmTh+atWlvyiT8HDFXaUqmJsouOOnkM27Co1YdFRP0v9JzaZQqV
4illVbtdwoKyIiIIai9rtSCgNNTBswz53Sy75afRyHYT58Lau4hS9p0mVQKuq0gGiTvL4aIIc2Vq
1RC+6ihsHrWuHJ7XnvPkWxjLT84cAVpI0ajdpJZlXrqkdk5hE86XrKRGMFO+52Kc9Q0+X23PpFBs
QzIDd0leoxpUQWn6qD2bq2Xp4WyF9eTeF+i7Qk+LCkhNqWaTycfPm2+dPl/2cKcEITx0uXzMtvpW
w7SxK5umDPKiwEYpJ3W5DxP4jh4FblJgkAvdoxvP4VOHLIhvxXCrvWxzOu6cBtQ/aFnWoI4ijt/c
RO1PpVHPp2wZZr9PoZZ5xjzyVQOZM38C0JnPg0kOxcwJ2etHq2GDQVkWew57IFuwhWDfI4NBXJt6
nAFepeFBqN/Mr1NUOHSiMb6xc6nFGPqakZC6Pk03kC9VZC9VbN4jlaPgABGApU7rVP5SkSPzm3PN
eVOsyuS9FemBAO8WkwQFyKFiVPtHpxEnj0rumo9SaHZ3zDOgsDdhaRnLPnIFSejIadS3uOqzkeEl
2VZ3JjpP8dvi0U9nlZgNy0vpAvV+v5TN6Du1PoCV0IdK93ggwvH0ZcFGBVCtsX1BzHOztxeLP802
J1vclZPFl0WH2pSYjxrDOfCsHEwlvJnTBhclBB+DBa8LknZiUcV7bCeHcRZk70yNZb/EWqlrG0u0
MvJdPRe/IMc1P5ZEHd4TDj74G3pgY0mV9PpKQIm7g3SqTNkp1oKmrh/0ZNxkumjo89DeeKWGiYur
2ETisrEHwt221tiU2SZdQvchYz3JH+ZuED2Jjg5wpzlrot+jNCb3ulCwZJ56F7k+wcjN2cjnYkLC
BHOJAGM9s4JZ9ODQRi2W9qpObmUI08auxI5oDyMJ4i4VNjtiNrgdhoLYto5wsdpXq0pZugSvCCCl
1Kad0c5Dk99YYd453hL1nFrrhNipDXla5XLNkApmohIuWn4EAqDq3oIxriXvtJgbf4I1Az7M4Hjp
KU3Y/KqH3N7WoMjqI3+8oZ1Y1Kpyj+lyaa9Ca05fE6WU4UYv5fQ4MLH/w1pouHdxnBSG7xZu9hNl
Hx5VFV4WnkbKAX2TtNHy6BYxl7V5gJOHRLeR2y5ecOHM6ST2CXgank4Fg8juyKBrbKFfisws3liV
F1ZcAHqpFi1BWxAlWeGQ2EdRa12zs64+BThPPYrUVFOSjei7LUGlV0VZv3fT8GJoRJfGLTpTwdcx
ZO7FjtVflmJQTBUxxovK5FwjVA6FBZzJMGYdK/R82CQmXPxhTEq/jOQzyks27fqaINlXEeNeTyKa
PJVJRYHukpo8hEYw5PmpJ9Sc6+luYDpZd2l1AsiI4rtWEEp6RWSfOBzCQxrCIJHaNVMXbB8Jcc2g
iUgiU/tjOWo/7bhz/ZTCwBe6vHLyaUbvm10sKyTudHGuQpqw95Bb/HTiH5wjXPZTovzq0uJeaR1y
KMF6ebqd2RuxyJtasy9AwPd1XupsaShb56Q+cBx7dWtsC5aW3SEOXXlJC4lmDIMVwiWvcF0ecysi
JntY5QLhbyIPq62GWS2o0uYHaIF7BI3uRkfEUKrab9qjJZJq9YEgzIeubG4R0fNZ2qAh8M0SXme4
14miTdTrLTB9N6t2JXpSdKKN4O47lmq6irs8RPY6lvOfsZkvAMJ68FxYjTpdXAaVAG+9FCglGTxs
+5J4pD5O3l1MwMHIVmGZaKWrWn1yeuK+x6r42UZ1vUXzQg5tVh9ylTVZ6W6N1QgQ6ogzC7SHnlHM
1h0jOokd3v6Rswb7iplnZ0taf6K26bZZiMI4DF1JQZ69TAPC/rrkuAzs0v4v8Te6NXqYr0WmKH7a
2wWAOgpAxSYEkfzDfFtVJXYsvW3QBadI1RllEkDqJoqKOKQYH9nN9f9UW2jwNQsp1qwTWm2KnTsW
AiNSq3fbcBms6yap8HqlraIeddJNtxyj9SuVlZyJfm3Uu0jJ5K5zpPwVaVPpRybfxTiIOrAXA8Fw
6eTnDsbEhn9PtqGkUG4WWIBeE5e2v2BsWDxaaf1D6WrKIVpKwu1GkmS7ydGupZSIRGuTXMHM1NtX
2IKgkRzCwKhfWgyZGp6dh6TqOhKZhzn8oyop+c6GCVbTGqz8d8eBalOZS7mPmglMXAJCsuhalbhd
hd5BPrjbnsb6bThS4U9RHt7SKrHuLezNlzBMHvIyuevr/K5ZpiEIpSz3Xd5Xv7Ukao8su+UbWetO
oDmyPS1Vq1zQTSvvhTEN23lSCR0eDJqAKSK0pnKTE1F976xgz3otmb46N7LErdrI5V0oCQ0AN8sR
8iJLMrT+VtaF5pvLfGN28l3UCrbC/jCNPa8IB2VSb3jtzPR2tkuys7L+sW3jJyrUkz2Pb0vP5CVX
7L3eZYRN19E7tDN8uDa+NviPZ/SKlPuaeJhRgqMWjtGom/JOaLnmiXp6UEYCcI1MXtcWKbyRq784
RaH6SVMZVxZBjCd1chIqp+Im1eiSoOT1onnkPdceaUvurWr8qYVYrvN4Uyd2eq465WehZTelKtmP
MdZ6AnwGXZEpAHei+VFiswKMPSvcWARzoutBVxX3drhsRRnycjWDjSGkE/5oRxjqCmXcoIqXbD6W
ctuNwOzw2hYbjn0+10uCIuIBWFI23iSXu4ZoMeKVmqdagcmcxi3wUwdHFNnROCyV/Fhx3Nskixz8
aSymoFKL9qCuEucl0yvWbBKgF7v5Mbg9UfKR8WjELs1YTs+Y5iy0GAUxnX1jG6fQcm404AXrGPSF
al33mkqrVeh55lrQ4Wg/jXTb7sLJSDl1tfkrjaH8vk4T3OImVXnVxuZdJ7B4YEdg4wTYcRBpynOQ
1nxqXRdOg3h0+xVvGCNb75foBWwcum9DNwIMDjW70XCDu5YWgIs/wo2Rd5XZQmqlNS77wcHq7WXc
JkwLRu87tg4shNpiMxVn19boxfxwmZM80iifLwRSJyfm+NM9e5R1Dsec5M6MoDzC3euluZfI3xDy
43uIDRyM68Fik7hNGtAk7YNCMd8SnDpeuwDlwFVZ059dwy/1AUdeC3srkwsByaGdbIhVgU0Zj+Kq
6Jfu4NqglszBcTZNlYHItZGaT3X3VmskjqetmHj7qFV6Qe06uGmHod+VB6iPr6OAB4i2vfLNaLB3
g9RvpFVdh0r4S2+W17bGh0o7AGNYqy9IuXR8NTh1MQuXWJH5DBclfOuKMUPsL6FyqjSoZsd9Wxzz
UKUqsxy+Gb+Z+9seOPHq9XwmSPTNkN277k6dZzbVhg7FigoFd6cM8QTUILI4CDDQo0WM4aXBc5pX
7dsM+BBuZI1BOTS3o0UJqpAGsClKGiSzcPorqKW3c0Jo9EKi1mZyh/mGqEBaAdgFPdeKEkQGuNOc
lpVvHHdtD2PYFul12CmI9Bdq5nqiW+SkXRaQ4fxLmThoJDkpinZC3wYTXeoPakR8m50le61zBPUF
58ZWTZerdqDGXciFPeVG+LtNSnOjdxRNQljPYV7N+DgdmJLrJ2KujFFnNIsdcmbzJq2H16WJ1UBi
C9l10tYIlzedwO1ibFBOiKrUvSliXuKsMQGXdAQfdDlRvJYMZtuI/KaxrwhGeFKm7EkOyzMdnCWY
8wnvJFyQLLXvskQYW/aBcOea6XIUeWH+NhKcB3biPliwIwK8/hJ6eHLjGs3bUITkrdax4Tem/Enp
/1P25luYyhhffnGrxMBtmDAeLHpWgeYWo5dUsti2MbVYHGXIUhmW7PCuWGfX1H8uQCCAYQwPqhly
yBmV0eMUWHqgEApOb7iEC5EfQlfB7B/lta+G4x8ghjs9YopT2TM6idI8JVZ/dh3yxKpmhKXqXBeO
fa+WNoTnUQtZ8PmdOEWp26TWL1S/xZ6dr9+KfH7P8sW+KrCq8dcVP7h+GIxqrR+plFeecPbUKMNz
GHX3MybrQNCf8I0y+RFWg/AVHCPYImtCdNuC1HRc7htSv18jKS+2TB4iakePBtOaoqAonlNALupV
UrijkARvt7VFoKVrhrZJ0gn/mLhZ6N9B4XDdre7UTybHY9dsKD3N6IZTMrMaJ1c2hjolV02oErAR
cW6AcUS9NI4xwQINHfyBTnXk0A5DiMX/t9jVLuNr8I3Y+lNrdbnVAYRwhiACt2JMtY1GLEX4lX4m
83KtdwZMs1bBW1zxEpJSWnqznlZ+EkMDTjpOVzi01qaUfCpdmAqGUykY/3PzanBQdjE2iz1suGQF
dcrrqC+WP7uAUTMpH1RZY+eDx7Xv9FqjWWliVQe5vTNoug3TMFGg6HLfrMVZAwmb2g4RkDESTU33
+6BGuTjp44hYDzCKZ2v1EZWivCIfmz1PwyXIPx+0RsJXvQwPbq5D2QiX5yomfD3mkwhKHFUB5rQ/
VgUh1VSKwk+q6YW36Hasop9dDbIjrtjD086mxRXqup9ly5WDvhc7pH7bOU50yTvrFWxx4YN2mXau
1r01qUkJwQYTOIpts87SMmAwGm2LpfwNlxxLct37aokHy6mTV3fuFj9nsHJyqTuOUxs5wdyUtMos
e6SjsoTt1orG7szhag5Ym8x94VpQiqLY3MNCdA+hQRxg1E/gYwddPc987Vv69tE7DSzljX1VbGsq
5BvdbEb8mvb4yPlSxQnlcorPhxLwsqnl+5C5yZbRRHRu9XoGut0DmQNLoZxxy1US8ELdnLHb28e8
MyqyefFGyQ1fSLz4dsWSDqEabe3MODSxXM7a6BNe5ISGCfedZm7MVl2gyM+lcRClNhxBU1ksnmay
U0RW/1YYwOBObvP0XXGG9le4dJzxa9M9KlXWnPNI2tuljEi11/GU57o9PEyVGb30TdPgihzazdBw
hx5dAuU3yuz6XCx0LxKnK5/LxTBOicx72mda/38cncl2nMoWRL+ItegTplBUqyr1lqUJS5avgaTN
pOfr3643uTNfl6tJTp6I2AGOJCvGp8LP1TPBs+zvWnrlcV74tZRSstXSluZb5YfVBecUq3Khl2Tt
WNO79USc3R5hxsrMT6yp5o/QJXhYwWHcBn9yKJOep6PdLfZVi7G+zobUHyte7pr3KzdZeang4taI
WF5ZNq/23eYbKZyCRkS4sX/QKfc61x6a384g9EOp2cpFnirUS5E7xUHCqsWi2gSxJOSmo7Kvwk/j
voRHf8n4mFdx8p3OOQo9G9+u29V7I3PwoKRVuM+Vz3haKm+5ABGwWEOtQBWG2Qmjfp03llVm2p78
FODFPAyQANnORy2PstOwGZRgwJqNuq5dAIgvcs99yE2yiq6bUefqVWN4SVynB3YdtO34vEz+/Gym
ujwO0KsOa567O2dYrVtl+PMjl+3y37oUeRupGf4ACy6qyEUg+EztkvRrY746zhA+pbUmeZ0X3Rny
4rQfPYgN5Jb6n5l2i4OV6/xXIcf6Bq9yOZstHQmjXdqHsiH/TyNF92sr/mhfU/k4S/EfW+vsnE2l
PLQD8mKUN0MTlzStPznVqN/Yi07PzRryqqye49VZyuZrtrmuYENsdhRh+yc0tPxVLkDhS7rYD0W/
lW+V0ZV7yy+KF907+YPB//HWNCUHveumw18xwUWbJq1iUEusAOsl2Aun70/tkpYXcHvzJWukcakq
CoIJXBrBQBbSHJ46aOefWzGrE1sSf2f0ojmYCst8HLIue5w2lgE264UhApniHCnKUkneAB/hLZj2
KbydJ5BPxm8wbUaCTS1LoJl2O4YwGCbmQNPAYOfNFWNuuhvaYP5qupYGhFSrj7DqAsl4PcgLXPEx
Jl640DPpDu5bZbM7gVA+ffd+sJ1nAES/B+NemW2OXMWKobguaEavm2MVSdGl4uAvEOvI0oE4CWFm
5FPLdSHlqVJE97UyThHQLExW/V+gss6HNQ1kbzqzGz5R8aZz2Jfsj3l6fq/C1R+tcLZr11jdtTJ7
/2+J9Hgq1iC9ddLddpbpsesB90VOUufh2rHFZLGYu7NxNVte75p3UM67O6q6Wpq/RgqqiOfuyr1p
LRsLB7asYUqFCM75JQzXoIRO6EmDrYSnjDdu+0ALJXVxLeu3FbgAiB2xHmanLrc3d8J9cUgVUD7y
17yoh2l0rXrXVqp0/k1ZXZHlZs4XJ4+QPUOZ34o2qVbHYd0tjc3bTf2IcmD6aBiRC+Psu9TEMXFl
WCZRdMueaVi2UoPBz0hzgXWaCQOG2Egc2s15n8+jS350NzRLoJJusEe5c9Bp5WEbewOrudMWfly5
AX/hzBbuF9daO4jL1UJkUaMP98QJG5gVofRz4x1fBiXOEM+0wmqwBFmSLpU5x8DbPZWoyvW3xHTW
MEioW0HwYq0w3FcyJUzGKZ8AotSDU14Cn53axaVsxrizFNPtwJ2MyztLeXmzui34xZOrZwVuV/3O
FoPeoiJzgzBugZ5dMkdwB5OYZd6FGgyCoYEpxqRoV/7cpgP5YnmrVPHdCg2tX3SGJvHPFybpuNZY
R4NCHQo5yBGvkT9YtJjUNSywg9VmqRdbRb/+txkK9loY5Mu7tdUgwVCtd1zpBv8IWqSRRzQ7NXLx
4qZ+D71DsPQQFLKHDQOEH915gEXStx53LYH+2exkUa3jed0g3ZzgwN0HkS3N4pw2AHUKq0p2H/lC
UIP7HpyUbE9WMThrPxjMR0kwYNkLoPbemyFz142XsoRGZtgVrIfS6kOSAffHbuwaWoWADGrnz6Tz
gfMwrW30emdzAXZPbJCTZpttfCauZfA17nr12yoczgtUZHbuBbx9hzARbdCJ0socI5ekNhwPyC45
C2VMP+c7Tb6Nq2oDvlYuTTpf28DwrCTANyn3m9WCd7ARk3njLWe6Wl6w0RcsC/PvmsJnBuBnlcye
IzvPXddt2QojxzK7s2lOmw/vxwDsZOp6nH9Er0b32No6rK9eVoLKL6ssvdtPgjF/mjH4P6G+8G9a
1cJFRS124e4EgDk7dmTVVXtJ0ew78Sn4ZJiYzf/QUNLuEIrFtBIoplYV52ng6p1J6DpIgtG2h/3C
2hkHquGqNSIVkRsHri24oNIVxH/UDiEox4yzvLnkLA9UbOZp8wNljG2JOXitc00Dqx/2Qa7ZNW9z
2gYP5pihT8GNb+oH9vz07LU8JcFKuF1IASTFeOmTXQRUz7PstYZkw5xX7tg8N9Zl5Fz/atbsrh13
DqK+IQGn7sQipHizQK72z0UnzfYWMqvTUFOb47WfpE/y3fC24aBKKv6i0kxDOlRMFlBHiqz0pw3N
wX5nsMcxpNp8Ko8KvPh0WbsZMF7v90bOB83+ZgcYGA2RmjmVJ0FfYyyVHma8Z4NuiDQq2Zmpi6/u
3roQ3GBxA3OljQOqBR9RKnnKR4FhbjRlmWTAH5xhadeD1qOy9y5XkjXRNkUI3PsngwB8IJwmamhq
wVLgaENio+hC/V4qq3ufl3p98e0yWHZ3TeNDeDhawGEZyPlwvQJNF6QN62rD8ydOUmRLc07DehkT
LyNUElfS1cG+4ZrnH6yVDX8kNm5A8Cotrc8I6wNepzo3KBaCuLWgoAVcAtqci+reECOEWXVvMmN7
GiIOECLOO9ZlIjDiSYV6RpA24Raw1uFNq8da+pT/ZGp97mbXQ7mbtOQIzBofb2DFlzMaBh6zP6wb
FnZpmK89/Q6v8M5ADHJ0e9RmUh3BF1ghq/6HODrXD55TZNbFMyb9qUvy1tHa3JPmVbhwzKE8THcG
wmps+35q/Y19fV41+y3c3OHY339GcTB35a9uW936HEK3ZR/Y8P1g7z8p9VauU7gc1wKU2smAyese
mb+ooVsyDCjHfticFZcR9OKgg9Uckfgd7LvaYxlP04T1JXHyoc8fEfWtpn3PSnNmWef2ucdKLmpN
GjswVcEf453pfKZnO8pFhRvTXWCyxkqq7rsLWWDGKFQWdTFlx4AU0uD+5vSDMhIXA+79H0gpDIIj
iPbE5tMXx4Avpxu1KWD645zl/tny0NT2BOH67nVc/Ptij4cWvpPGA4mBquL0PGFNi12CJ01igpHt
1gvEl9xSg8Db6RVztl/8jo1jPhUGrcDFOMq9bVWp/j0wzHJO8fXvpjgo64KgDVXW47EklqETf0nX
4SDgApKO5J0PI4aMjKya6ek+Vjny4t8yL2kQHCvhl69WqXyLuwVLw/eZgrQQHqc5ytsYgOsFKhbM
vUG1HXmDqdh3Ky/w2ARBUyfkgJYu7uahXv4uBl08RyWd8tuWFMVtK8bDwM5s/0wP1NidxmEoxfsY
mqXClLq4S+KkW7k9b8KdNGWDsjnJ1JhZgBhq+lFZUP8ThTd0v7F/IRoW3jKQgC4G2VWHwelq8WME
Zq0Igmq3v3oYSpxk8tY0OA5ZuWS7EF5edeEPs/xFo2uNl6wbGu/R8O18eFD8LTnQK6XL2xDoIn2x
AtqaYoyrPuHnLXTSpIILwbToNBQPwVBHS6l7N3MOvZ3m1V/XcOCORKPfZbrEM0eK84wijucysMIs
fXQoqGl2i12zsBZiWlHEqjCTL34G5ZOMrO/6f8o0RapfGlbnDjjEs/A8NzvXRI9SVPgAY3Rkm5vr
fVXQlj5405qGew9NYgmS0rY+VAtglLOx+APlN1Y+if2g1yBaRGl2l1lNDbsW1tpZQnZeAwEFZWV9
hlMII7h0Nr94DpSXq6Sd2GcB7DHgxtFvRP0X62t31f/1Hv+PXeVqaKBoX/3IdrCXczQP0kDjDfkS
7azGNJo7U9w1L5uWg38HNBfWOef4dBLZgyDBS7fqQ22mBq3qwoeWLJ0UeUIPY9efSEmYzp6DChSZ
266Ld2rNtP+b8YSqkzHgoYULGkSkaY+hc8QK4GaHBVda/ZlOzVweebfDFYjZ5vzpO1dCsXHqBfND
blbrfrSqwDxDb74/OjkFS4+TemPvT/PXmt14Gs3qWA39ZJxr2/aW26YaKR8CCCX6ldaWOXgtEY/n
OOt6lFlARli1nMEzn5UwSiM2/GqyI196/FD4u9Y2sfOilew61PrX1kPW8W5J3O0yWtcFUpxhU83F
/h/GFWtAqKYRNvmGjX3hWfMugDkH/oEbkELcsLIsFs1iA5JZJlBwBYwSTlB4KM0e86Hhne1eZvp5
XT3D5mA0yp9mdPHiUrmuRcKMOumI8mxtxC6b5fLYqHVJH3rAylhSNEGuaJkGEOON4+X1JVjTMTzM
ZjX/on2Gzew8LGizs8QguMvCtNpOriU67qgD/GU7YYwIZ/issrpCGC/hs4rUXoByVo7Y1X1+H5B7
2Q0JawO73nXzSJ56oamsTuYM01Uk8hCLorJoBLqwaV+nWIPWE49okoxO+Wh1ZTzgoxIAN0raS5bB
vkEJN+bdTEvwH9vW4NloMisxo5mrw9zsU423I4mOFxFpgjiSZWKXToDDud0OEYUiLT4Z2OurgO3x
1chc8cLGVoCEob/APliehqGeLcqscLSHMFLvUxc/xmL7SOuW+jO7Nxd15gs1mAhaI4yZYrQhxcup
gyJTr8OwJDKd0nSX+WwhWEhiTsWI4Q/rX+5affsPB63d/LGNHA5phJtl0s/CrVteeOmyfuDM1qt1
7YrAng8A1OryBfeTwCfQZwREM0DUxV7mTcuV4N5Hy94Any6G52VJMbR6r/w6++mbejK8PLxkjZ3R
HqEQKnqoAH7JqR3PJSY0VpJNKhWE79A2oIvZPlOWZ8tPJQbBdSGE1xYZnjf+YMHCxYttqGqu3IF1
wN1vWTndkBecAwdJnkaTJNe5p87AAMtkLwXcnvJ+LTDHRrvvLZiR7VQMzvJr8/qh/lo3beZ7t9oK
50gey3YvPIoGL6kB8n13ZdYvW6RHN+SGT99bnVVROVeOOvAewVnyFtedkrZpB30Z+z71n8PZvV+M
hJm7kKAtg3GhZjF48QZhAMktLPazzNeZG5LX3KiUnCzT2Hbbklvbj2YlkjEy2Ub3nAY5HpBNyhHa
HRdCQa1fa6TwW5uKxDk6hKrlu0GARnymVM1+++tmfpkTvk6/HlDCq9wCS7Dy1aetO8Afus8bh0GH
FW1jH9OhrIyD0w0GkoyUzSPyi8IwZlZtHw2uMT1N7kTOu6Ba7q9lrtR/dbPNY9ZoCIAelsXT2xPD
HkeYJV2F5s5vpQcFlTnGU257XUhPlzmA8OWEwXrLGGgmuYmBas8CMN+OAbjI+suGc/UTKjMdY433
ITzDkC3cV7CdQ/kArauwr1lnZfgYzM3JzR+NoYBq2yKz6SnbOlEfurkb83+61TwBD9McZPhLpEmn
3g+OQO+bQVWdusarj54xQu9XrgV/1gq5z8F+3WPuAgTCDPywVu2/wemL4wQC7EUATjtM69jsc5f7
dGd4gGnbMmXzpnCYK2mdoeSux5QANx2uzgCkcsicaNoE/NhqaZeYRAKjRM0OU9TGCCPOsdW555R4
DmShLwiV9PiR8VNPpP0zhDAl/hmhWccIMTOiXDMCaR/NeITHc5kMkVP/13rXDgbnP5/PHe3BZNEy
4gU7OPbICWm0cBoXJwSRyDD7VaYdS2S3cL7xYZpn6VpYKqwNXn43zDWg7NxHxMIzmkXNXHWntjfl
Tdn6ow7m+ixWcN5sDBz34plYjyI1uDam0cbigdmE6r/ApKahlBWWjLzUwwz1TuBkbTrvKorMD5GR
xuZzG/M5acPRfbDYMV/WoOtgDGbTtWcCp6CQ4XqMesadGGfRBCgQzy6OXxeNqHDLD8dAqBOjyTEo
qVz509u1/0p1nLE34GadPB9j7Q7pc36AddskuLyNL1+7wQ2QtyAMquhTsAv7Vg2O2k9FnWL3b4y9
Oev2orumOrJFWRP4ZcMVt567d4Ntg8tmGGOUrv2SpOFQ7eRq9s/BJmApworDe9UCzZXmysIYd0Uy
2hl+wrtps7EdgyfFIHas0rtdija9n7lLMLZ5aKds/WPgfzu7SP+R5iniFXU4UTyzPgNG8SO97Pkf
rCxGktmU2ZYsVfcliijO9i47Opg7ElM1BnDf0D7kOMMuIzp2VPuD/T2t2uPixXoFKdA++pkRHKk7
SbE0sal2bVHhcOeGBut+RiYmvdWI+jhVWEfTbr05awdS1cqgNNbbH97bj7Kf3wCSkowDnRHS9srX
6ZWr3m6qxbE1t0Q23hkX5H9dNbzkgD9JHXxUVnHx6v5WcUBNYfCtKu93YeT0TGhxkP38NZrzOdVO
zEl6BERPF2R/t4BBioz9aT55+fixQnCM7Iw919pSnkg9BIsS+uhcm+XM5qoPegc/UbC/xtzVhAPr
4qtmlgaINZd77EifwDmZxvvmwa9GJ9ZqfmIgoKQwS4apeWECZmVLzCLiFFEgRaf3qUV+tv3gV79k
V7521s4Pmr01dv81yjiooGccxSLUzhSpCO+NrAtt695DG3TPebucHdm9EJvDd1EMe8UnVWbc6Oxu
IOEDrD7Oe9xdY54+eRroYW8UcWh6B/iMvG6WgYasPhAXYmsZL0VqH0kdnCdNLGFbfi9j/SvnLgsE
44IWeQ4R+oMlPxhzcUSrx4jm8m+VONJ8WX9v2/zgBGQ51llHFYV/tLqkUVh5h4E+cNPbPhl330Ba
fzKjHfOZWlQn65NcjuewLa4VK/V9ZhVv/Ti+4/98bfv8ZhX5oQRRDmvTYUmUUbptG81bP3TBDjuc
iqdqvnLd8LFfiH8D0nu6be8r66oINCqVjqb/oj3zUffrFg/YzSKRzkU8gYKMMm/+Lqbu0/W5YFDc
R2xow9WvAVJet7D7btr8ZfTVSXtiR9hsZ7vs3R0xfuOMYgOMCH+/tT6t7fbkzSsHN6UmFL55tRjp
pOBSjCyFseyEcPpP9Orl3nGESrXzgah7HSJqVfkPrm9+5l14FP69utEvv+p8ORhj8MGMjSkPTG20
qfor85Yk87dHog1YZ+oHvzZuLbaf2ENZYGljCxjBY010sHz2NrvfKVz5kVWsp5JgcNgEOK71r8pw
sLqlZ0UkavPb84a9gu/09GT29MnSjjgr8RJuxbHxKMMgPPSU8Y9jdvqW1Za4m8SAGV5MdztLQn11
/9YpxEMne0DJ3EkbbLu9kiuokrkKkk4PCBL+AX7bR5EWmObSP1QyxdZoHZRtnbDmxpreXxpQ47Tf
Lp2JfaDvc7qyu3+DJskWcF6VQyw350HCKO8H7OdbNxxWf37F27pniRCRG4vndT6C0sZQc6/bQ+mm
ErrlObEKtit1v1vmlEJeFwJux1vahydrxOwQFCd8S5fGXU8BpaxUCYy7cG7v+r75MpW5PpTYOCJh
N+t56PGGerK4dEt+xJ2Dc9muUXV6Rq3m4KoiWYvpscHHBnPn0ViqpMUowH76RmVFEGV+d+58NzaC
8qG1Hu30r9+Mj6osIvPuSKTL45AHKVSuGpMfivyQYtqoZJzW7tmX6qOrPGz+/YOfbk82STu76S50
5F0KHlmD/bpN//lqfFE+9xzsQYcp/KFyNXIhQy906TQl0pkADV81c4IjlKIhOr7iLjPv5tU9z/ZH
Vp83L1CPU22eem99pK/xMjK7Typ4yt3QTNI7UJ6YK1Ho//c44NNJrbOZssEz2pN2hndLF/Sbdpew
adu9F+qr3bJyk92/VW+vfTU+l1V/VPn4AFbzBc/sMwl0pK6UhKEGbMjaaH4t6uCGFpswfBykOza3
ora+MXXvwnA7zF33HW4XrFdsclR3MrfwuFjqmtZILhXq2KSbh9pFMl1mtp9O8zjqH27bp2CofpHm
+f9Hea1xI+W9/Vhl5ksvx7jchs92Mffthuoq5EuRBrhiJJOrHdhYeHJ7ZxSw2dLZfTWG/HMd7023
zDikEsubtijdQvneY2BVeMThVlUFNuSqF/UehNmWFEQP6b6FqReZMmWs6DdSTICjh85PT6IPfkSu
HgZb8ZihYilZyCM+dkb3DW0dlzzk++SeLzyTky7OzPU1BRR2fyaD1Z8Hq351isFP/FrtdN694lg8
zzSPT8ZdEambp46lTSQW/wq9MqXKY/rgURoksjJ5CJXuh16918XK2f8DLaBEZlaHasPbHi4LibL1
jEnwWS/YFXOqHIcFgdtAyrZZuIYLDfCjAw5Sbjzz7fxmyvpNOdUfKfVIfVlxzdT2OeFpZ0cI0hq8
9w+jwifzSKLqUceLrT5YjHcUrPjqj8q8DmO2d0M9zo6aQzryuhZZWROyrursS4bBs5TrP55Ldjxo
canL/qmS0zdz5NswWce6a4/uYv6Q0y54qvW7Duq3h4MZI9QRkfggHZY8jpjFNR8k/TCkW0lWt7W6
bfQdRO1a/e198dT37Zel1NPoCLqlyytw+IPuYbqXLJJ94xssGzfhAOdGjVeuqrJ7VM+L/dFa96S1
9andeAG94fzM7ACeA62ty5qmHc5i/Tr16/QCncF4mIAfETSEkMcjbEKZJhwRGVVZ7GzsCTfu69Mh
C6ltsgtn+C6JsVJVRYZdk0LbueMEJXfqLth5X8ouxCzpBniD7PneJpfJfdW4Az+K6eyL8QOdjwS8
y3FTB9kLlPnXSrZvbJdzXmvwMzE6ugV5yTCU7FZz7l6o77Ea1kPv6hu3KfRa0oVI5v2eCfoekpmx
9JGoQAM4WIGFHkTfOfk4jpWxLobdqLSFTIxrSmGoAaJc0jSkrCNTbBYTToC4iywHzhvtPK38S2Bj
duMY3TNvzYmJ4Zh5ROxQxF5koJ4EwYlc08Wi1Pi7hsG+6u66Iad+rEEhd0vfG+e2kmdmvwO+cCeu
pSXjsSumHZ04VM5LMRAoXcZb6aZXWqm6Q96hYt3LgF1+Kiz445D2n8hR9esoiuP/ldgRUdLRwPPN
sSeNIpkp7ivzyqH0RBhHcyrf/bL8qcwO/4a5RHh/+X3L8HHChZQ2pAXcu3nH6aG9Uy5/X4Yk5Yg4
2wfkIn1v+2P3jE5sxDNSEfM/UY+Uw5bfU9X+Z2azeAqK/JulY0C4cfk96JEo5+p+pZQ35GwXvKJ/
93txKlloHySFC589Lscz6dKGYCmuThzWpPCQIJlzF6tDD8cLN3y4sAieLfw6T1ZvpJjshP1R+3N5
8nqb70ro+E+c8eurXig4i6hIdXCa2i7yCYC0vgqmJnLCdCKqU9sdHuDJPLi5XRas1EX5bku8M+zv
tj2WefNUbHVHJnsZjaiktnqOS7IGr37DSegrdpwwfOnumEXQXaTPcirgnYoHqwhe2W26h3bmG+UM
93r73vrJp218ddUyn2ZKbSCcpDJP+jTP38rGoy6MYqf+LS9NPKoBBBnwTCV+ZWCf1BxstJ5AL6xT
Ls40Lfkdi7eVbPC/3EUujhwKO9rDVuj0UZdh9jeEJ+3t1k5X+wJDGU/egnDvlHt/tnzzbkND1Qt2
eh4DiukkBcRl4DZ0rPdZtdkb3c/mQ5hVwkbauieAetXi3w21ILONTuHtURZH0pVO9VgUJuEJ9qTi
5k+wgzmSjcOc2YL5sJ1pzstKeaT4h+RwJWmZ8+sq8Te+ytXElp2hf67IQhgw+K0yJ54muKMP2cQW
Zd18egzaAnhbdV9O5LpK8pKfVpEzi/jl2N/KwZoP6JAkWKBakQGpf3HK9xggw/Iva3Uv0ty59hri
QHN35pt/lJHrY48TMYtws90RREwYbc4wYPntemGf1mN2ducnkbr+wTcRclMh6FkUzfBIvA+p29j5
oEKvfh/KK4uO9SXEJfXG24W1mA6PZHQZr3vZfZP/GmIgwyaqp5ieccpbV8aX8lCqtj/0jCLfM28/
z4hyoYum6A8oXk4SMj79vrfxnUfcG6cc+8xLmXO9c32jH47KKqprh5R2q2mEi5tu7H9TbuT+ZDOG
mZ3T6fK69KPHfwz9n8ca4YqIUb8bo5vi8zA2+wXDYbCrHUUPr+FYh9T0eGY62Wh9zQNXT41vdVdU
gf03tfCNOJ6fxcbsij1BoF/Zfd2JAdJ6Nxw+Oo3EEvUEjaIQmtlQh6cNxVdN7oKxx06sTlxt0+ce
zuQuZ+yGxB3g7UduVlEDWqrqVsk7u8SC0U1aYIpGAYJ7EzkxGbvp+e3NYTKliyadzcAHgw7MF3Oi
qQTfek/AH8lqKgvxs7Cmy99UV8LDr3DxOjMLTrqH0uPULP9tk97NeJSiMm9fqoDiUYG4Vqf98+LX
wS4vw4njGvC3tbAJqDh6o1RmN4I/47VeMLPVTTUhxDZPjVOdYU6d7F7pmP0OfiNhPK9m99jO9QcL
wAabflVEs1LEfWu0eFPdiN7fTM+PJ9s/li78BUFYv6FmhWXbqp/91EctbskGwY3+Vt3yty/yS8F+
znG4hwYDW3G5stfSrih3yq9vpqBfdeChGWP4f7Rn/VVlDoVijviYDGN7Aw4EKXbUeId1+bvI1p8p
Vbd2seQ5bZfmROYeRzl5cg5n242EOwf/cAS+Fyw8yJIP066kapsVcP1qVwENdaiot7CCLoHL8612
wbWaJvf+SaEYY+HgfNTZWzlnYaSXMkMOoLCm7rcf0lhFnDsIrqy+Chj+VpOIZstijx0LdaDlbZvc
T4Q/Zo4VnWMaiE/Oyx6VCGoNXJuHzp6LxNGUPvhMi1G5FS5fCzGf8gA/rtD0YqZBxcsxGMzyHXrb
7v7l8nE5Hiu3rQ/TNL1tm898wQQZcZVOORaGObac1dwVgf/uWsU1bEbCKaHXnVOXq6dPSSm52eqN
+JLx5Dr1M91PHjCTsYpwSJzHmUIzZ9v+9gFOuy2ExUB4cl8hpQg8LOZg76UM2EPmb3LjK6E68R9o
dxVvU/GpRya5xkRTLSy5C4Jue0hbHgipORxJsl6oxbQocHA/SiMgotnPy5Mjun+pP02ncaNPw10I
yDnDG1Ybj/WjF6BFZRRgGr5BO7qTs6hS1rVU6jlcAJ7gof2jPEEVAciQaBuXE06KKhYSQF6TGXt7
Vb8aScqYx2OIOCs8FkNzdbad7dP11LfFIvWsHELldB7mh811Hul6YeYDuGEuH2Pp/sozw8To4S/X
iggzT6KURcq0bc8S6sWtNslCkj88b6t8x5FIXACoFJtAGAIoEemZEpIbDWp4nEQxXJmvgXPwKnh1
fJ6au7k45mv50ZvDLmePlOXUpZJ6EnO1nygYyHNCmzaRRRKTB7zD5zErfqWE1SCvvENjcA9ItPYZ
nxn+zKC7a5bqHGxVs+POeW+jXA9rsPyllgdRQjoYtSvi+dYXXoNd60/QlmaM8MbyYdjZ+4LTJHYx
OuxC+gIjHIX2oVqD90VstyLk904koAm6P6affaas6Zm6aJ4YSmOJSdHPO1W4JDb9nG4/YlekSWjb
mHTwwV9G/ZKRf+V5yAO2eGm5vrLOGd/wLp7s1rqCm7p1on9mT/nQ+PqFXeKJn+OfwEbCBmuOszoY
f1M/dQC2EbB1a3CUzbfF694ayjKFkX6giB1LRi6WDHgC6vYttTd+U2kpnxj3wQ+IUN6bcBCOPO8/
EENYNS2adIxpKhI4sjR4L9iDEOWoum0lPy6kfGwY8oDLjvaKYPCflauzi2tKGvCcFkuajf4HaTPa
qpyWjPt9skSNiJxpDtGrxPiywtgi9G09555lHRar9LjdcMI0kyw4XdsnvwxIYdJkGKMG37IxO0Ph
eFIziaNckZtSZXDbJAuR3rrYeEN9y/hrT1t9j+Sw+eUBseLeiG14Kt1U7spJHAThPtOmBRODNFKo
y82DZ9lnm62vAWfUzuAqHrsYFgl4+X+0Ld4gOu9zj45OPdJEsbI0QPaju9aV1ucyB395Ou4rw/rX
DdbvwLfZ6Df6uZVUILfDU+1O2OcwlGEwePes7CqxAd4FRzxGzxna/MGjvg8sgoW24/o64Wm+HsL7
08SZ6p/R7KaPOSMbvTY28OcBX21qhpw1uBYKkzKOLP2gQasGw7aFsbVtQewPjv/QTjalEZR87KTr
fS+0CfaB+oBxse5MoLIxC7pfVejEaer8pymLGbmm5oZgFqfEtwywMoHyuf6Po/PobhQJo+gv4hxy
2AplybKcw4Zjt21SEQooCvj1czWbWcx097QlqPrCe/dRJbE4yyfAS6xV+bvEcloOy2gFrEGKx2ru
z4R4x9gI7sIKnSurjhTjSdMxA8q48eR0ENJ7YvVvsVgjjrFnlbVRkFH4CJurtBADFd50H2KKF1X0
zlGarGzt/0DWfmFh6MRtbrxWcj6rBRelSltnI6LsCTPxejZCXqJSHdMkx4UD+aOajvZQHqPaYPtD
f67Cl75yAkb247nlmeXvZOabOuwRiyNy9PPNItIN1oB3WSFor6d3N8/eKGuLQ+jQE6FwarGIMD01
mxlfobYM9LJtRccREBMXMJDtBvfeUs6F0wQL4NI42HPyf9LwKKQ8UkMY8ryUEdSHkkt6IaM6BopM
BNjNleiUyVudVsQb9a/zHJxACT2CZnF20p1o81EzENOHW3Gp59hQYFRSNYt9O6JwS4Ju43rLXtXR
Z5M5pypy7hVwJVrap6FkNkHvgVR1RlAwnug2GKZQul6GXn4RLFac2ijv8ACwfjAgYa3dAdydxoeZ
oht1Q7ZIktdBaYentXqi4f8wRu9OBN6mthzQIwiY1g6jzXsaQfPebPBzAnHxsWpyRHB/pxAYPNYc
/ig3HX7nc5EZ09U0KFu1yZapNPQJwwYGsua9wFJw8jHu0mL1jBplkH2zWWB5W5iooDwfW3Idh0uG
GjdZ9OOwgA3mVSye6AtQGtJMbMeQ5NteBOMuDOTJDkJ3vdjdU0A5t0OMkK76pmGmPTJjLbF5ANhK
hlgZdrdbMvBjndccMDvdqwZlNuvmNm7a8h/y3B4IXrVjIEhslNVeUczdEijlM0wPB7xE8VKMxkRK
a+Q8cXN7R7cwya3JXhK8NWhHnvDenvxeQt7LGqIAFV/rZKJH0C7HHQpqdNCM0w0nQQjr+G80ANUO
Yedw9B3EKVj+SvpxQ23qeXpa0JIyylb7tifDXkQP1KKf7BV2nkofk6Hd2K37OaDoyaZoOxNTarm0
87MkQHEsCFxnz1n6rxJDejPAPYvm8epONGLIrHZM0Ta4gHdJL66DHb25hXzvp+CrWNKNo5PVtABh
gFWxkOun+umBUI3NSEgmGlkkhO0AxSV5DgvvNcgI11IV5JCsg+KWi+g24nT7QxaEO9RBlFZDOG0E
3d/WaSraQFqxpE+u1ujfdQxuTOn727YoOzYqwQ5J/irzcMGODuAfLVELmdCryPZ7AbB0muvy0V68
j7msfhl7IuOazEM43QbRLV+dKf+0471NbEdW3KS/2hqY9UCbN2/mszlCAMFWHF8GDi6V73Pf3Nq5
+TyUIGLMAZiiSxArUUgfbtT3K8HamwHoiauJqzEPjyPoC4zgWONsTU5rqBkwZODPqHHXrFs3uY7u
hSsurBgvSPHYEbh5zEzzNZH1V69Qivk9jwH80deWEf7Mtanned01wV2dpRdKS7AoYfTCSPyLaPUZ
dVX5FHnZE87dm5/Su73K7SoZzJ9EGxWjAgejI2IuDfwTY3NJU2A5QIlg6FVgNTpn+vKHYYuikPFH
NVf7SUVgotrsL6XQztoZts7EBkak1pqwhpWuxKl1JzzdGhe+O3YL0bvzv0kGTJ4SuZ0Y9d6mQHfI
hhbaMShHE/U1uagCkXZe/QyTiN6R0bTHrkQDzhZrXOc5PhezVQ/92IEAxEK5ylV1pR+NnZm5Q9Q3
r6ggmHHp+mow0mqNYNgPxN4w9A8eRCHeHWa6UxvdwcIb74iFfM0r8BAkZX7ajneJYDB5brFWw/gk
yk6u7YKZnk3OEda1jk6hWBj4FZ9uqL/TkAt/aip+k/k1KouSnXq1pEivkBDhpLwMDJodE7GjCh45
GHYptWW24K6DHZe6UpDCV2KoE/6m0/apRIy7Rr5+DPsPeqAVIh5CKAmnS4dVIr6tZGZ8lIxnfkCU
8t0pgyXo5ubVZ7fqV7y61ltBq0roZBwG6SWaB8AdHP7SX9nVd7G0F1EvexLBt8EU4Vlo9lJTdUXr
bJl3xTiT5V4dsEtir7C3ywiezTPmTdl9BChVc873Ol+OdSGueVGDfCAptQy3Po6uln2Kn7P/SIn/
vJVbcvkLrHlXVzP2n+FO39ojdALJ47JUR29y3sK53bnjHuVZnHrGmsVMw24/2IwNP/cSRfFQGRvL
yR+C5gMRBpNfwAP8bLP6ybIb8IyxfZh9BBndF/umV5UmnzajrrwIVtgOQxCiXfuc+s1mkCxip2zt
C8xiS/c5VkUc1lNcT2iiAvvNnuAlTG27mQbvUE0GQjg2/LdUXkf95Lm31Vqsw/GMcmqb8/eJ2JSN
20o8DQNPTR9toKPdFQMfhOseugz4HEwp/oKVvxLd0VzUerqZ9YSHjz+yjgiPwJ3edaDuhH3KDFb/
OLZpUDjCkQeqUyemFVqytVoA1qZ/pKduGoZ8pEEfqqCJw/kNn6+xrm5R2iAdJqLUlUMSJLOJom/v
jGr4KANskknC9mJiLbvEdOrbeZYnL4MtSSp2x2AxLL8a5V2U658At+YFy0t2wyjQ4kYsmHJenaFf
OQOvMbNAlffgELIPMGUPqQfwcRliYp63doljVI+xObIpcv7QRqCXzvi6X6PsUyYf8JA2QiR3Kp9O
yDe6lQ5fc/BEOV6nee7uwFDQZA5sSrZOWO6Zni5ZvpIzo4uko+St1potIPNoZB6Hzq1RwzfbACmu
9vcJqw2ceaxm851qx1VPaLaXWfe1Draud19bckX12uSfZveGHYFH+Seai/gmSMgAVzKfAcqAVKB8
zQz6A+semzxCG2fjQDPzfD7hyDv6ExlWZLFGvHnzbQ9c/JUt+bLv3Ti9LcZfBCVHcoR3xC+2ZUhd
TdEbIRogUD6Q8aDHdVe85d4f7KZq7PetXRHpF22Kdtl53Ev2ZfR3Hbs3nfxoO1334jvnJw2/VfUb
eAchyANkXDRi72/SZlMSqT7ubJNIuVuA4so21kumH6gmR6c9zT64ovGHjcfpZv5uc2d9WzMGbH8d
hHqD3dEEF7uILPqguqaeiRCTNR+vLHbQOB+mo+XqjTsWz4v+SRisoADlSrtlgT/p5EEyaejQAqVf
S/7PhyyUSXff8sDjC0GM/5cy3NbACoesXUvzAs+Tjy041tNL632y/VxP4d+SKq5Eb+e6tJgNfV/9
pvwjz6Ibhdue0io0o724RcuinSwEHRmjlslVT1q5u8q1DlX/N7C+lEm+leW8DjBUhwMK0TDd5dHW
kWhFdHQJb59ogVatCq5dF63s4jJCzkCVFwfWe559T3Sgbv9cD4+Ww8DZJoODbaX4DItmm+tji4l+
nvwNlFx6JoDmyDJpIiSUy9UtmcCn2GGITjF+khCYJu6LjkopDC0k0rW5mUzElH4R/PSLuSMo/KwA
b/oBBy02lVDx5WXPnn7x1YmociYH7docu2OUBne5xQQnxNIevWQUbJ1VnLgAVdwu7ZnB4qsMglPg
qn1UJwdTQ7+SKR6k6ibQkCmF+M3EMg68lZO8esphr8qtzqLuVVf0xEV1GUrQBxXINdCILHP9D4cV
xq2ypsmls59LDr5wenQcVDrktx98qzmrVP5wFn+klclz3Zk7i0LtNvR5bELzzu4KYCM6eCvAsaAA
OqEzPOsJioXXJ9zkynpJuvkE9ZUJZyV+GAuKnRgBD/m3wFcAYIWj9kPeAWnk4HA52ttWbyNr+Uaj
/DwwONil3fSGdJoinzEd36NJ1IiHogQWZolJrPH9EwzmTegGSA8Rs3+yDuPSs5qXoQjegowsHTwQ
bL3pzcflHFjhaQ68nT8jG0zDHffefui/qpt4aHSDC8F/z3WBmqhOruickTN3NJrC3oBT2mDv2VZq
qlda5XdZn1yijhudWval5TweWvtIotp+9qpTAKq4NBZ8Wfl5cgRwtq5E2FRuOqg1axNhK+lSU9jR
zRq+c0J9aWFPR6fJyz7mIzUy65JjOS7lyJijhYKibLTm4EAYbzK15xuc8omdRz4ynqmcHFwkpN7a
Qeoqvb+lcPK4MoxnZTEfbOb7MWeq4efPGiKlyrtPHEdnK9Fr4YSxNZtHX2SnpcgOizuv66mAvpb/
VDiaIgvBZ8jJ5TgrmEjTShniBU/fxmkLptzVqVmYEjGYQiLz3DXDly8Q5CmXoaP8Uh3CLqvfuowY
x8mrVvh1IGMYBp8uZS7E8e0tEYFBGsdI5IsTAt1DI5lfDrhB9ByHWbLFtH7STbY2J4BIWfRdF/qa
qf6QwJ3GruO/hCwiU7eLaQ1O0QAHh9D6QYwXLvR1Q5z1YjpnoAQXwbwfrcO+tJ3DnFTpLiAt83aH
lmBoHWyLg1kc9JhfocNexizFBqK2hgFYhRejGpL7UNSXwtPXyfTuZe8Gq6b29lMDT5b4PNybzyjN
UIfKtQqMO08Wx9nNN4ZT/BURgCZpygeoGiwJa65l5BZOaR1rTBuI1LamYK4vpy+oahQh0bnLjW2A
Balpw3tS1CVDTvPSdhMTJwD9OFFvDQRkIABkRL+ZUt6QTrdxNLxFUqIBqyP69FEYMhc+zP2y7zrv
yrRtP8ztu4FhHudggUjH5EpNTnOfHmyS6elov5tK3U+BjVaF/CnRQkfKEU6z64Nej5G33aINv0W3
Ls/Ms6lD1HgRDZ5g4Jt/mRB1HJXU4qQcvZm5PQL7C38I7N16Az8EKrwXjLRihQiauQKe4ZWSI5Uw
/phdMYWfCadOjgatVuFPWIVbG1ES5+G7XY2EvvbFX2gnaFWruA0YDk4sApETSlZSAMOQnTyEbnIQ
xC6Ttfvc+G51sOobv9N1Tkx69pUr/tWYahvQZeUyv/i0WbWl6sNsU/+obqI3Ge5K065WXei4TJ/d
pwV5/qoyxBtCZ1RODSJtg3kP++Ohf+lzA3kAftMVEgvKJdP6VlYqTo6LqslmntC07EsDTNi+pa3T
2LEg8Dvzoxvqp9TU993CtDZa0Cg2DWv23JgqxtDpvQ9my174E4lx/8KQSAM35CebRp9esml2sFe6
S6MQm4cjl++EbdLy64d0Cp3HNslf8zChfmc8H9sTZj4jzOTezEoU15GOBe8ab/5rL8PfFDp67uZ3
9mTcpcSPIu3fpxUCfM9c1nh31g3WMyzRYAWjc6gYZ6X+tM0nVgLg906pNuK6a837zAy/AJFym/ho
m9H5nP1RjUz7ikd78J6gweG6TRjGBBzdnYu5W+f/Zp+lnlMyRWXLS5VsHjK4tHVouCugM4+d4Q0b
Sy7DNkNSMHk32BtqzBVmmuw6WlhbpsI4ElMv95JLKgtu5Ig8YtNYW1zPCf9waloCURRfOCU3ZpWg
lbKGdWkgsiFfeGQ13D1iIqziLPMutqNATeQVOrZyzxwB1Jv+VxZE/2L9OtRLt9G3UE525m7u72nl
yZ+u+ldggS8pUD1sSWesjMfWMt8Gc8QyOu4om5J4DJgkGdMjHmyLEp4PwTFzat++2uoueLWpXxf0
XjmiZAZg4bnxvAOFbVwaVYLlhwp0QuXqdOyxHOiSyIOdBzud580QIvojR52m2AruOorFlceXEmpa
AhcrDNsz9yHU+V/jVyeqzyAmDAPHPxLijZlrK27M+t6cUxpmND9tNe2amruuEl7PjKMJIZTLcCdl
rtYiKm5zdPtNBH3C3e5emJTSmbmca65kzUtOADUomC7BB4+73X1DtfgR+OMn7fm1rMP7fBnKkxXp
LjY8WPmVXTgbGTaftfB+sy6Y9q6gdmlEU60WLR47TRzpYjsXR5k1vBOJxTm0vU1QZJ9uMBj0rPSa
nugv0vSfLBPlqPaGz3oMyj376n5dTZNcAxhiPLdsjQwRSyo+USw1oE/tO3/gLZ5ZOhp59D2ZzU+r
wM9w9W6XaqK+MZHfzJ67gRvCDMQyr2E9m7FlRdkuGYIfBh10WP59UDDb9NtTCQqBk5ldhciGjctN
xcJ11y7iQUwipvKBlwNDzy5HbJi5fgn6RpHQPOqtbaTgtew6RGmDD2mNChXRBhKSb1zr+lpXdUqy
RIltjxiFjU6sn9kSag+NjxdJ+jvHugmHLEdSH0i+h5RSdQ7GGHFIwimZPbMNP4dL+IcTiPZkCfca
b/g8pTSd0YjVsYAv0gHoJrfRvWSln8Sdih6G2s13nXZY+E6dBl4iD0DcrStLDesCU/MXRYezHaXp
HPjfEvJWN4e+Vd9a0dRaXEz8wgevS52NhxGGEa/Gv2FrfMJ31dxR4A9lXkiqOGQezN7QeWzxHSh/
jQVGmlsY4TaTGsGCZ1Ut2fzSTth7jq7uIjSvvpojWg0LGc0QRtSlTjt57MISouYbdDXZIXdaV+xQ
+LjpuuOTH86LZREBDjwLtRhEDZg0Q5dTqDOkciFTOOKt9/KuZWUeht+DC5cJ4rYqgIz5pF9kjjV2
8BB1dwbIiwCPp+EETWFQDD6BiTEhUYwKvXIYvvCUwm5mhAhWNbeH9ahMLJO68LE1YG25w7NRoCkA
zLAzzGq8x1JtbLj4enoVFt9sp2pxlHMy3gde6N8ZcJ9IFaFHwQxukv66LMfA4nyf8m7cJB5yMgRn
3soKu55ZBgrj0UPG6QeMU0DC4WmbFZQRPAuW+TWNLeBpDkgG/nzE5L57sB7w9QBKWLGRA8k4LhH4
YIIG3GSTzkN3U9OH5YvqC4DLbReFcWJEOKRrO/nHVnfYlS3kjzHvzYOzzOI3MNMxJs/6s+oZe5AX
2m2jGrxqD1Jg6+M+eqahBi3r8ZnHQD4XfRfKW3BsMzbdXe/MEsM2SvO7clQGr10W3UXoR2I/LcYD
8K4sTlxTf8gobNfTkFfPxJO4e4aH/QVwV7iSOh3WxcC+qVcVjDVD/3R8e2/eMDas/urK3GkZmNvQ
R08POKV4IJUnxBKvW/vJx9+0b+pW7lyHtq1wrLecATJHsISzujJyyVDMSC0vLsdavvKLemvtIQXN
z5aGexu34BU7JCdo+wi0QzI/Wmz1l7mPTT0a+xu6by096W8z3Gz7UqW3eZHX5h9Jm4orvPd2J3Ph
xL2XLjseL+MtCKLlkgZOCNwQlLhfBvSmrXWtcLEfsDSO306xQPRs3VbdGVNv3ud9qR90LwS9Rmle
sQ3PKdsm72ZdLzQoAe0Yb3XQOeuwTZZhvzj/y9CjcNXOyYxpYhg0BjQBFBRFk1Ot5ZwvT0401iFb
3wYNgVJu5cZuR70J+o+FsxrMjZkC1Mr5btd9kf+zwwFrbpMhA0rp+UBWYlSsqCQC2/y2g+TS25P5
nYjW3fiplx3q3Am+2ZakL0XadmhJiwlEE8BzTCkEPR/SIDc3Fue3ZA9TzuYKWVC0kLezAFLP+uoc
LTaq7IjnQ5qoPbQpGxVPztx/ccKpDaLa6dxD8IjJbWKaA8oanb6PgS5dKuQ/fJLoXdGhPiOELd86
O+QgHMropqYJdxBxWcrrFPwYCUjAz22H4Udpsya0bat4NDIbJVeTXQd34ZatnMOgxOeQDSjnG77h
MOvRaE2AOCKk3FaR+XfDlF7Yk3KEZbQwYrLXTlUdrdZdPoz0RnTxlmUtejM/t+GEwbWr9NpLzWuK
PJq2kX+d9wefum0ouECGBNZEpYwHrHuMAVSN5Nv3HvoBsSSbstrFN4LFz95IXT82SfUiFPSo0H9m
lvyvijAMr3LH71ZynNjrDAAcx/QJ1TNOg+DWt+XDfRQ1D2LG6dDM/asf5mAmqUfxaFV7O9JfjLlh
xw7RufGTF8NS7roxfEZYraDBRNLwYroV1hhszpsWQOZBEhmHVyREo04q4n6Cn906rPJmCYLFEjvK
kM/ECv5Y3CbAh8MMQ4okotYcifpoqHzApKIKHmu1Ml27uHdYJLBR+Y6M/LEE/I7Zao12mcU9Na+F
uGGlyuQXcesj1LrPtMXhYOAoGvj9RJ+h/fFhDqoOOhK8DU5L74TNP0NnnjJ/C8Ue3MkW7/FOIUsi
2e8eOhYSj+WlCllrshynIMjbfTMnYudB6l1JETzJBbZjyuy/QdCizZG7C8s+W3hkgpGO9gYzQsOe
9/bEQzJ11ryyKgz9RpgEF1WZfYxs11qV7LOOvgUC3wyoefo5Rz8nXXHqR2wojfvPU94O2US9dRJA
jh16QrTv5pqEB2sLBdn4h1XKrK9cX/o7Qm+38b1eMCIdC9NlvOr6a7/sEOCg/TommQuTsva6zzop
3b8ILl88mB14jJz5FRxnLLWoqeyttDNr/39/0+N/fBnThlvQbMJtmib1OWBmwUrB6g+tc/Ni5fqz
AqZiEhh2X9jSR9aSu4cygju3N1yEpgQoVLuyi9z1SIHz3AGa3/WIYA6uLRA1WUH5m0UNZmWWvMwo
S3OnZJXSzhXjBQSkfYjsud10fpdtkxHiDYa9ca1uAkkdtv5XNFbZ7asK1iyGrK1KS3Gd4J2g8uj6
5mSw5X0YB9rrjCMRYGMoH3PQi2jSR+uEB1lyuffIJPlameWup9IUL6Fe/rrZmNDFlM534mcejg3W
DmtRLN7L0qakwyaNMk9ZYjtvkM/Vu6ib/qICmYi9bwIRtQz853I2aAWtxDkBpRBvvkYwbtZotZ2W
1RXdf76tZD4+3wIKqHghcEPRlNGmyQBkGiDgmOijx5RxyhLY2wZVykxt8RXJXaPtUNE01tWqwnHr
lD3Up95DkzwifqVWx8iQ9NK9OpMd3Ss699eo1GALK90B9p2FfUYvHuLUApvLtWduOV+5QNrZObp+
GB48Mea/mlP6OdHK/65BPJ9D1wsOLQvEc2G379JO5nytIyhgQdRSqcsGgWEJ1oj9Hw4r3KzytLRw
NTbtxOi1nqV9FLUT4Ipg9xPmLAqXpvWytVMPt6SDrqPUlySJkfjIR4QlXyAsp+C3qGk3TjWG4LFS
tmblUFlITKnrz/QX38pnjQIuu1nAw/fB/F2AG70aCI+YpBSeudaBA3PfobmDqQLvXudtiVKH45k9
AGX4L6E6n2XjFLFmhrHtkzE/YEH45W4wflWkh7+e8Fz8gXa7G4KyO2n4ZawPbHdG/Onnt4Kk8D60
wcGfcLScU9TAe5JKaCS92/lRZeFy9udyeg0S6BBd1P4A0X5lyMnSIOmrx6Gd8o2J5Oiko6kipqzu
85oWReSPU1v6UTzm0GMbmMufMvPk3ncq9cEKK2g3KgW3vhK+nd/OwmbXAl0ot7KulDry/sFthplU
QpNn489qjxuuKsdkT2FTPRSVU1/HRtC08o5Zj6wGxPtSIdZktwfqxWwcCKmsWYqUIC2jVzsWUdbJ
Mdwwbjv57tkkVnZTmz0RMJ6sG/7jtgvIggrnmRpzTOnWvf5DWVFzTxILiu3Cq7ZpjxQfjfl4EIyS
46CzCFaiUkTPMpWx5WbmnZiX6YWhpcEVnwu6K/QGrsVKzU0K4w4fTgu0C2hrlNU8PjeaHHXZX9Dg
FZ3ZiOIDduu3KFcJ22QrzS6eXxf3FerMJ3PoxrvMbpMNgTA17R0LU9T8mLTg/iwOMiwRBL+aP3g3
+FWzIzmo+i2TzCYbIEn3mOj1G4S4mhICuULbhd675/riI3ChoZYdihKZiYe2SYYtepJ0BS/hV4jA
wFQVGIc+spBNDhgHa2kujDjM9kpexHKIUqu/C3xebRQhEuWz0G7+kyrcXtAqwKPj9xUawlnJ8Mdj
ozfVmyxS6dYKcJzOIww7qUT6hOIG+0w59fMa80Z1YPz/3Q+cI/D+9Jo7Z6NyslUDLbfdMjnfWaLb
2GWN8M7wEqNdna/Zici/uh/cjW6W+8ZJ7xXbo7gAU3fvVcLdB4UBRJpiPDYrnI+tlhucPhMercY7
gOW674Ha30mjeojok8Uqt3AflLU8OUAoNsC0qOuAdMcyzeBX4shj+hNhpxEzOk7mHPHoL8aD05Zn
20nsEz0l+NzKShB2usZ9MMKJi1QFHBCwK5tznH0lUWb42Hy6G6v8Qm75r3fFc+Lb3CKqpGsXxXcX
aeyH1T5LQfzakbgLA86xpfTJdxLqbERBcJ9J3W6ncokuEbCmo+ioYfKiCmPXzc5OwWbVqRIGFAGU
U8zjzAQMiNQQ7mcotDmjZAGMyrJZ7JJS+w0U31gLD4kVJDVGF1jDJ40MHJEcD0iF1t1GWQRLHLvG
c9GoV9P0XrWdfaHsvVQtfGf8sOyGl2wkPDB5D0Mq15pNLN+ecz8vbrBOIvdprOZsT7gLhC/fDQ8G
JgkCFJwTXAN/TdVpxwZXXzyAWg4s9bdwIoEKwEQb+H25cxIvRGRpuXINpoexdFCNR2kDwsBSZ36R
PFIzkuDRVv1nCul5l/olq9tx6opzZkQ/dHEJP2W//EILHlkFD08B5IXYVN3ADTyyvy6b7mtAUQvk
GLG1q7JXaGYt5Eeo6m2jqo03DldIlBjLKBcmLBJILQNr29Y0GpA45I5Fze80Vz+czDVphPJCWNF7
59uf4L2foAT+gvY4AwP8EGJ4JSjvcxyQiCVLSnNsDAQ+BW8wAqkI9PJqaO/qSMwkkvoQWc9Jmtjj
VctdALsT53GUv5Q3R2cFvDQB3bZa6twDoTyd5lmT8AHTEndXjXLBZJ4pbdgDwNiv803mqIwv02D9
1JrjzpTRMxGo7qqMAAOa8iYKaLHAtcr4nHIwooF5BbeHgKJBNW/M/Gj+ELEsMDoEc97I9DpvUONH
Mtv5Tnd1wRWhnXezfRL609GzfMYFgcXYHN7ivapGtRlGVbyIMvSZe1Nwp4CIV9JBQKccrhMhHeaP
GftXxjfyn5Glz0Yv/o11M/7T2dTtPTsjKKKEtdZO/4LRIKyL0Tky72imgEvH3wDS8uJpa00f5n4z
GHgwfF80zPsDvbeM5UFnVXSFw0VcrG+4zwkuhHenk7woubYvN+/7yiqD+ma2xHcGkA1Cd8hEPdGA
orsuLU5mFv7e2sC1CbZ8M5J7dZ7Dun5sh4nxW42BLW1mtBM1MWkEC5id32x5dn4mHTwlESiuwOJw
Uu41KlmBZ/bUXl24j6xibFbVmQYfMd1lPASE/rFjDARMn5DIwNoQXdwaxXsZ9B/BYrnE58EUL0FM
M4/Jz8Jip0sF6cVQVYLt3JoNFpx8oDXjXlnlRhlcvX5S2xbWy7YBiQaYXYrHxpoeig7jnM1uDDfU
sK1TVttdJzG9DcQeFj62duWH5gpLR7fNMHsyTI/QYNjYelBP6vnN0tK+ppZEYMt7tRp9gkbMnJE6
ztJzS2YbmbCy3iHvwq/UBUfHz75yrR4X+iDfqDs2PGGCzsXUfPzq0szDXdRDxHG8+YOJGMQCu97L
iKisWk7RpiZL7B7qTsUWeHZiRmLh1jQyaw3y5qknbGOL85Fe1MCvwASOTDKsxBMJBDig9W9tztUF
ZyA9RVBeWvp9ik6TKZclNGAHksbP/dJdhggojdAVNxM+DN/IHqeAe8UQKbDwhPpMeN2wz2mWeLzc
e0KU83iwQa3QPha8vTn1L045Juf1SxsolkNhd2fUOBJQMtcADJiuuex+N8XNoQnwn7AUl9qLHOR9
3pT+g9N4hF1YfnbwQg8ufjhwfUzek2dTTbYu15vfG3e2p0GYKTviCYHc0OoCd6yJetSacaXj33jp
W/pGMFTtavJd2ohu4S5t/gGjRwLDzbZxmcRvcgBzsXRmBMTtbSmZLPnRlIjQXOqCuLsF8HUi3edh
wGMytBb+o5upz8veljT0t73MsMQaFAw7siPNXTnJ3xT3IbtVGHUK2eijg9pxa8tu2Iw3Dgh2hE9J
bt1RGfBEfdnuLDsFlTVAfW4ULPgGyTPQeDALaOKPnmZ0iXL0HJTFBBSvgV3JXQV/6jFsrS8EKfwh
AoXV1PVIgR23P1n1vCccXlJh1q+ERXbfiZNDoTX38IF3HsEsuyZtMRwQ+qobASElSVEpOx60C8m+
efGx8bvFJNadGLyTrtVf5WMohd21LSsPm3D/bfkGRlGyy5CNBmGszLAhntDTLKlKfAxyQF9g0oqT
aIJ+yHQwuWL/eRBuVp9Y5L5kjSE3qRXSF4kBbi1RCXNnX92G2xoyNbnrQreMmeYw5u01NlCls7W3
TMa3f7vFPJGwaC/9IY6YyiHhEv13PpYcyi1xYi29k1cbOh5G9BjutITbssb4V86TWjcRryuEt0uH
Zm6rptSGZ0VWjUBc8BWaRE+lPM0ZskcXRIExBaeQkJ6j05nmurbHadeRvk1ZjkhzGfEZLJa+4RWR
qLG6pSl18K3jSmFIRrC3dTG0ms6w8xj+V9FnL8ePNClISPLSj2DS79ICe2j2NB+1HTKKaQlQaT2N
VpCk+5OJd2RVFuo5q8aE8iL1X4OW+1suGNqKW6rneNv+2cg+I5vddZlX78QwYLftQJi4uDkROUJp
mZ6EiPwdnyGyNK99S0ZF7VQR3kvc7TqfHQxXuEvg+BTBXunWfTQcxzgCj67f++Y/js5juXljDaJP
hCrEwWDLnIMoUZQ2KIVfyDkN8PQ+9F25rhMNEhP66z4NAs6yzySXvksdg6VLwrzsbG3HncxZWb1x
DxL31jSlc8kqI0Z314pb5VE0X2Xub21rv6qLTHxXDrlOp1iT4lBbugDWul5ry8b2i6XGCecZI/I2
sS0s8npmuoBExfjRit25qVMjRgI4nIMBAHZjaigpAqWrr4zzSDzp6NPwxAG2hzrjCW2ZNvG9xfs/
D+OKfakck9PQZuQMXLhLcRjy5XoxLeq2/6b7pJ8dTWyeVo8FVTIJimb8VjjAkQLAzAzq/M9sNAH0
9fHDajQkoZxUGqjV21Crm+kTZUjDG9tgfnaD9L01QX+HAYJQlu9sYK5I08NHMU6wC+Do0LCHp+ds
mY9RZBstb/BP0IdXJYBWqFEgaakDW3MnbBKT9Wl0mCMTgNG9SU0TvX7YfCrUbiqxqMjUzhkfcEST
daKK46hajzgZEWEXqbz7bnUdLKDP2HhDMA4RdUFc604oK7dkSE69l63awtmhWO2GwqB3oqS2Qa15
FQBJTivhQUToXypAFGVJxYtBtqEn4q1hcMI1xU2TkTYWEV7Q3iDQlxbqzY46ncW2oDLO248BH7Rz
cPcRI3Z0c6Mn4c4qCWl0xbSH1nUZ5fTaEh/WnHFDlcZ3xbV+Rk/XhX70i2PamxANKMbQOBnuvBXp
0aYxumtB0rvGi8ECDHTaMXiZ/ey1s14mo38lewgnRP/Ro+IrbIx1E+jL0ab3FopC1By1J4yZmh9j
ouEp1Emk46mjUp7WrxWOjDncyZkKsKUT+anD8lLAlhr1QzNgvrEkRnIbL/M400GoW+rKSH82lHyZ
bb/zLf3s5BwdQrGvDRomWu5GmARyF4snOXbj6Rak8QgSy8Kqr5rM1ybgcA8kBIU4gOVGMpLM6xS/
b3kbHfyYAl5Tby7S+l/Gd9fZDYd7d9VP0Jpc49Jl5soK0J7sYA5bDR9ls+MMuXGcW86f6rGWpq7J
pSknUYurOY/51cKMX+ghDk7A0KH2rx/tbxrX3mt+0jMKHLY4j7EB4xKu02TtOe0Oi9YXEyd8OQNl
AJLzj2KsxD2XADYBtYVpAunyiosMMfyFIcVPOnCeaggXkcWAzCWT5xEeDPAde+8+LsY0VhdhfouG
YKgxHXUofaq41vD+Yy3d1X609Qzn7CbtISnLcz+WC3StWZA678HEI/RU8DJm5q3yWfprdzzq43Sn
0myeEKNekBCtZ6T5SQ66lD4y4CVM/V3EahsxNXCKFRDzDXjoQ0N+2qRVp0mR6IafgR83ePFfpeCP
/2+Jrtx7VnvLlnLwGsW26c8WmQxQpPQbiEMGz5kZFdUaJln4cKXT8PsM8XvI6TOk/eMw3UqmDpXi
oUzIwqOLGweNKs4BmoZLm7t9UNDhgZMQDN0qJNIn86+4jzgveuuyYUqKuTcSMWwmmucR7WrwF04C
lj9j71AEINPglU5moOsgGAM+pWDzLr4JhnFfDzdZVBxdo1mqmJmKYnnnYomLZ5iP8lM42qqmLARw
I98z/UXofagpC1uzt+ZgEBYmEuGSjTIRbvDdsRj0af5NnO4hHJ2l/4kJJwTajdk66m9YtD9qUiUO
fWeu8zDwQrWU/iK+nPwsx2/9l/sPOhwtKt2f6X+j26qu3eZlvY/asV2W4NPHEMM58MqDPQADiJlw
F2ofGpidzFa+dNE9xdA6Wf03rXZ7UCAMM2UhllOJeTHXGYaEm7JKaZEMMVR5a53ahJ4i3s7B2gD4
+AH7H1s11nnGbx+NMOemB0miUmvSY2trSO70lT6k792pzvrrYtEsBwAAk2ay0HPn81PFPp5c+gjH
QiDNVUPHl131vywGVOJ6a+qyyOb9xgIfFIWYKKSLikldr9ermtNGXfz//u6mqoZJSbI6zR925Vbf
JEK/PMdaNgGxXq9ubo7TXJ0m246AfgpE4y6WT8L579A4zA3adJODx0FQpQiGtYYKGmoorkZoo8om
u0wSQEuCfqPVhPMpz62Hl1IHmcK5dakYpjYZmb4h3JJ3XVKxAhBILGoSWWmRrLWyMdhucdvikgnb
8bV2U0g32nF07T9Fr25BkVgfgS7rJ2dp6HLVUUc3BONOdwkhdk1xzYYKjwjnDb5Mx7o53rvGfAsw
0rLt9GNdv4y8kZmySXETdKwdd14JiH2jdXT595WxdgfGiyG9dhdUO5zIuB48vGSZEx0nNjgGCvO2
gbxgG+sptbcNDghG/c01cyG/iGraOnX+HXXqWAlZzY14OGg2ARxZfCsMXUtTI/eSV19VkhzajmGT
K2lD8r0cf2C3JfZOsQ0T0MgMIcHqXLZoxxb1u/KFmheCOlvm5ngStoljvDdTflRD+V7G7Ki6dg3T
5qgr9a352SYiMihZG1u6U/UiOGeYqsY0uRjJyIaTE8qw1u5knpTMHp0jLn5YXcyi2kpKCaooucUE
SIoYa3hsfJlRsUWyBX0d8jviOHby+m7PhOy7U265yPvcnNeJ+2bE+Qc6BGOxTtjbKrbThVWkf20n
927bLjyHGLRGoKOx4cmVkViHoukJZSSbLPao0Ym/kokZuFZgW+hIrNa5ABVl9k/L/YrMJ3Jb2jOD
DYeJBmdgjfHAGmWqQ/0cS/teOPG2OG9WJrYhj8Dtmrued/80omG6hYoSVM1rzGyW1soN8+xFZelY
vqc9p6twllpYHELH3Xk9O3pr6RvfEc4i6vslFMxf/IQcscg0B+zgk/MkUpaMZkztz1SkJqLAOPnj
tJU6CwLiV4yN1LfjVy7M+twjSh4SqfcrVDtGU/e+CLasVl+OoozP5DXuCZUWWsZlZii2JCi2yJpr
wNzvbQQlE+G9ngvPF3OJd6JxrH8ywcWV+TelZ8smm1YVhbauJbCtQd2e+pxBQfxr46alSNGHKRJS
wAJr81r1WUuMUqNlDy8knRruehhKMQ8ECE8IRZj1jGTOawQjqN0Nwv7WMQ3MbYtfb2mwy0Kl5sRl
rtVIZ3YfBD+USq2gtbO0YF42m5pi6hz1Ls3fQJO82g0q1BgeaAhYY1cQy0ZFv1hRcHA57qfh2Icn
uXc+0UFK+N+YDZPOeU/RjIj6oqfNBdQBfxCb2OTq3RTkLIVJtxpcD6hlWW9Fbb0N3MdmTdV8Wh1M
OqP4MDz3Q8TlximnHX5VvhTKlmbKNl4Ls7orq5zDqAE04T7zsRLAhh6iq5mp5mMEk/t61OWsa5n7
W0nvUAnAcS1za7ESAEIO0gNT6DbUVkf6n6Us2H/kDjJGGWm6qpr8j3zYW2vSNzF679Ggkd6o2TSb
Aj3HQtajmiOJm70SzxpN98VqbVCczzSN3BeOuZiG9pNw+FH5xBqarMuPQ1gscire2kyuHc1dVBVG
7sA+5b28Q5P7rKPuOrgMnPRE+8cFjfLGpxdQNGu7hsEfjtCv3D0c4y/uqNZc4TWfd2X6zqwC2Fw8
MTAD2gg/f67S7juDE46QOQuUdkaiLK7Csxbp02XcoUZxeBtYPYdcX9XCmKcewWyp7dsy4QdRLCia
eYgx2w3NsFMJ58nogwLdj9j2587obEyC5r6VrJ49moFkBIGNgKbWqx3/a9npCzI+eqzmZQbywMu/
PGYVsS0/m4YZzFTYf0VhA8m0GTdNL+UI7QHCtUVQtcY3EmHXrEd7nlXyILF9mFhxFlDyN1S/MfYO
vnODY0vXHrI2pogbw84wLgfOEDIimKXBl4lZeMCwMMlgS/CfGiV0OS0L3oww2HnReJcFsP2Q1zL4
xwnxHI/BzqapWKT2TwPTyaT+D08nClQRkpUFUZsE3Gz9VWyE9AiU0SaWxjYP5S5TxbCikhDTLHNG
ma4kJd2tZV469gMpsM4ojmclotcy7rKfkhYrywx+M9f4q51k0ZYaAWfZda8GDbxU2z+R3dlrLo1p
7rjjRbXFykrTf/ZEeVjbGrtYc85eqvVLx53OowugLmy6h0vnzUaC05yBUDpoQ/jl2c3NHat3lJt/
veuStC3GuxfozjwkzCA6C6iEOMFNfNFSE64UOLFZhnF91hN9ROOyV4UOnpLtytnpiQ3wQ5MSl5Pp
rJIkkPOs1blx9WcjGnC3hc8vkltP1vk3RPY987CDrUfc5YJ3UqqISJJCuQHiTSq5XrkyffDwgJ82
BSb70uNK6znker2fXEUbGj6OXVLfWyxNlcowZbTOJxigZwkj/5ma8UNlp7mQmnbQQ/UO8Csi+Fqf
7H6kphq7CGTjaxw4Z5uUJPLtMu+Mvd+HC/iE+zrjmaGZM7oWWJq66QEnq+VS7nBih1uQJsHb6KBK
w70OVrGP4SrQa4CUci8DwkUy3kDbP8Fu2do+IptowOExkVFjsiBb/u1l0x/Xx3/VGB6bnMhVTNUt
S3F/zPP+Dd9BOxt4gWe9K51Nl4wNllOkHCxOdo/xQ/abysLzBP3NLPrPNk13mm/BakwwQj/9fY6z
9aiP00ZygQzyUAC1DeWOtxpyEd6BzzoRoCM0Dk2YpQTequZuUq2S5cUX6Dp6NS4CQa5ufIRFQdIG
RWmmS6XWjATmNj2ETZceGd4eEnL7SRrfqt788xtBVJ78h5+sTTyQJGfgtGBZ6FGOwmwdhxTkVeJo
6f3SFgbFLAStymJ6caL+mqCkQx6YJQP+uujEAHOloS6KiiAf4aHB5+n5LqSFXq4NjQAUKtysL/UV
29eXm0UEsBrQpxz8Ml9snuUtbUYoMy5v6C7nMWRkLkHxJeUqYD4VmpibIHv4XbYAXsKVNRwIffzU
LmTYtFgFUi5K1jO6U+ZM2jkxRvoX7T+b/nm3ZRVzJ7llvJzuoKE8wqe+03BnR9qaCUq03WHd5Gpm
2tUmMib20GbTej58aPJr3GZzs/v2XfPCeIHTCA8Dp3XYdtsyxF1BZKWQTOs6fzmRh4mC6Tv2K8xD
dHlRp+s7yZIR9angE9L5dszgITIDX9QOy0s19S9pYr4YpaFmg13+tBbIe3CXVsVk2JweoY0dCyko
1jmyAzDaFl6OM9RBRNQkJInx1YgxKdhBwISYuLOhkh+z6qg+VDCq5aIDzxjo3Orx8XmwBfGLLrMJ
jyMISaa9gGy08F8leBS4QXg9hxNVS3sat3Bm4p/Eyzwbw3xpl9EcmMVySpqziZmV3e6tHmw2Tmy5
GNtNV7t1dILg7+FBEhklbEf5BmXHbz3PtwiA6RfpqfVxxSRyFpfx0tM6pgb1cJyEAxuje8GSssAJ
u+5J9dJHxG023HiN/NcZUm0amX8gGJ9N6HSxEfxEbvQc1D6FnSmmWN0ZHpGhP2w3vgMOTGalRXsb
8tBCxuUlT8xDEoWvjc8hImZoc7TFuENGBlUxXEqpbbsi3OcaAU2qnSpwOTzQ+EO4tJZPctyWMo3w
zhhojS1mvVF5v30xEHIx2PbCpH/oOL5E3aX7rE/vtckp2A8YPpLV3jkA+fRweGehBZQT2AfL5sFQ
oscNVGqvBYruXAibd5FayVA7OE6+yOrsaNh4CuJqEzvPOI5Xgyhn9p2Zyfvk6++BhYE10uoJGB75
jWI0j0PFC2rSB84JjSSCYm7h+FF88az63kRkFWnQvZlRay8GMj+15l9t7il9RTux7UpvOWHVO45l
/tEavJOYg8+0A9yJkazDAe0O4+ohnDQQ1Jq3zfPJJ64Y73FXgRAavTW8iTN9bL8d7x0fgH0O4g9n
gqQ59WXz1pbc1eJiGCilqrhyEWGRlCJlFYoMNIWV0PjwOhqMsqa3uvTepqK6hY4kC06ZeDVw9NEb
KkZoSFq0opr7KDBzysCHGe1BvCE9KkgKLujgVEa1bEPWodG4kCzbBpn7gtcq4XWve7YN+q+sVt5k
5+9LXX+YzNIHgauE89ac+slXy9IZb1uV4jbjPUgfPV87421own9ma3wzQHUQH0DuCwc2KFl+jJMK
aH465ssoDvJNIrHhDcr/SyJkvxBkPqsMkrvvib1JO19UWpce5mOCwBdK519OezfDp8vYuIyle6c7
eJxsfMzIaR1eKPV9i2gyjCI+iN0i5FDG9SKFPDkRjiOQ9SO2wvho5NlpEMAyssyn55duBzC55qhl
c7Dqv1yfnzBuCtVIXFxcTivVVM4HNX26bANkQk+Ubh5VZG31uHwUOv3MwCNeca7Rnh1cjYIm5MaE
92c475rj3uxAWyojg67qUfxdg181yqsnzVPxfHeqiFMybmv8TBHjcq92IsRo/2neXsWjewuZyS+C
MblNFd9imBrnwefw4qVXe6SewqrWCgHcYf68IJSNB/T/MFoqPg2P/V0l0lrqCXQsHeFcaS1Dd1gi
QT0ylDOCS9x6r6NsH1k7suCXe9UV+2Cyvyr4dNCcp1kq7S9R40wwYNdlVrc1/X7V2GJDwcRydMCt
auN5lM7V4s8r4sheJJd5kbzgAnoyIYlbjHLZcaBwjWgXDWrRWPG/wERs4vIJ6yKEohtSnAtJwHyR
auhWnQ1xWDpYWLQfMhPvkpWJCkUhV3UxvFC0h5NfY3fTKapBIRFvhBU+bN3/9BL7u0vyX9nUp5ol
jWEpqbvJ9oIVXtMlxXavOWAo8JmCXUF3D6HgRi+d8pjWHTU85DFTJ3/tNfyNsNMrw7/igr+m3QA/
2aqwbrWkv3ptH3CwpBJhofctqJT+QHv0glzSIfHtpVtaO6ctbj6u4XnVo8Ob3cENx5vXVgVjhPrB
HG0EiTuexJDhdTbjdSlzEitIkxkNJMy8kxWOSfTzodfnZYW0a/fbsCu/jQD3RWLa58YimRL5kBLc
OidAGmmLnMxJTrB6yNQG+wmXTTL3XOt/QJm+OiOVSj2YK0ZJ9S2mk2ZG6hRHeg1refLUO2v9R2JG
DgoTccq6Lk5hDlJwzF4LUFyQoIjda0CPe7f56Z5RUlNkdzOhlcPQF1YPTcOZoLMad+CX7yJTJHTU
nsQV3l36ZaH8zTNX7izXJH7Mw9Kfhw7TZIdykUZtNz1VHmz1kuNH1QaEnlvn3X7ePUJD/mq5e2rb
ZGPmFG6lwsBnoa61Ft31xn4N9fwogD5iJ6j/vDFZtw3ZaalTRSYqE9wAo2ZiByF0bdo8BrZzv17r
rWWv6wxQiDdMHLx5Y81q0ZeqexJr1fgWuem35WTnspnUfIpNtdD1jlXaUvtIJIcwNueke14cpFLk
+AZW8uhvi964e1n53AB3kIGOuS2/ih7pHFM8HekoO1pwrCuuSml2LwCqsb7etSbamEOB0Um9YfP8
mNrhp53Ce+0DoKKJ04ygxdHjuW045MwIXjpIA9CE27E7Qnl7hEEFdsz+7EV4CKvoBO6GiDST5roL
9gxevuh+W+Q4hY2I7RwC6tKw8RiA9j4mQbsG8rYbrH4NI+I46eMWW9d3hXZIT4sJa274F3A9Ypbi
0NnrHBq//ic54BRP1SrUp0dUqb8adfPJVPY4TURxD5qBt2TykwXY+VVdD9eupZ6Bs0tKbWqIL9S5
tG58Su0O/EC5wzewGgxkM3tE9+KKakb6KaCfyKtTvB+Nx3aon1RHMUpaLH1/WKZ6MdMmdx8bxWag
i1ybsq1f2a+lzZplI202Ne1vGjWqaf1aKJZrr2KM2a0DCd9T4xS7hciwzFrvE0LAgYZt4NoWuTeO
wlRx+y0yNXDNYeCVrynGnQ29uwl04y8odFrv3LWWmMtQEzs613d4JRaxnu8nUf2gC6zhO21ND2JF
kkdYcS0+SuwyORoGtH0Nq+O8GovhONQBasUA22Gn9TkX7rrCIN/nZXmowziew9YfN4MHcqlXB8Dt
88LOfjCyLvRS3akoGjeeUGd6DwgsYhaoSChlxbjj0rcQbkn185MDmh8ajTSF1qbdvu9JYoaWTnNh
3r0LXiFuSiRiGMejM1gsVXDbF/nTBzvB6WV4ghWmNdESejzu+JWzfICAZp0oH9mkWRfe6Nl8c7HJ
96Ik227pJ7P2sSAJ+rUCNAhvNF5iogW0K1EnUGyyZgwXsVVpnGek2HmKssO49x7KyEsCbs9miOmq
DeajGPI7XiAAU95wwYPfYiuIbnRH4pDTxrmqXIUtVOOmjlVFp5KogWIdZBJYsLskXb7wMYosCIJs
dC24eGSaqRWk0AWrReVvswhsYz7tTGls2qG9RYk717yU0x/HIT17VVCE7C7+5hTMCE6sTFiPftuV
BGV4xm30f88CP7EgcGaJO55yUP3wcRtYoRyh+vjqxpwNlHnzBXywhmJYiy5CKnfnEaHShHAA807y
JTT3lUa8riYAcn73TU3WavCCQ18kR4ULjndmTz/oL1SkhItwc9KldUR2fZCvPMYdTYBT1fYIlb2+
4FfFtZx4g1fWVzIJu6Ee9pogRVvXaiv+Hyr16DyiBYIKUNLUUv9AQOxRef4wZxUEmUE0xU3rR0bP
Ujng9EG7egcW++6PXK1y/jcni4BzpBu/ho7JVIt2Z+OiF5Sf4/JIoOi1FZFLfBMrQ0egEMOVTsKt
CEn7qNzAeNH9OgYla2Gq3LnXdkSewj5cs3IcDV5wr8z3eRrxSSDNyoz9xsobEt998z051e/zxTA6
+Ad2nEC+09IbZ16mgk1xYmjAONc22zPNe5DTqyHdxRlgLQfM2t6rRLyKKbvgLE0V9qBru5qu2G3s
Oa84LeBSlhaGMVXsRw1+XFBUIJOHEwoC1KaezKZ672PCLXLAtxuz+mIKLVHzRdvfpJkA9fdxG77o
gebyqFMWcwYar9JgoybRDVDCghNMAOc9LZ4Gl5rWHKRlPsJsjDCQqrYrXiuzsdfBiB01rhUsHp9o
HqTrGSYwuBKkMAneJhvbYtJguu6uMmyMEaxLvPEYZRru6lXh1vOcWmXqlSBvUF/7YlJfC7OxWuu1
kSwlCjjXB/L9AceSkb9P2T656PSAG/ez1IK95Uc7WzfvjZ4seklNJgU1melfRrOfh3Y+SzR/I58/
3VoMB5awrZ0WbzK2i3kJOQFH117LAEjgYPZK/Qft+cXHdpoH9ib16RQC5RrPPFf+jthrPOJgi3gK
P4j6QcMxvisF7iIeidDafXewtQolOCS8XZNB4q93qSVw6FelG4CLhx6Iz14CElEmdy+7bK9l4qAy
BNRp5XvLCZbU6TEaN2xm5RT6Rb3RMc+QX33u7IFrH5woxU9jYMoF9H32e26xmnsk/LPTjPaLCccs
x7s1o8eb1ArlwzTv8eTr+rXpSQIU07glxfqCqWcNBHBYdal27asOo1zLyC7k7lOGZUXyL+fmGn7k
pvmraACYxWb4T6/9f+Pk7GGoLZO0fqPhmeNH03Bv6oeNXnhUQfXY6kpIMkMvv/AW3Z0KGXucFhn2
6FlIpj+zqBlqxA6jKN5B3hKrHff+E2IRt3QnCOYsQDpM0r6Qneyh/+jKAlQm5iVCYuuqU1RMUGwP
d3EVphoQCw4SSztznyWaGmCE+KLZ+EDdqZrmDQdR8HH5EUloZOwoMWxUBGDHLrpaTrT2MeSyDb00
TXpO65if0PSqOoUfM8d3JXoqib7o4sFM5Z5LOJNdhkYMpp5gMFclM93KvN9rmKNngFo+vLD9yyTV
ci3jxrp/52DG6mO8xU55EASpu4BkU+Wkn1rDbDoVDcC8bKV6LgKyUYfGyz9MSo4j8iogV8p14nDS
d0sYuJ3s3zyMpJi8hhtf7NVMW6TsyDhWcduuUc6OVAn/6ZV6ZHr0FwfZDoriPgiUjUjqbG06VWd1
WL1oDUSSsoOB57PDrs1afOp2cm+oXCTuLg9N7fxzkCh4pjr4YJ2lNIg2dpbeQ93AH4oS4g7tPjS5
W+v8BCeR73nHbk7gwmDixtWYxcYbEndGw1sxk1g6B9ZrafnfoqTuNLJjbS6YG1ELsSdJ9F6a9h93
XYWNCXmIEeLc8N2t5UI+Jx2xxbih/YvCwaY/o6J3aSKd4Pv9o3XNb832b/wKH2PBq2L1xYOi6Tns
U/zBlvzKy3zDi/AwSnI3AngC7ZHP9seYCgS6d2diCPUlHAhAo3X7y6hguhF9WdPwFy2DGNcOK3Q6
V1rYbMRYv5dVx3UPA/LYoqR5CZZaE44tX0+5R3s5cLdZK/4pc7fjv7DO+z/NI5Bg+hwc2VCP0iAG
HjwVbFuzFk2LuZLoLxtzh5cgtEpt6Xrh+6hr/1xiqvjIYQrpdbqNNQNlQWUfLnlWlr7nL18j2m3h
nVWDkV4xUIwQklidI1OzjqLgxB3Ww4p/1LTsOV0yDuMLc4U2c6LwieUXGHcZic19YJjItra5qLmh
s0xq8SJWZsEkp77UJtNKJdwdhfHJ0khpU7ArSdSSuLQnAI+59m6Q+a42p3pbNRidRy2x1kbVb3Pl
13uCw2c8eVRlsCbixJF/eZr/9O2zBYODVu+xDQUxakeGUU5U45+w/Lvu98wMO609an65bTLKPs0c
kF24JgR05Xrpb4eUAwlI+PEaRFyPyfCb3L0di9FDNWx8lTQrJfWPQKG+TvRyp1SgHohtbRvyFMgn
DBPNEQOeR08L/6qEtwj82Vij7tFY5aDsFyav5ZSvwNt+NTi83nw3ogvHxikS2QAVCUsNIjtrUY0r
s0Cb6ws6LUy1D8CspKn5Iyw+swUKB4jyG8Lb3W15kSDGejOqa66dg8CXGDi7W++YWcM5NUfujcO+
sZyT1hvbyXJeJVN1JPggpGuOVbWe5DfKOyVblFzNGYJXnMubVdbDL3K78a8W8bviSINxzXqv9PjV
7p9V9gFWlwx6A9XEyU7XSCE2Xnqnr5wJmMon8gURvU91JK+25/HMnNc+Vy9O4L/SU/xAhtq3tjdt
66yC5tWvs7y8lMoztshyOiA+jIdNF2QEVGJ/ZU6FuQCaYi5F3z7E5N84pNpzXZJ6x0QfrgFOHKWg
zUMrEhyKEbfqkgnKnEgV5pIJ0VCW8qPx3bdWRe8y5DQ0dO2LQfkzeeX2WARAp3DRAA8YgaLGzQjb
FJuvxd2dxl7ogD4eIR7s2hLNR+DWn5GK/1Jr/KkN61hgBen9fi/StDoYdfRrhcna8UkNGFK72X3I
PWt81ZKxW2i699Zr1CEAN2ZHJA+MKcI6hK231US5K4wcoct17zl9hUEEDFAm/ACYN+Zl9Ggkr1Jl
lZ+yaq89cHMfg3qdGvNOC5l+DT0WfY25n9XwQIwfUDCrtNYS0Lqy3BAoxxHFYr8t6a5jR8YLVlsj
DubcQ0IByuS1Rz/uETsKyKbMthnR6Ftis9+t8sRsTApy/B2z6mJ0ES2QMDgpcP2fGoFlpgexPHj3
iYtg7sF/BHYGuih68iEyAyS60f0yAAARn9RvWRp9CVvb1GRMcKu6B4g5dD7pO1xIPLPBwO7RyGOg
zHUGlLXlq8AlA4w3cKZtCAK2qhu2l+5iTuKSPqkcWTR9qnbaDSHrX+leQk7hMhzrBXO0b+UX32Nf
n4mQv3qJmneDdqiH8qVpxT1Jw1WZjReNNSAv/UfaZqeqgUHT2Aui3x70UfBOEArTp1KeCPel9cad
27l0j7mYeeE2GRju/JGzZT1UGyNU51aoR9LYHxGScZ+D/Cli80tk5lFl2cKi1DFIqnuEKSAIzMtA
IgsZ58rQ80xIntuwvud4f+WtOyY4TwNvOsikexlcdak75zfC7eDFxT7WuY96VPElenO1bQfqpX8Z
NCwU/GbRTlOdIANMMEd9EUGBtpCRVQnGR9SkG3Q/6mJboqdQ0/uQLhtF4kOlcj0gqx+GOnvESfpj
mPExDDoaajKCrAB9MIlcfFxaRL2RrAsI7YRJT4kBcpybQDsvHGMl3WKb+tEVW6+3IgtHqHCKzmHt
cZzW/9pMrDuRHeN42jmWuZUAXZa2D0+I3GC41MUYL0EaHaGuLdRAkGkMXVwokHXmMiIzDQG+OwSS
fQOzkH0T9J9fslIVhyxPou2zUEHXi5vp6N5Z2vkui7r1xAxoDTQFgxJM9NlQ1L95030NGpYCukpv
RVGADYsbD0efphaOrOTSKNorrjywzbr74o1dvQ0qceYlIcMmv5/BETrY6Z8ZL3oX3FOXzorcfiRG
fCSWesb5Ttq6fgeVsqSF7tKI/m7azCLM6RaoonyKbE/kGegTIzL5USudOCtxA2G7e/Z6uc0tdheT
/29n+tpR5kCsdXYSwqfcMfNxWeLo0WgJ3FRVmS19gMUzJ3EPfdDeQObAVDA+tOfVosqLzwFlG2Fn
TgfwrlICLNMTj0JshEwb1J8Gtp1w/fcpkTHKHXZ7ad/90MPny1HhKRyxBe0JIN2mFjxV33EtsbjC
6RHg8WwE7mm+ZL7TLYMnKINRytZueMcKyuBOXHOydRg3Z05BwSYOPA75xKdDYd0TpmdcUIAo1Gja
HWWOq75y/tnZcGd3+gkD/VilEL3KLEVpn4pPi7HYTDnNCVNVS0QclloQ8O4M0GsqIcTSrYw1jNYU
1RHKSWi/BJHhoAVFXx5iolGUag2Bv11ORgdqQSu442kVFlt+q05W2C+k1vEGxr63dnQsPtF/HJ3H
cuS4FkS/iBGgAc22vJVXSaoNQxq16D1Bg69/h2/d3ZpRFQlck3kSdYzGVLZwrIOVrXE1q8boEboM
l15bP8zktn4lfgP++CQm9vYyrR5Zmr/UyXgEmvAxOumx8/vf0cnes7S/hI13HFDU6kF9pzNyI78q
wRijBF1HJL5vazIbMf8eDbs7DBzRGILQvBdJeEb1eTON5lMpNkGgUhIsBrgwHJQeKwZFz/XQ75vB
xhHpT9GGCL4C8k/yZEY8yk5jI15GHA5W42iPSP7yxn1xLa/namUwHkTs+426+s8g2q8SCI1bdgPI
EsApTyPStkH4qD2IwNk3pbch6uAydRjKMhMdPp4NjmuXSZb9wPX86o74WBinMZxV4j8afwQXwPo3
gTsg/OImM/DarzO3+Us6elZITR53FzJiLHYSuTDDm6VBT8zqanspbMgxdQBXDD9RUz76cN3GPH8h
cBC45GyDMGhB/DaWcwzmbgNTYW2k45F5zuuciF/LsY+KqwS++x2yz8FWxmNWjDvyKq8MYo8mFlPP
gxI9D9XPGPo4EaQFzxpEUKRBiHVtd3XM+JrM+Uu85D1I17gsCvcIvJKvCdSx9NnmNaKlPYx4P8QU
PDoJ278qvdrIpxrUeFM0b92Kg8SK4zvKuKP0iwdvaEdisIZbUziv5OcgOWKhwAyMj+pF0Ta3OruE
ZbcIsdWin6reGVWB2cybJ6rap8QIwdxgfZsJqbGgvxK0ArA2tY6aWZ/jiueM7mkIA2+TECwQRv4z
UYDVISzcW5TP/AJkZRQhJP5iU+i3lCE9qgAMPZTh2XA0kFMBisd3gsxhO44RxaeD9ygVyMNKSTq5
Qwq2yfCQOsFFrJ6gTSroqRPVbydBwE+YPXhNf+vC8iMFwFwK8dClAVa9+ioSAe7LfhqzCogZYyA3
G39yL/tgvvaYFsHzNAFsY3Y04TeFG8l/9jp4TUegmZiviaO5KJeeNQhOgDa3Fjt8eB7TNrPtU1LV
uHbL6UDDz86wlt84Zl9AuqO3rem4U4C7Q/Vl2TyDqeILLxkPerJByMYlM6IrIq61Y2dfjjcz7t+b
Ru/sOf20tHMQotzRbh0GnDu1rMkdc6eNYzrcy9BbU6CoUUAX0YKunXPvOoOhHvJJrMiGo4oeCAaV
BruOOYrfmqF+gxKxSidOtIq9N3h2ylGovBOROKjHLknPpsnsFWnvFFZrlvafcqqREKD0DnnKY0DR
QYiZb5zjEcwnzqepJ9ApJjkM3nq9l5I0AlBFMhBc/OU+tyDeh1yrs6O2qaf/qTx7axwIrFQO72My
bzHL/mMXhQJZsIvM7R/oOB3Ch/g/w8//2oIYv2iaWEw5AlGom9Jj94vmCMed1TJ86byQ4lXddRo8
kxxCnoGAKZR4zZEUgTfPFoSaWstKEpGC9TTDogtBwkDjnc9eVP3XuZqTuTHGXcNiyjbkx6QTDXfT
27ttQy4D7eADS4ZHN8aaAxrTOBLoAyULXhPeSgaZk0l5EPXti9uHIG0jAL6z2WDg7b+Qqz3VPbJM
D53LKqzEj9eitQql8682AnLr8/B3Kupgm3RsiU3i5/Yh02wk/DVfi/teA9ujp/OPKtVfs0bwONSH
bux2JrjgVrZMzOtz4uQfWZ2/oHu6CWCCTJk39pT3h2wQEPQ5VwUJ9i6oiixJ5CYd4oNreL/+COjB
9Id9t2hQJpV9tGhleDxR6mYBhp3MpCFuxQYh1lOAn4Kc0A23xMmtB5z/0zlDa9CX0yaIR2YjAEgA
rzHzOFl6qXGayzwjwAJSu8/c+Jz37idTd+b9PMsbozX/pWL4B20yXJs2xDftWSe0WewI3OCfXiIr
1CAf3JpSKfcBsEfOlK2GRJGVxAByx+wYsYIj8m2ko5/QzP+zFp+DjOR3ivsFZb+tN56J18mZvGtq
GYch875YuHJI+RSQ86FDcTywa8aLoa4GWKZtNrKsLJvlbv2sGARcLNW8x3n6NTm4Epv8ycs6hiUd
RP2UIf2JWnkvo+xN4uCrxvqrKCQK0e51HoqzzcJhLtV7pOJl5nAOkviQBukumJ0dt/Q2EtU17J4o
Z6g8SbKBCro2Pbw5MteQ4RLrdUqdUwuv13aJRMAHizkuIEqK9CA4LSs+IV5pPCCZIg7W8/bh5Fz5
A4xY4dEA+evlDAKGmU6PfOdix243XTku+Ccxeq/EIu1dI7ylgfhuNHLfkUXZKBnc+gXDn8GkfR7C
d5QD7yx+ntrRWE318EFbS+BOptu1lVvJNlhOG+V9eFb31E+kIBdJib+oPdrKLXHAGKdoGZ31Bp4G
h5Wt7dbWgfG82joVmngzp5AiiZlr3wBpqOPpMCUuOtuOUNMgEBtgRHdZDPSdTfRSpnyAlT+j5cr3
GfR3xNXo7dunKh7eTW29DEI+EZ2hVmGpSarQqPTApq0FJn+cCbCZhf0NYI94tBlBoh331hUy3F8V
Wsz+pqy4MkC9NSFQasixDHwZGdMOI91xU/0U9g2FWZoc7KG8BxpgYDzHsKCibFwLb7KolYh0Az15
7TTsqyG2DkkCZHaM/xlzdwcbibhJHl3bgywPH4LT6B4r8eM7xabOuenJI4d0zrnBbAFnOgDznsOw
zAvkQBPr7BavVB+y0NWhH2+nLPP/YJGiHtdmLEn/Ru0/RuY2kiU4px4nFEbeIVnVXROgVp2Nc4ds
LsHC7bBB7DqTohGyYvIcFXX2h4iFrT52Fv3hMmRANFPoe54UIc2VLKhWKUnJExnFf27sRFcFDWjV
AUKpsSQa7cGcmfzgCc0w1+TONjcINiyHqr/krgBu1C1hpX3+6LaTtROITxiNdPLFz0a+zIW8TDyZ
efRs+dk56LZxqmbHQaTGtwFweA99kKFUxECnloP9KFPC7enH3G2UjL8QwcxPnJ3/SBXHYiYiMqHj
OH2ZHXz0mMT1lZ6fGZUcDFhZXJutJP9q9jO0iwXrVSzHuIVoDOyVDK3sqRVtxkVT8QBmyjgQt8Ht
HNpuw3TCVdsx6IMnXTGrzYz2Z1SxeMgwieqzY0q45jzta8Yv7bXvmGGsfSKz2nUzeQF6uzzBgpTW
zglnH4kOJFpbZwep4cYzKO15OANoCr5pHebB+5MIswfZvNAZ4nsxHMVqNXywgRTiTlPFjhEs4aSR
HPwvVMlPiHbFJgNdtbaku16icqmq4Xbm+LKNIPhJSiiL7YzcADlgycfUDKu6QXDkmPyBZ9k23oRF
hGrzxARB8e138gSRA0dHOoS7gPIIPNtaO+pShiYcX8f7sv30M1HpqY7Dt8wQd1hrW2Q0m1yZ3yxy
qMpG/8HNg//QWj25yLQQ5yUXMkkftOe++Cne3jncA6q6cEGLjdcwDRNm8j4XzVPZRe+NRegPrlUT
ho7u4DJQ5idGdJtJRl5XiRlvDUeejVwQDS9yNn3eo5MjujM4ukKTVn/EcDsU8B3F2D5CcX3MaPAg
y4gM6b/jbVNR/GQWKb8gPq55KFkNETO5q+p6j9YHpTcavMJ+FpITtMlBow1TOawNMkWu2EhLPIxE
gAcV+wLZhPYV9tuB/xn7kEHsB0x97O0gQdIbUAApeDjJusxpgHPEZMwWqFyE/85Yh3kymVAAfEAz
tVtDxgSDEIFyDip7fp4t09yFVvWY5s6JAf/diCfj0pusCazUIY84q83nyJOkYIZT8KFU/QJhHNW7
XjjcLb8SjzxTFqooCDmEO3aCRIq2+pyc8ppLOeMKqiDMqps3mU8m3gYraMyHopyfyHl8HAnNKVLj
zC2Ohd1m65F691B7d7bxm65FZ+uU9TYICXQzPJr2tDup1rrbubhDdkTn5fUkMqJCmtqY6X5N1dsJ
EjTzGP2uNX/oZtmIlfrqjKRYSQaKGzpNakprZ01oKdsSx3c3Adrj3z54RvGzJEwkSVnsgs5+dsvi
MzQYdOYZ+RNuvsyk7Pip06i1Ss5uCgYsC6P55HTDL9mJmNBt5oRk1IbDnvULC08yPaMu5Ej1zBXi
lmOYD28C9fLitczdANF7hhbWMC9T9VY3Mygk9NU9zacLKLNrTp12cJImF2C4e5Hov3qYz4lWB6dt
juxLjqUTv5Bv+tcqIheJ2cudbpMXpK5iXZzr/+q02KIRwTwS0iJG+wJFLYFwkHp1k17rwN9OJKr1
VAz5gF0zghhQEH1Uk/dMD7MdFzdaB01eEcdCbcEO0UkuGZKkk2is376l8kd0RyxLZlaaApWUFt15
BfNzRc/jbLqoMfZZ79EBjsOrMSABjaNrzBZ7VWUcuDqOeRCzDHdsCkGkm98QL14qsi7J5KZtwDO0
NmRLUuwCIfX6e2FWkoR7/D8ScDxSZQICUvA/XZLutRzJhCxbnMv5CECxXjY4WQAQU+VYPxabMPWH
vzEjohtiqul9Y2c5DUjwibiLLVK3Y+y2p3fC7ik/hgXdGoqBZf0o9yVYZxQ186s5ihs63kOvcdW7
Lrk/EqNOv40hKKg5JhVVYh3GAFUtmI2AN24gCKjHHWqdwTY/M6K/ey4pF/5IT8Aso5JMEfF/oYYE
KIPLPpk4OEUgIKFBIzWm7M1EEMAoIrjaI3lozPD5NR77MvhxOv+RivubWYq17d0MJX8lf4MOxArE
lC9ZAZhBdh+T7El6ZGmil2y6x5GPo2TFLuJhLy31bTZc3rnxZAI+2SZB9J894HmKGQQI5yVvcpbs
PYp2hbUWL1PNfdtRwnj6FC+Y0tl/bhXIceFhAGlwzBT1HrHtDuFYsGUI3N7sJLqz2iGKcNDeoWAl
mgfFE9FI1a5KzW1vRds+gRQJ3OQz7XglUWT/EiiAO1jNzdbxaFunvv7GgbGL6h5mq8nSLvCzXV3N
d6/OXqCX70IfKAgFiNlSvOKSem0rb+BM7Tbsb86GN+N2GjClavchMbs9QfJn3OYP9Ty8mAX8UVyJ
U8IdW4IDHorr2BknYhm+a/A8hJy9R0Q+mi25IwzMUr9/ZAkNqCUiPKeiWu9cF1FuCyAvj1ykVuKj
g2kzh84H1qFi7UzOsTeKx7hwwW4s6UIev8wm6ab7zPAOzkpobvPC6djzYH52wWVTHsK0zWFonBk+
gomQwDdy/AYrNLQfKqWQZ5y/D2fvnsv4xZgY8bb6RoEYntoYM2gIRxMEVFpuZU08tG16Hwmss11k
kEGglbyWxpLfw+dSFGZ9FAlmYAn/iHTWBFNCPd8DoA5rJqZbLjdQ00FCBFL6BMkGd8nkv/ihejSL
9M1H3MKjAomhVpc0Sr4hDCbXrnKI2O7nDNu/+TJRRqskwFkdMYhI/y8iXjajfCjhw2DKb2kuHKuR
x9ixjFejLEjkycn0A9y3SQzebuEk36mYQuITEESifvkqMo4fYU7DMdT5b4S5lIO6LvZ9y/sTFmmM
CB6XUo88krUyb4IO6hPC8BtleLdrxnZjsvLySvfQOcPr4pkaO/vCZU3pSZakTyyaVlxKCAZRanfV
Eg86YN0F8ML6UpF4ZqKVCUH+PMiKuNbM9dHR+hhCRkvipQj6Yt30PdWCJ8nAnUizYCl6c9wMXmIb
lxvS6xQzcF9wDqbBuhiZr/HZtSu3C3BeleXPnMDwiJz5nuf1FRVqTxQKCRO5+ZTl07J3jSQjTKR1
3W+kaZek96IGHvKwyfhfaSWPRVqvQzc8aosvVQbxZ8LyDWqL3uUOMtCYZ4p0IUiBGLXIi6cFhOfi
sJ95KkX0gqzybVbOWzB5wIcq422kSmxjBBsDoAwWRdCfkaKvR11eBkhta69M5l0QOYQ4Ce4Ni83b
ODMBpc2BYzDBtGSLYbbzvbbtx1wxL5eC5DtUouRMTMxCgnB24FjA3Z8BLhRRABMRgIZw2q2plu1z
rbGKj99Fbn4Qh3IAT3hOgKskMT83gKEXoDHQBGu51NWF6eOJdFCkIWEJff9f7QkbvT18PmssnR27
9AFNMglDMqqbPUHG9wDpwFrMoAZ6QiXXVhzWaJPCXSjJyjKh7mAgso6C65jx7mdgI3lfNsLBwQwT
GwNk4G5gAvTvBi7kFxU7rw7iQocWENnlFO46WNcoQVGpqWk++9JwdiEf+a6S6taR2IXuE9l/qoxs
O5fBuFUUpbCvd+Qe//BzQ5Z0VnLy5yXlQIv3wPYAjS6KEyOe6UTI/9EkZ6x9YmoRlSHhcVh3wYri
KTIHB8XMrPlQYUk7jvqLBcrajN8aBQLNU4G7CJQqBjrFKHt+wrO1E0327ir57DeAEiz7WTeopjCD
MmyWVI/DeO2DZjqI1P+Ne1bqZTz/8MK9pKhABWOtl7Qorf94NoetkaLFT6b+M9H5q4GEpEqiR7sL
L6LTnMC2sUtQwx7GskiufYGQKu6Qq80LzCQM8VOy/SCri63eGuAhaW01k/FgvGjhx2xTtN4pP/vs
3PYlqcthq3CPswtt7hkf0crGN8TmJXvtzPK9sKJHX2WHMXb+UOW9Fzq4Ra35LvrhEFm021M8eJsu
cT714oAEU/mUMdpkR+xsDTHE2ywTvKNTcGud8ZJyiu587IY8Bmwjk9FhrQMDxFDMr4cc7CeZPrsW
761ikzZAZBjbuQDPlW0rs+et6sDaaON7zNufJBBkpNjMW7q2P3qee4xk+DhlzsGCK2YbXK6+/SMC
7A+gXaQH6GzIink9a7KgdLYtbfsGH+CGrM7i6wK708ABrnvxGOXVWWFPKx0D0W3xnAzxpz9C6OOf
74OovIsoPCqG6+EkkC4RnDM0goUAY52g+x2D5HFwgEdHhvxU9QTshAvOG29ORn0etuE5LkvcZ/Gw
YxXQoJWYKZBi9W4pzAa8xPcm0NveYaHRUcBqv3tnNnZlr3zp69zbCsC76HopWgzv0JnwTgFs3kra
5n3OhB4DBzYwfXBrksck0V1ZPND5YaprvauDIklJFCrL0oCJJ1fC/9fb2fRjR3X5gJDe3iSI+BGK
7dHBg4VjV3PE/nbQdGerXtnvHVTBNvfgWRA8Kbt+yZJsUKAVdr8DnNO+BjYD6DY293HvfNi4BQno
w27oAvqhfA0fo54YhAyNEp1usnbs6KsMwvYEbkbuFK8FRONPwlWQC3jZPs3wdRnVG/vRgyLAHm1y
Ex1RnJ5IIQD2EL8k2eIHAbexGpkvIV85s/f4wkJ8QJOyd90ebxH8NrqlW1w4x5FYuA2hugWUK3/e
hUn+m4QaOgurEB+a/W6A/LtX4fzGHgY1eJTvCgE+IalYcPJO5li3Gyr4rWuIbBGUvIOGZtndtdYu
aJLbaCaXcK7QnyTBTU2K4KKsnndpNWzLzvgJsKCuKnqyQNsfcmzxCdYfZqMeDQz8wcxCqXeLrc0t
HE6guDsDM1Zknnrsno1GbuZGMNLJP6KdyQPyDLgyoysGCsL8rOLTSLqdJeNvdPQnkhW2meK7UvU1
yiZ2D1N07uf0R9kFQXz+ruS1KI1yV4Qx95H4GwP/bgdjs2qld6OYjLboL+RqwOj/nBk210bDOSWL
7rXG0QuRj8EV9dLQ/hR6PgUpKWJOtkxRTqRi71XTf3WptzWh0/k8mybSw6pgIDrLLzwGpFX641kT
8CIQoJsTjXtR4XgvIcLHuxJTQu+2eG5Li15j0OsyKc9+FVxxR0zroYrJ+pLhyvW7i1lNeM2cK/py
vB9Ewa8oDS8Ecz7Zo/8EiFdgWItwW8DV2faa8qvKnE+AqgykoTd0bfFvctuvDuI1lDb1jBxSYwxx
HlK7fhvS+qxUvot6cbIq47WBrJz64lI3/l8R8C/8ysILlvxAj2RiU3BYiPBNFfTuPhnC8IW0b5/i
EEcD7i0PNxK0g+Y1YYXGEIkVre8QudW4t9gkmUYGeKyBai6CXesp9tRvltre2nOGA/kpb1ZQgA32
ZqZFoJUTfwmrE7r9KoKqW+dqcDa9iPt9rMxXwax448zxs6t6n1mueQowMBU1h+mYVGwxGacBj+lw
njYfqoaZ2RisFMI0f0attq+Zh69DSxzMxv92mD+uhtH56kz0Lgk2RnPxlRg2BBvrKdfMUXs8lMig
EInZp5Qjd4v5kS2VWRKtYrIxzCz53rqYQEIkC2Zk0HNXSHMSiamuAVA+juZ1MIAx5EHQwiPt36te
ym0eNumv4ZImz99Cmhke1OD+SHZ/+6YiybLH83VIorrdB4b14brR3zhm6ZIz/Fh5Kf55HbzxMwau
7IXTEJvvU8IzXkRnqI8RccyNjVC2Ji6yh8jV+2jaAzco16IR88ZNPBie0fA4xjnetHYrRuVe9ASs
wvKBxgJMALPlEezTW9lWLpIWL813iTKO02QsEYHiyg0G6X3u5wOH1IF1PN1rHj/wBOEebb1qZTGN
hQde3eIsZwo+j1evCtW2nZfcVg41ogH8X6doboMjmaFkAUuESn1HLqOPOqwfDVvNz1UEdHLCkXka
2NV/5GOe/JeBpEMZJN/9ApXyXHNJt4P5EE/doQGbtbbF5G3Y8VJd5+FX3pEbNanliosi99lgyrNy
mwSAeF/gbNLzeYiDo1QoLPg6TrZR/4P5DFEL6t+az+0rROAis+qBBMt7l8TVvrDBX6IEFXRl8aXz
MpaFMcWpCWiWPMTO3OqyuLlLFpxTYIBBL2QmNne5YX/Vsw+OovN+pUIpDwDef7KLiUvaRSzqRfKD
a8TbjRoJ+FR719hHz12O0XcsEni0ApL8MLq/XgfwHCCkw/1BYk6QWPVB+9RvSSvZJ7jGeM2zmLFT
nSIW08dOS8bmNbyqgr6ul+OhkEzw4vSuDfVriPSa5+pTJDUHcHLRQ/+AL+yifOS3uexfEfRDsB/d
hynJDoEPCXshzSgAtF4OEw/f4EpxJa+ton1UmNlrdEQU8FW9NZe0ZqEqirihvcQyPGWkjffksdHI
E2hjxe+dke9tw3506vHs91AZh6xOtiai1zU9wiYoTZhiNmnKddUTUVSWx0AjnQuSYpV68tlD0M99
5Ftr35Rn9Pbhq+ONX0RaZIBQCxbWgnky8u5VRYdrxNQhOeBJjDfJRiprb1jFm4VvZ9PGPXgSGERQ
xlmPTAU5qNpSd3Sz5slE6g6v0LxpNby6PWOdouwbijc0jkOHVSZrm1NoRi9TOcYru+6nm477T2Ps
Z6gT+FP8BjdmYgdib3CW5RU/Ms6hB9RXJMxQwtgCD7AlbNcTFmMNL7mXgUCGnWR/BD1diiH2+AUH
72KKEKl2yqsVtLbPk0ZV4Rae+zyXg8duE/zWaQ48ZIvUUjE5Slh2QSdDevFyfdWKzSoJulDYIzv0
sHlzjtYevLAiXMrXhmcI3pHaRRXJKJEmVoRV4wb10rHuwI0AHP80vVZiILbfMxmQ/hcXP2Lsf2LD
P7PM/3As5+ZgblzXQwnpQPB3bde9eviTGGy0x6BSO10hTmKWbeFWCYlnDHPSeey0ZYxj/3Mx1pMe
Mj12HW93oPQE6yyCAjoYxyKcKNvmxFtNFQP8yYl2iQGVozSwvfONIpobTzquvwTcS120f54If6Ju
EVgFz1VVsOmu7EPt1m+MsvFh+wTVAFpKV6VvvSO9OE99+cWkBR4GsrDYs65WP53HJDgBQr4wpSvW
JS5vCMGcbFa/PD3VPcsLHn3cCauoy38o5XclKWTrkDJ2MHyG/bXAohgBihMjmOuuaqvrFLC1iVoC
Ubgc13oZ3FtV5rOlcLdu4f7wXBGEbBfyi69luKY6jP8pqfvTPIHcyxu0d12IM0vmvkY0OwDzBin6
ybsEf5UrkxEUnAsW4ehe+El2y7Zbl+E3bcRxWLLA4zp/Lli1FXn7UTpaMtLATtV46es4B7xGiCtz
7byP2bwmc+RmoSLfhqn1wqtxC5v8Mob51RuoK3Vvv+GF+uht4ksSRvZxSfwQ/kMsr0nzzwYBBmT7
qapw2yvZsdnSEQMLPAmkpOPC7oyHpvKxaw97pwPGJpDNKHyQ29nv7pOqTy17J8oet964gXZP8NmQ
SmJxYRKDDgojUUoF45oMckdv5YyR8ZDo1tymLmhYJi8u0vWMid5gj8fCIRmdUPb+IfDtctd4AFdC
6dGeKdZylkqYozP4RxpDdgjS798pZnSDZf95kOFHzRaAXI1zVmFejeFccBfvcc2wuMFxDYOyXPY0
4cI4MGcUx7bZvzR9Fq6rhb/ZVwRd41tLN3VPmdOU6X4kJpAbPY4e4GqTJ5+32XFqGZklQWteDEyH
myovv724/rYgwMg5OYgCkYJnzKcGruwcK3aecJj6CSiz38rHxvVQ6LnND0c7g7JwkdAF8OWqNDua
U/c71/NRE1++DWIMiUapHxSrKkIigeDMVfqvnfCTFsZTkrGDRnv+NkL34z0wLKJnCfGISvRZo262
tog+LYcUy8h2/7XsZC5eWxTn0G3I0pTJvbBg4UTtd5z4qIw9JEKiSnibs/ZpWkjEo3nRaf/IEujT
EDmryaU6zC0W36Df97FpfEmEXmEBmRWGa4l7C6WRbTwo4pM4NDqazSlknGDrQ6wwp7qavhz61AeI
OAONZXUda3JlDJn9eb11KxEfcS1Gzd4mb7myglvQoqtJxoC+JH0Uc4A4GJyGuTTFQ+sgJICMUnbb
qdFXGdcnW8OulCaAA8HhDT4YNauHsD28kzPDfCma777XfCMMPBdjDraWiOEmcr+SrHwLxp7ujOxP
glHPw4SdMq4eQuzB66goJyDdy7SwVTdjIGWJ5VEnjYs9YqEp1XPk+NHZFWokiUXlF1J6HqUnXmAh
YAPPGGY1GgDzkBpPlHUotJZfOuKR2LL939uUCXufPdeUil/CGCuOQRQfkfRy+NDy2EYR86IZPT7E
jRVCv9MQOnQi9g/2TsHKtkFiiL52StvHFksOjpLnSIlTj86Scv6xMOTb5LsgS1MjoORXX7PKv+F7
gHiwTmOWf9FijGsPAd8GKQ6rQ7yQNdrQJqcs9fRPFSLoH83xqDsBf4W9rhsLJpoeS5PoIMPpYJY+
4yHxkcZsVqGunlXpxxdWxCOkIUBGRRi8dEHz/2jfs5MHR9q3al3AzcIDd5kE4RGz3uMg21vezDxW
pX9T12ErH0ndsIwKsf1IEB9lQQSnAa8NhDXiXSpiKrwmWLeWndycyM/2+PzEHvcDk6HFDd7ZQ7vP
KzSxIVPXKK53vlnxLuOl3ei+Cc6a7Kpr0fR/U2h88QK8h0qhDcJsrSkoHksJDtDr+g/EzMBkejr8
IbP/Y55BaaNoTjhEH/xInUZHE9Ls7Syqt3U4zt9yyP6QCmxUVJHw3owrORvJFj2ddaCrXMTQYqeS
eZEi4rIhqoV+j+VZTdOwrnyjRPgqOSjtHsn3gGumNhGXugWrpQT+Z5u/BApik6Wf4XLUpPzC5hUu
Yy7DytyjINI5pnfbJpb/ZmgXOWgfgdDzbLRDybzisz1FbnuIQVREofcbxtW9gHCOe4YAkcZTWILC
T2tEOiypIBuGeBtGQ/uBbqDJnE2z+BOWPVieVJdKY+RReMZ8EynWRAQkS+bubPTE9CUtWKRCfwau
2PcGJ65aUphKE4qodbN9c0MALpD/IuBVRswLC5OoCj/J0pWI5TPk8hsYrV+vJAyYa4O3Uf3l5G7s
gNwwf8f727cue6NhU4TgSQZXXv2A1a+CpabJSEbRN237GGSPNyqxsarkc/Id41jZjrkCAvmWIKtN
lPlneMOXldf/ZQmo/lDP99Y3Do0T/fJeuftU4dGOuumfB+tiWwx1+SLt4hSl/nqsgWh2ecXNS6KX
LvmLYobmpUvCzDWRmjpthrVF3BRaBoIJCfcm/cu0h50kiwuhB9brWi+mDGyJJXKbzTTNRJdAgSPb
ss7N3ZzngOwduq7CAkCkAHMiVWrf52i0VoSiMt5C2uukKSI7+VQl/dkno+eU+MAOig5VjG34RJM1
Lz4s6rWsEtDGI+gwx3G21BJMbOfxNpZ8+UXRYfue8RdpQNjactK9aYGu7+zR/q4VKI2xe51qY99O
RPqx7UcJKQW7O8t9YJX5GFItR221FQEy2DJALW7HWORsRin1B4aQ/1vRfkOJqQJU2Kqkoz60cX7t
M1xBLVUzX1zriX3dIvUrHU9fUjisSNl6ByA0ypVg1kw+nK8pYwmJLli3/gfr+8dx8hMmrsZw5fPc
QsN5sZrkox2sZQ0Z3c1EHAcTeJ0pmTHjQF8Tvzau/IllU7uEz1Vp/ZC5w0OnaEY8ATvQn9kaOn5H
zZdY15SCZDPFhLB6Mtw7lHd5VLPI9q1mR6H6L0742ttAhJv/uxNVmxBgj0dP5s1PbiavU5X9G1Be
roNugjWQ/uR+it4mjxU5UcPvnCqaUje8zSU6IDzUz3lC6qUxuHfyb79k4E+bGOrjDjHTuZDwqUZe
SpvR/9ayWfGkmFAKlo2D6x/HiP0RUS2nBu3G5M+s1YlWhOaO8q7PTl1W/MTaQ5RE0IPRjqch1f8l
2r5TznlbB23qGmooDzvxQfs6bX4cz/R2CUESa9mrz0LRcUkHtBUL972o0DNb1NPDhDZVGNm49bGf
Qka3COaYbrOi3c3z0nmt+ondc/BJmN9VSIopW7hvWVN/qRKnkp8xHxrtMd0MVp69dBVcK3ca6LZS
Vsux9/w/is5ryXVbC6JfxCrm8KocRpocX1jjmTmMYAABguTXe+nxlq99bIkCsXt3r5YlbpGITrWV
VfXYd5YQU5JmxRuoe6+nOEQAPcSveJFZeExVuoeLOB9rhcOohT7JBe2pn8xLLBTxYNqK6Ft4QDs6
2wRFurK705y5aZkcbUDAWRHiY8jUS0Z+RmkAdjLxH4Zuho3UwtZ07Amgz/TWzYR6tBtttE1XSbDU
19EtzSqMvMdk9pAWO1hUrBnmrV0HLx7+Tz+AiaU0BDU/0/+NPT//tniAl4F3nF56gtefVffPaeRx
FuqxmpNjWDn3PZgVJAGjtlEc8l9sb8aGlMDinTw08mBMPiuL+tAc4UpL/5JThtfO0zPrZZQ5gEp+
UAriVdH9YrHaoP33bWFIZM3LZ9xFZ5hXF1qtytsZt2wqO//k5+MfG8PI2Lr6jZcc5V4TdBxGG07W
JsaysNBu24b7rHT3dtjvq17BHJ1rICzdvLZ1+CTDKd6xVHhzcIptTGzAhZbTVtPDZ3VYD+BXn3Uh
Xnvbv8Q+9lJOLJC9OKHqyTva7W1URYntuJ2H4rbRDSl+KSFEelF6oeKarAeNVg42gz4Qb10GA418
5IbmzzV9iWbjGyzKrfVOo+OFHCLkbjJqNMkGdBcMEp9+Y870EwXrcgkPiegvifZ+MZyXe2vxdjVP
2WYOkwj7bTKjU9OcZRn/Dg3mJagH+gE777noympLeXkCCJ6ht3Ez7hchDQOrZZItDMHOSb80J9Md
ka+7rr6RflwjXnhHITVwsK9Ln6xK2o3tQ+bywDgVkGjWPhHBU73s+Rk2v10cgeb2Ov+S6QlkLKXB
P8p3uh/GVPfc6KD8VF7M8+eKhnc/KZj6VI1jdJnGFrBMCTVpm0/5AAdj9hrW5ZG8ZMScHrg01B99
FODV57ASuKDdaO1nvd77GpdHB/qFyq3b1o7hBb5RTCNhF3MKW2tkOnvNqUkgQtpPbRxz1Lh4GuO3
Pid/ws8RK6T5UMonKmFw7SfdtwLCImcwm3He3c8UEKHh8FSXMewJSNe3u42r0GkVmWXs3Y/w4A+x
M/1LaZ8rneZ50BMWPqY4PkBXGo5tTFKEViK2UC5hQda81sUqx5lvu2OtEvG7JEhXrD1E1hX/t10I
DDSJ7HvMMQBkbfUkWa5xT1wwNNI7Tr2dwu9FQ7VsenHqCsyUIIHcJwb9nIInx9fXxBF67/i2Pvc8
mIcYJsHWY3wnKAEoH9GQeTlXveE6ig9o6y4u/ga/ZOwo4LXeJ4QdwkFXw7qLsA8Q1ImKk8Z+GW7B
0Vpmtfh29ZXCQ96LwjcfNXmv/aBdEI6EOd6W8ual7+MkehYF6BVHhuzKg8o6t6ocuOD0gfxZluoz
n5Pxyw8s4EszW+pj3Nt4tUdDS/p2aGacXUEY7TIIRy9tD0UFZwCw7tSNvqyKtIWJ+vzglQjwCF7h
Wdii/oyXcLijMlXwIiHQBOhiCO9GC5VzU1FH8S+nv5Ooy83zTjPk7bKXEq/PNKMU25E97e8aemqF
tmdluntuaYyEGNMYlgdF5Cd7tEP3ygH8NS/S2FAuZ8l3SsroSQ4jl5ui9asLiid7kyLQ5qGXFmcG
+QMosGMfFftoyG+ZTbu/Vm4zF5SGB0jvWYViNLmvJUU+qKlz1Z1CoC9bTQwZ1yy9RYmLXMfbK3lE
j833ikJEOAVYJI/8bx7zqQUZChiXZqmJrBDvFmTZ3G7xpLFPhNRWcJpnZkark24uD1Fth8lGM8A+
RL2dPQqcynts4+VVE5DdVEHc7625Sq7Tkvm7JnGddwZDGLjTkhBrq9p870LR/cxMlb+17AeePYPZ
006agZ8bcUCYezI+unrRH21W9YdISZctqO4PNsS8PTdH5kaymLe4CdskiCFVslYeL+xmwJg0jSUX
GWR32K0BaO0OaEVlDy7DEiDkBsoti8qM2+uU640jQWapVo5EtXCjploNP3GV2y/5uCTrwMv8LZ15
7X1DM8UOram4SCdqHj3wPQhhXYLTXOR/Y9ZHrxI885lXJ5zltjzXdB9vciwrjyIch6fIUuVX0eXD
0QjHPJJNjR/sUSE6wWB/WkwCercnrWJldkfTFnm2yhPNa5NJNEblAs/Jh+EgIE0+JkGabByKEQh7
9JR9ozIcPV6HGxOw+jJzZF1JPQ8/Xed33GIJdxWOx/wHi/II9aA9+8XMP2CZisvohuBjYim2NyT8
zgDV+5MDj+s2L0YiBvatZ61NguWPS3RwcIacprQhbaHQtcleDJjP0yJxXjBYgDqtXE/vZTio38oK
4RkGU7Vr+F6OGULduYpztFQVGvjKVpm9RDN/2kqUqf8l7DGGXOzN/7zZAxUqsfgdbb/FCYaXJME5
rLy3CIIvFVYBk617I77xm1RPoyb24xPLGseqYD5iL7eehBU/+b2/3Jd+5ZwAhS/3gyH2GE2p2bnV
UPMqRi0BxuhUb2q0l7eWrhmsJkN6pjaWeltSPde5bGJiAF1BrMuA6LVum1EYCewRGhHuJ8XYnwRO
8xCWVbD3HAkbjppdwv0+BRCjGZ1VWd0m6AR1C1TRguK3iH03BNASCMOCZV1w/YvFBqFTcG1ZAu0D
TO6CTQ7272hIga39vkoOgmq4C6lkFNZgBAvlJGnPeihv7qmuDra0KicPjojEI++34P2mLdB0Nbg9
tJLQPk4A/u54dTBCZu6EK0oaDh6KmmyW6uT3i2Zkcp5psNskBPLWPSr3o5SFWk8qoHaq94MdSSfg
Q55NvR1gn40kDgGRh+Txwc4S/yBLbR9DvClsdHT9Ahk6fEkH7IFxl42PBa6jDYG6Fz8VI8XC478u
rzHDlS1RZM0icd2FuXeg17vdOoQ1Gfq7ZmtnkF3YXVQgdd307HBhJkc9yl+dd+yS/NE9uvB3dlUY
xjyPgBVp0LLeXJ5TMkBFsw+ETZITukJ56HFGveq6R/10A/JHI2ktLOkxoZiCOsr3rMvbkxH8JRZf
8xUMS31IGxDMBT+zM7Hr/IWuTfM1+9Pc75ckbu6nKFQ/RDMjOG1ZdmfKxFuPgUWKFxPDO7chsfd9
828ZGKGmMEs3woVmum5pQjuGhq0f+McIpa2bCf4wkKnbyeq5Sq8a6UXPcP/YnIAkw+dnL3B3GI9Z
Kfi7pEtqqrKD+ABuYFWoIFrNdpp8xxkia9kySygiYGJdEqVbpz5KcmTaFtbLQgEO5EbODDmardR6
oqwRz96jy1VnwyNU/UbSn/7rskziNL5xvky1jL++j1UAr8F4VISAiebmYmfwYPwbArdZ6ypqT1aF
Q5UsNGDSTlHdnHjcUsepUUeqRChkgf1avrmtb4HynqR1Y48v36HjsQ6sBrAgST32R6VBTsVZfLNM
+PNGxQo5ROnBfqZOSu1cF7cWh1usd6HAAzmVc7gjWxmeK11Gd1rEf1lZ/1d5oX3tNOPL4Mr8Hi95
gJTOQlyn9mvcIelDdok3gpzMNlaAyjs/6naJrvSp0lXxJJP4np6/G2RsSI5eaTT1Ik19oqfBQalx
m0vWBOYxHWCQGVYiWxkZ84TdAm7BsoyrIYWSCGadWdYKync3Hez/RCKyp3xi1xf2cKo5t2jh8H35
mXUhsl7cRNWx8x0nXZXs1HYmndDNGT8hDImU5YFm+/5UaXYrpHfTVREG3ValPeY+p2NzrBNHrtnf
DwcWFNbD5HSs6kYB99kekWa6BJgvWbf5jpRLDIkasxlPRxb+kcYW2B0ogal77DCDCNQ/L9Co5/nS
0zls7SI+CbDsEXCh0Y56+ietcfoDnU2mzrI1Id9RyB3/zfpaAFFYA9cvwUy28Ai3CV86+XzTUiHb
+9CLMePZYT0/WGXcAk7MS1hjDgLnjn4w/TzJhraYFFyOxdT1ghtPbjMqdL8aFTNKtGnzGBdG3XU0
Ju079k7LJgwyllEBzS9FkGKwaIrw3BF5PXSCW4tVElygzyrYasZi0j6ieKxzvk+vnln5VC3MQHvp
jsZ00dGxZ6jl/C3VSxi79iaTMYVG49I8jiPhphg96TE2QKAM8x71HSJDPkg5AIFToFmFNEQfEnux
1mzxsTJNkYOrdiwjYNy2s3yPWL5WFhU4H61HQyuOHD4gn5sHbeFV8KkmIw+2Qwv13qqD5HNSc7Dr
Fhn9lvWidrZ2Pssu+jElh48TwlZdSVsNd1wNKXrhxXKfF4ZgV5xTRpDTBefAcTsECLXnvApv2XWa
TkuTpOdgHp37wK6n/xJIkW/dgHicWCYiG9p/qgzCYDDrB/K5wxn7lbpPeNawfbViG4mp2sd+nu36
cb5hrrI4RXO04iOEqf6t6em1keNcPJlixCXmBGFBqdtUnks6WvgU/Ebd4/incpDmo3btOr1Lhwnh
MTZm5E4yTPxFZIAnZ1F+ZeeePSnEb3ZBBLgJmqWUUNX988COFBu0haQ2gS7zN15WTk8mDsK7WEv9
MCrWn1thL1g4LIdGOkRIPqPKODYUI+FftSnoozW+hbPNm6fzGBXe2iYLTo2YtH4SOjNBMBRsnsEe
eO5eW7N1pdac27bwOurKMhO/+pOEdRl69DLjFjtzOfDuO7d3Ngt3lbUjwLZOXDy27VDhzyMcZ20T
kO4Uby/5vtPyhtSt+VsmzzsmOLcOyGOY8BovJborU3/Cs56a/Ctk9MPzd4sbQiH6XDKvXtC4lvZs
wLHz+DmUBPG+7K9ZIqzn2Vu4tnUuzxeJj/Y6G9JTou/MrzMpls7EzY6zTtk5thnr6nnK/sRUOPVB
Bhkjrc4AZ6xahzk+7MP5gisFk62X3d4AqfVVdWmOqJLF41oiHX/g3ct+QWnOwSrNPUMv/RLSsjaW
hGVkj3naHuLJ22s80x6qotCf4FLFHxM8qT9Zmpu9XKULXj36hp8TNv/fS+rLx8nSy1UZm4cogz68
rfMM6165WCfHjuJDpmlSd4xy7pRKKMvETdh/FDOl0IYAIimOyH8l9mF/NLQO3ccSe3zhkAcBrZ0y
WwBXQscV8Fftlpe7xfqdPm9uWUpcElv/hP2cPCVZwDXWpqJKBYX5QNWG3UVazLrODX67OVn4Xasu
ofI7iAxdicrCfDEUsDPayYWZzJ0582JrZ+f4TSqOSDKmZZd9LrekR8FVfT1Fmb0DNzdxo7dfcy5m
G1VNchsISRlrxHwDK3zaKDf97oHVH1uc/U+J4+rLUlX5P8C5N2akbClNzka6GIbyNpxmYys+XMeq
ThoT3MUZ7HETsvo5djqBaZ0my48F7QeEAfTI3jflg4nz8jWCd7v2ClfiubyFGEyMGaVE/WYLsky7
KRUsoXlLPZeSFsjWn0Ma6dDnufOw2fG0d1gip44wwAw4q0buNjG7ISRgy71DJUousfHwP4OfecJP
bXasNM2bWqrgYM29t/WtUdzIIMV/eLH8fdwG3IKnSHyTZC8/8yoYXrVXT0d+r+jGuM1ZIo39V5dW
aFw+/Ebt97l7uwrBYfJa6qPLqj9ZdaOuOqAXrU+s+M9mr7sta1jGRor6vmCmsRnm/eUiU9a+bPqi
r6ixPl2VhxsOZSSXZcSl1LoloOS2yY9E+6b/MLn053Aq7MMMCmFlem1tYqZK3BhtzPQPM76ri39T
dgNrVXF2XGIQu33o8RUlIymRkksxNnn7JOouOxU5kzO2UbCDknwXezjnsdXgvD1dTivw/Sz4EA3v
ajcCspLN0UbWOJfQC4ilWMHAFkvovw6ackRkGyN7GlIhULG23jTYWDblkMZrYga31qAWybqlMxyu
vH8KlqrfN45317gpxPRQBRzE7PHAvvK7i7hQzJ1hp59yLgVlcEGim1YzSjTiKeE2i9/rSnb28Ipa
mrGYjP0XFk31zqUt+sDNxdvWXpO8McyTvnRjVrHjb9OUMU6ednlliPpbWOMhT/Aanxmyz4U9vxrm
iw1chmXbO07OcpyeIC8nS0WrkdlPS6q+W34QQmEArbBo4nUqqSxVI4HamNrbxxKOwm6y6xgdA4C2
Jrhk4jDh1sIeS8KQ2UAruPqxB2LQGdU5tdx/Ig8fVMQaI8a6uFI9+el2wnVBDUx8CsPkYKRjHwF6
CIxCDFaxB7Z27NXrbMOxdiKs+Gh33UnVM+1zJP3JchFqWBPahvLkle0f6mn2XNad+GLHYd3rjGDF
VGVccVjxYWo7RgrHU8f0weZeoMG40l2Dk4InLNw3SiUwC1TNP7C96b4vAzqGWFIceB0+GqCR687D
xF7MPlBAz60/qrIt3rj3hXeZC+OhHEZ8GxY4qaUkekR/nkEYtrI7LHJcVP3GXyeNd03lkmAv4PLr
cqnY9YH9zr/1l1jUe5Zo3rMM4AelXbN3bwugKRQWddgq23d+6T3meQVNKxbJLpjy+MQSh/Ymrbp9
ZkOzYT/kbRfyWVerUs6KP0RRKeGhlUZYIDoQMJsxAfMYCWiblFG95ETX0KdSvlv8E+Fjjs6wj8fA
APhAAViUHYA66QVQpIp4zdRixbaK9FQnrAjgMxWcIXOL6YZind+GlsEtTpMXVMOQVI0VEWmcbf70
MPTuxjFxj/UEEmWVmogPn8Qu1Oes/Fkqqu3AdaHOlQEMAiLq0bffMf33M11sweg0e4s7yhrjoQft
z5EPstPFlq3duF1mezzwKp5oxqDAajJEkhdlzRT45m9eKLPDjNX33FhUNsqB8KuXGaAKJh52XgXx
rEjCEXPhgDnB49Rgx5uciSyy0ehx1cUqOI/B8LSU8KAK7WOKSOqJqzzZh9Wg/HBd46G4Dxg+2Bml
stsnt9YzOYOdpkrnP3m7wkon58qljHgcuEcyjM9JdqbjIL/TPY0/QSvao1ai+p6KKWUexE4ENrD3
nlQ0gVMYbXFiyyCezcKiogJquY38Mn6xOXHwjBHIC1xf/mcRwzkyXRfHsSR2U/nT9AFJs6WIwdGv
Y49oBBwb1IAZzUnkdFPwymScb3npvUYU3JxT11H3xmeA1iAR4WvZzgMcR2bIhcIApWy5HbRyUY7z
k1vPl1JGYoP/aTwVg63vJQ8esUCPWqMyDS/wIUF5h2AcGrJoG7dP/zWW270BRu3ueAxchjoASc1S
TfQioXIm6BOU1fT+ziaCes/TPkLs7sQxYjsW28DGO0brTWRqm7tX2Z+C2uZ6HBYBGd6UW80echAe
vN4mT1MynduJBlPsjOmjE8wlDhJTkvymoN2qqvkhlt2d3SWQFu3oX+vjNq9kcXHLytsV4VgcQd5b
tOfZxa5zu/Y8KMVO0uMkvqFP/R1AgoFNuLIOgZzcs7T61y7Kx82AFr/iy6X5KphfNfVuR6w8/Gu6
zXloh5g0vkqvTTISYCDcjBkr4i+tlKPcDVTFZKfbejnZ9jhtwoiaWLCApH1CYhISK95zU+NYbYgq
IqSGIecnEWXZaD5NSbzwgIIg1p3MP8HS/qfqMqaqTXwXTkQACdGIGghMnYL/gB0I7fLOZ5ZHeiJi
4jWsFbKUvgtIVN9LqAe6XPqUwmMWhGhbJd1pdXFPI2CF68MHTd/QNaxU7uyKuU92Tej8+nFc8mnK
nMqPGVkkmb/H3HLvw6D8Iz+csi1gCV7z77AJK/FtsUWNoizGreuhMw7Om8DpfU1bQVE3K8Azll3e
RUX8X5Kye6htt3sJCovRNajKK1YY1g9L/t+MCfXJ0JoGtAtXDGywm3xGC6uMuuG9khMoqoocS6aL
n3BI2frXM/4pvNCa6aSJPvlwfIZU9ZP5wMlrYCD7FLL+M5hbdKYZ55W2LfmcFZKVX8q2t6kqaGC3
nnOL9MiBzVf54De3P6ddXmxH3mHWI62Npr4dIwryFJC67YTrYt3xc6+k9ZEQn9lb/N/wt0FNlYMh
ubL09X7UsCtjv+9PEa7z1ejm7+7t+2e28veinLoNlj+sbxH3hAS7ZQEsdx2Bqt6oeRIPLDzTbZZT
7jxW9bJLPBdO1JiHhAWjjJ9YFtHu06q+2taGeaBAEznIisRfmdbl3dR7l3BxW8yZY/4YjWO8y+E8
sH1K8XRORu8Jd7zlbqS2SLUfXRBR1+T7xcXy4Le3jlPSCidtVgESz70X32d8IPvZhQqcl/3t8ljL
Q4JGe56hxYBYlC+dVz6H1sgSUNR3LlLwDhGANCIMlXXbUpTOCpHbSRSeyfZhu89T+95ZrOOQgapq
FiJZVv5RLjf4aAwZO0p0S7SVXtTUcf9o2cSo4t/qNtqFlSah0ksH726bSPPEtAnu0dExG6MBE+1o
6hVfbIWnq67vvNL7LeeUxVXXDltZdsG6XrALKBdIZBRBoKHlImLgwJ2S6lJfCI71R7tfok8u6DDV
7YkUxqzVe9Iv+R+rNRoFojjaiWQ6Wk4FdbojxebaLFknGURkq1Nz8Ht+9VNBF02ipxY//MTDRmv5
OUpQ2fxAlTsEFgnoAgT0yRMVQpNCxvTsm1UWMwrEsZppx1uw0Qb4NdeUMFi7wUTEYXGjA4gw1RY1
iJaXrg6uEVrGEdBYxN2W/QD27if6qGAJIjSgrADTmEz/Dd4n/NCDDrZCh9QLNlR4VQk+Bn9W9G7M
ZXC1pSb7BWt+mbMS3RLYq2n9X+kwJ+SQETfp2IT/4QiBme/X05mUD75dNbiXeQ7fzQBMLHS68J1T
2GzwIctNRJs9Zqv0GcmUDM5Ann3VTL1gb84+1HasgEOx1pemtZDLqwjKTWByBGREmxOuWrQFmbOP
ZwL0DzX8ibsQECyD9s1961Lb6oG6uSOnS7A3lf0HzwrExalI1YmMQzKuWpDZKwBz48WCZ7SNtZl/
w9H13hqXBzHJoknsw4gGDWBB9rW3COClVWI9lxZZm87y+99eJ/OGNGC45psK7qi8YfO9UOD7E1Op
cZyzjiuEV6NBCWJcFJ2xdOqd1D8Ei9BXV5AAH2b2jJz47nPfq+zolrV4d/3aw9cSY51Qor8vSwmf
PisjCufTNOan45LAYvibEbjsmXWgomXShkC6moJ4vA8LUT23pU6/pyxgOgZdqlYdyVCkiHR6ptir
ONtxfXtFl/2ajLK4xEuFTTFsb+4nSyfXSLnRLyqT9wX+UG3xhOHRzUgtuTNeoSItOzaiat4FNod/
befev9pJGxYz8JokAigTJp0c3KdFQaKdIoPZ+egr413ol0dMIkx9NI3sp5PnWKk+JhTDkl4qIJoP
ZNB8wZ4i8UA8RVkqLi0/xE1VD+IhGbp+G+nmJ5cjPz4Ly7Pnlyzm4yp5nRAWNn0V7soO5krHL2Tn
h3l8tGqGk2Joy7e0rigJsPrZ79cqk/07JpDb4mQR29bjaSv1oE5EFwcOS8L9AEMULyV21Nu48GKI
4RHN7+zMebkF9CQ3ZiBRknPqPg3K48bSk+12Qt97kkGi94rSiWuOT5+HYyIbqHgrrpD/NS0Mybhp
QV5uVS/eqrIKPzPJnNpgbmeKwGXgts53o+OSCEQ73g8979OlmXHk5+njhBWFkAQ2SZp80Bspy5Yk
uPD+qiRYi1EFazlkrOGNdg4eb4pVOPa8b7sx+limIEH1MRPBt+gn1xA7cdjNugGRVo7EW4J2AqU3
Sn6Ne3hexn+p1IwLL4XkXZb9W+foCbEoXu6oUeo/EwieWKNQ8ObQ+ZcHDksYf9T7tOOKicA2IWxn
zrWpWmJ1pomvbbLkKHv0WMNUOICpeK/j/rEeIbdlWbU8VxGMKz6ljJt9HJX/fJVUH4QVfbYmNiFP
foFDd2Ct2WzodrIPiSqatUHtRVwo343I3GtfoUsEyhcnsYgOdZQCan9rB4zRcMtYy+N5ctu7SCQN
E52tfOAVbbFFaUm2iXBKqmya+hiFS3idhxGOWtuEXxXSA26j4c5Ki2vDTbCf6numDrJTjoP52Gls
KgsI8OwzUK13YuntTTtMfMAwfutV4FIAU3G9uXSlNZ1ma/6J5ZK/pU0474vcmfCQ4cZD5acUxfjT
kcsA3bbkeDYo6LiEhoJbLJyPnRrdH3Ai2TFOyWchM4GitinKYqT4pwv8ud408UpMsz9kjXpLLRmt
E8RgNo2D733uyYkVo/PMTf8viYd0A8rLWrGdoVMX1DwLDfNjuwN42ir91aLzXwGOYt+asmUtVPOA
pqUefHuERLTUpNBYuvJO0HbPkJ6EHrjcIcwTGmjtGkees9Q2L/GeMBNcGv4t68GKXsRgVY8z4whb
HtJK3wtIMLKSbRCqbTdKvtqGFxvR0IDA3IbQofsedAye3OVqamg8g6jz6CIb3e6VQn1QAdAhUYUy
qE/UY4jujT+7pZnIc8yVw5kDlnIbEs3IoNlWVFH86/Z6fguc+jty25+khkswN2nAgyk67J8EJBtr
/M81XHFvcUnY1Y4H3xIuXOPC5wBGb0iE9fHeEwTdsoJq70TjTh2kvMPN6Hx4BTuDuI3D99414V8h
NJzhHJ/8HhPHhN83nrhaV6W44AkkE8lFPIS7c/OhxJUkCxoNUbQnV2V9MNXNV1/aZIY0x8CooQrG
tuOcAsTbR9sOBUFaA2iEaOlF367xi1miV9+Nna1xZLapO/ouQso8saFb4pGieWKUkJs/Qf4VG+pv
4lOOR3+T0SLPjZ6WN2+u06+JqYpvcGBM6Kj6RJfR5b2sC++u9k3HO8qXb5ZXDkdZ2t5WONn856aF
9R/8Oue6tJLoru9bW7sTRHaBiu9a5K9u7XBtxWYTNWKbeEN1ybANvQcmG65WW7f3WVVgkes0tR49
nWPpenZje9o5katfMD6B3EXrtXc2zEq0ljQangKL+zf/AO6jUzTxMnSLc1z0/maK4+GjNKX/Zle2
/RzjYr/v6FLZRmGBQjHGvr2myYS7MOfcwuLZeH9AdMQuDhEoW+OQJ25rMMs6mt5gd+Z8FVW7SmwG
lBX9T/FG+i07wDzF6ICdquQO2mCYM9ysxnC4ISQc8DS2+1KFHYeM6fHSpuYnqyJAgC7ZjZTgyBgs
7TaAqoNPK/L3vQVo2gdhR4VSlmMpMA4BYJZiiBv9PoKOfUXeQfV0bBLzgP2dxD95Kd/wIhZsMnEj
2ByVzGCewxnfyUNvkrfAn07ODW3Gu4O22GZiiFrsRxguqEWex6QL0Kbt+08z9q/e5KPJLVyzq3bk
Fx44CeETDOGJlQFRdnP2VTXUpYlmS/SnlvyP1X06IXcmtdCols/+wCvcpKvGxjddzvrejkv3r6Lk
BdB58TRbLDC9Rf9HCRNxAK/7wDnanlrSKhXCHs488cBeGZc9m8mVVbSvchDTLUTprIe5+GVJcen7
ZFppLbkXAUvB6KT0LaRVV4cqnV8HId89zDbc4pyUX4AzveCJ+EtyKKFzktyPMUVdccytFUdWsQtU
SMy3xxOZA09cdc2yByZzrJqcPnH2uOspm7x1qjQSdh38BEM8PjY4+Vehrzjwajxt4Wi8TWd6H3t1
m9CWC6Q1J0gDjxmUl2q8h3ip1TsYmqTecdcv98UiSn9lbKun1joP/lxFDNGTqt51KvBB8WFYzoGG
POpQUWQR9+orbeP/Fi9tb0lHyoKKgmQYQXeuoyHXe/lJnGpZJwIGRCWwLcEtxv3aj/ENC3Cry22X
rcwWmlupWiIPVDI13djpOAII8YIe9HdFwxaoY9O9iZTHTOqCkJRoFiub2phNH7nk83oGzrqKwwOG
NKhWI6hE+rzstc5rOAM4aeGHAcKbXDhjhfi3jA1laqS2lWNFJ5LRXCZkeXMtiUcxLFR/0KCwR6t4
F5P1QDvpJ0cQJlIlyN8H4Q9XkWWjWPfejQmobl0yF8b9AGuXtxQieoNXrXvEZNVt4mE+iYSNXqZY
38fel1tmT1xO+3XS1m+IXQTxZHsF20zXTe88tTJ/wH+Go76bCfEk77W2YYCxwpoCdAZ2i3ssAsEq
zHC6WqO7bdPa2bNceZtivoVFMwFmDTeoqcZVag31V+gX7oa7UgUaeZSIAfJbqvKjTqz96FB73/YY
0KxUXdIgwW2VEIqbGVrs0nsxMfg7N+Yi1y2esyKn8GC0EYf0hndkuQUfCeLDAAKcIY639cIcZXny
VxUgC7js0vbe6F8o5uoEmpB6nOQmCE37Sk+SKCgzrgeF6KRpQr6WNRagjichrYmQ4FM6UY3yV5AB
YDki/jnc8nYadRYi3kzTIVCDo+QBexCCrZpjDd+mrZZDY3fW2iV5caYSwgdziq3fKdkHyTbOIAuw
Dl7lgd181mVUbLgDIn/5pAvqKLgXSwdLup/Y6FVJtF+0+g+H5ZEvrb5jocFOPqcZxhFxSfUkHrai
MgjsHijZwO/Ix7E1yyz7v8aZjkR1wpMlbHOY2f/uFj/qDzDA/QNxkprJPgGJzXH2Ys23ao6Z/ne8
+nHx6hM4/GfHTM/KuGJXR3Z7HCRDVV5Cfs6GEe8bm3iYMyhovuYI91M/IyeU30ldBcc6AEZikWuh
X+LWYj2lIZqLd/E7lg1VPrwtarrOC0UAymX554Yt6l9ubUhQezunjHl21ID+6Xj1a27s6dzGeIGk
B2B5DhSbkvY+ztkgWosJdwSB/ufsPHYkR9Js/SqNXg8xpJFGcXHnLlyLcA/hoTdEZAhqTaN6+vux
V52RiUz0dG0aVYViujtp/MU532nWoTnyTMK3WQaaGLY2K0FIuPizrFY+u0NZbAc/72Fn9BdUVg8I
kKtd5jbNPqtqLLhTy5rJst/9lAC8xk8CAhrRB9BDkyxihuWpYViwtmxiC1KcnBwdcF7aJCzuWjwW
V7RAziYO2vozjVM4CFYyroTI/GVojO22lMmzTk1GPUygfDqcHMe57ZoohSbSOOxiGPfEeXrLfo43
EBhr1bCUAzHBmer67TYqC5aC8a3jGDdFL4EI8c7CWNygpVTEpjSQ5kCn1Adkx5CCrJncwrsOHfWT
MzCGm4xMX0Vmc07y6dqNC2sTV9NwmSQLz8BqZ2oZOehKB21SdTXRy8wvV/0kvSXj3H5XAndaggC+
MZPSItoo++QH4/90eMWzsPw0R/dMKhhSF8TqC93m0GCd+0BQxbkempvJgnAUuOo6NO10a4BRQI7+
0I4NyuQ2RpxheaepTzuYw0G/zrWYLtVP7/me6BVSVIjDnBTgOFZLKajmJK4iR3cnuzcxA1hDlkME
BVv+wRmT98Zj98SM3N3RAOc3XU+wWyna8gqVCcfQNDSYBapuH7Wut8wFnMfO6bxlNEN5RpOcJofQ
WLj9hNI6WjSLMVRAaKYfv6EeaBDrF94tXQ3eKc0I53LYOWrgWI9jwvhPH0HtUQy21Y2Ca+7UGcJm
pKqMNBPErBT95GbSm4dADJMur9/TESZ5gQZwYc1gJjUV5leiMaZcC2DovBZMNi6Okp9kBT2GUI43
CEruhzq+b0t/R2D6iOs03Td0LNbWTzNQL1pjfbh+nC/zLCQUtI2uq6z7QXTkGXssZE6UZKiPMvxq
DZZTC5DoZDOWzpJkhwSN5ZSrzcmBMSRZx8A0PwVfPNWIcaqA3KWBl0yNIM0xEcRmzTnKmU5hgEIi
oGeMoeNtDa5gtMoPjB1bp8/haptsUFKNeKQ5tjZ2mGFVdM4C8fnUhT9yrX4lVopquicsoBId6S84
09O++UHMNbVdid4nq1CTax6R24kTsN4I5y0yP8rRA+FG4FJy9j0LEyTmJlCTCEX6AD0JHHknX9q8
51IbLz4r8Sh6QXaB47rB7IkqhufLGq68hGes81ptFQyejg1Ri/ZVl5+SvrieyKhlGZEuCxNScIpa
s8m6fk/ii24ybJeCQo6ACqSMDwMeGscOUv7s00kv7fdpIAnTbvoroyTUJiJ7cRj7c8Tw+IqSMT2S
VgVep7ZI5nEV5L9WvGkQMRb9UDuXwmcMGOU9mBk31NFHMCBBk/oDqQ/qvqCKF6Mq7nyE5SzUsPSw
NqUydaCRqEjyfKga76GZRBAAxqPSxbDThz5YWrkt1jPOhAFTjnYE2AfaH9qzabq3s/SZDGZKKEP7
yvzmGgp5DRtjpqUGdU5CeFpsvWzkm2UXj8CxM2p32Qif9evoPTLfzQ7GMF5Bh0GtSFZOk4Q1/jsf
eUrCgLTQVuXQ3mJ7yFaU5xim4rln6KmGgTli0OD9jk/2Dl3t+6QbRHRh2TvQ3vBMeURp1gPpWmNC
eQoBmpo9erRk9+UgZwUtl4qlVfSfDER5F9pIIRJjBm0q6zaSDFhsHU9Hoebc25Z3RAHQYMOKcFz2
EXhorWH3hjj5Sw9CRjvjV2+6ww69k7me1VcLq+7pJlIEG34TprsBMNsaDE0BM0QUm6lEh2XV+alu
k3Hj1MFtCIqXs4KTOuJmoBkB+2+M3bMpK/KQWc6vh6n54KjBvmhamKjZiq9KlU67uKT6hERgwUhc
6IL8C+RvMG66YqlS/a4rLfoY991pAL6ZUQUBFmsSd3aW46XMMpKlC0Sw/VeWauzgMeiJVKdncl6z
FjZ3U7i4N8YHpp5o+rpnCtFj4zcbvL0/JEMcu0Wd2YW0N83EZKZrsteh9Jkt827hz8nOO0LM0tQ5
BijF/iUMcV9D8lghXyKaDRrnrtSQ0GYzPJcgkXeEuGdex7dVR85tZLdXAyZYz5zqTTrZrwHb0yUK
73TTGf0jkvJXfw46EVMnmD0DcPAMCgPbcoJNXwYgetWppZg9sMUC8pEPRMqYH0KwjkzVjJTt5dkt
6FnVIB7FMGyooKk6OHGysN5QCtIw+UaxZC/EOImfUO+mBshd8RKY/UNFmE8X669BZz7bBWPreuRX
wxr0oxbdcwWCRo/ZPdQ0U8vc79+aUd6npYRK5b6WVfzma83Kn7JDhyrAQORb5tauStuHJi5+JGRp
LWzl5Cgs7RpdKMlsotWvCopb4BA+YlJSC5IStC91/JdF7osTJyebK9PEVo+TyUupxE8ESgdRNDE2
FPUjAwG5S4XPeDPqkPZnNSFi3mxSQV8zdHl8qCAvKHRtS3s04OLJyie+xXwbTXCcnpNe8tAlNdPq
aEz18SbR8RUNaXRkt/YwZKm34FxGkNV3jwSJRUuAju9wWIlrjbFB29l4gPE7y7yNgRozdRgKk8DS
ob/MMAQvJz8wCfahn8gM2W5U232hMEFP2Q0Ih9BF6FN7KfBrnqa23abBdC7N9iHV2BWRJ3qmD/1s
SJFj8cMc1ajAJw+qqZZGqFyo8NOTYZs3hE3uitSAvZ9JVANlMm15WX3a9ewRqeJH8gHow3Vgr2kD
e7wpN2CMd00b13u7QmwdegGcEVQWDpB0OnoyZ7TsUop0n8N+BF/nPxYduHLiiO8NrBJUINz2sEqK
L7Ld7yopKb2sMp4H9wqvItJkTkSvvXXibF/OEeo+rq3cJ3rAguk/Ky9rNjzla1SQshnDbGCwvE1C
vybWZVj5OalATkrAaZ0geAjTWQ04nJOAjFG/k+9dHWwmFgar0KjqdRuXJytV/Dumd19k2VeTjhD8
C9BpnX4dgFBA9U9GrOGLixhgdEXM28eBFKGQ0BO0ahcGtSzOAG8sFOgbYICM8PvqIsAAd9Kpd7mV
P6atYT+OkOaXWIOfkkC/F12iw5bo8l04ogiGeTCNzXASIUl6A5mAizakF+6lVcDKIlIcZRjKLkz3
BMEtQuCgQNysZJNZ2UlTyXsaTZAokeDXnXzmNN9EtBYLbJ1zJisFWAFYsPLEFazzg5liCsx0VPsF
8IvK7XBBlNQGhI+qXR7XR+J/xxddVZu8luS1KsicYEwkMWx7XS+LQ9jpV9KUD7aHm4fUM8kRaVak
lU0T6ZujZdxOln2J2RTR7vCeGLVwbXXJUYvsK4gOr+OAVUeWwVcCrUir3EtAqjXjuAzSDxyrLIY1
DuzySJg2hUT2qQVGslF9I3d9C3NZY+hT+PolKAkdskcCh2s/cdbSoki0o/yBJLab1rbtqyoV1Tqr
3Qd0vywRvXxHbe3DxJxweunIsCDSEG7HXT7/zD0oVzAQcJVzpSxUQPGZzRrWWbNd+VK/Y2nXPPlW
D+erQzvKOSxNOBw5suW4Hn5EkTiHhPgQP+AXj1aD/dIiXy38V2UyPgTswilaq3yVFUO+qS2CbGbd
dqnONPInvfPv9LIhFsMyz0JSDbERSzf00WcvB6nVVMlNaOrFtg7JLKOhuu6z6VHZ7HkVpoVVmqVP
pR99solAVY5nn9Q+dZhK1Z+ClJFAFJk69N7kDGQEGe6IoTuCacyq9bpMwMnacbaVkY99QivPIWkq
qC1n1voUHQ3PQfXXQAFSiKUXSB3ujG5CqGn7hKnGwCeC3PpEgHdEY3GWevzMjJw+vQPeVaAxTPpX
yd5r0ZXaW5oSS9maxTVAsBep1HmwvacZyxc6KAj0ydzqEYCruMvXoW6/Svb0K733mG0FxKva/Hu1
/walZQs8nde2ZV0VpnoXtXFt9+pdBQYnaZq9EZE8J0URFMtCpr5BHrOrUw2Aq6sWhLqy6kmcL0Ke
6qUq2zeMd5TepISw4hlfkaJt4gG3Xqz7p6LnUHIy9VbG/X2XlSsyEdTSNjEKl3Z9brBmrYBtoA8N
c+DnwUMWhjfeWJD6gxwe6ijhfT2WqMT9KGN+hippEHWX91qYXmNucA45IR+MDzHhi1zcGKLvTjWL
n5h67pCjmEZ611VEDGT3ZaWypRJZefbt/hANiFBq1v6UpvIQ9h4oVAbM5LqExQJo41Wtx5T8fPH8
EgRL6t0d2Z7XGHJKmprmesyKU57GGUpOpmeFv0fcBxeyiV+sgWmc3dr7RJXs7uHTD1oBiD27s9JJ
XHlFeM9G9751+zt2eMCCWpMKXJNU8VojGlqbwTxmaGkoEiEOwhn9gTrMXglNkKlXjiegxQoVhnEN
4AdihFm9NCERSX79gFz9ucBMu2ij+lSkbJb7GkinrZNA3E63eUilWw4hsrjUv61z+5k961M+Ovph
yFAsgAmDi6pmWOZErIxj3hugaleaYDpSZ8ZwxbL6EVPDDVk3tObQEVcaG9C093ZKVoQVwAJadDCp
hsD/0Nv2GoRzOutjwEIQ5fNUWoA8WtYlS6fFmS0ddlr8LYznEhdL6qCbcVzVAhLAq0id4u/qGpe7
lo3TqrAEyGsDjIPqjUvcefbj4Avs26T/eiHAS2xB75nvEAuOFXcxeKO3xc7DIjgvd8aQ3CKUQago
6VSCTkrqCcCdYVF4y1QbL6ry7kVRQdSyoifRAmRCPXAjbQzKfvnDkcMGNLm2hgSAqSxg4yhQc4xW
Qn5yeqNXwUsUsEnoLZ7SmnNjOWVEn6W8eQtLZzhAPYwIfUbvtsmPqTCuUMK769hAzx75KEMj32+2
rRESPFyaSPU8/2GcGoVTgSgeFTPVoT0HOK7UhwqwLohNVrEnN2LnLYgrjICGhEPlo77KB+s0zzO2
DKwPfZrNd++0H3TifyZ4cR5bW68Bft5OtbWSIwtruu9Tk7KcH+HQ8LBfhigQLDGNN1d2bClceQMX
ZYY58LUamiEfZRweWQ4wn49dn6R3GFSJEb2Xnh480KBHi6qH706LNK7mWgkaefyAwHDapVaHgJ/9
93mUBmlmlcchOPSvArcWqy9sC/XgbZK6ocC1gh9qIiGlSDVzy9MAUCRNCYnSV3VcPDCu3vuEGGzJ
sxqWgNjdjWGLXRNDQMMFwAltF4a3lbn5gQ79qZxsB+NZBOfEAMWOrJStQOoMrLkYW557Mb0wfzfX
FVYvwvkA3SggK9y+Q7fDkkaCJIvyt7oYH0NGOdsWxMJWubPGDFqOqC2506V1UjplHnLRkV0j3vPR
8hdSR/GguZZcypLFqEzC/oOEnXXjMk9QvpYAJXYfAkZD1Edlt0ga01pjbeM4nedao1IgRKZgoHhj
NxtOMzWD7THJiNS+RFA+kW9DAHUuiVQYR96PTnKOZpWpBTqW/jgtN4wHqUnbWV4YUKSLor4nNSdZ
N72lX7mBf0NMbcoNjTObD1dchxYp9Y3rlts2t2501bb3GrpzGrJ633ewf7yqfx9q26fXmNTF9+Su
aBOTggLxjeuGu5qF/62TI6WMUqdAvaZHDKEC3AXRpAtSw31iZxyiHXy2mOtR14Fx5b19rxoWa3qY
Ef4xuP3rZJPSiBqGlRixbnjpJ2tZO8RgtL6fHfJIu+fkNxe6Y1jrUaYXS2bdnqWKtSUkl1BBg5vX
AS2+rdg3EQFatyuCWJjvGepFIExfjRpfpOpm4gYXqtRrmfaALHvYZHWFmdl28czU9C8Z8bHsgxnB
68hK9YSfLvY6c2sj3N7hYEEEjJfYNcavbHSsS1vo0V0chnI19tpd8K+M1bx46g2/X2UpJ3ClaQF2
9MIl7VmRkdG25S6wm+zOVc3cFQGCcdSlNeLbvMt2VmQ5K4E8FerbxHeqDG9FfZJuDDS2204YH6YP
YqUbzA+2gfa8m5i2aSohSJg/KHHRGnpVepsWkJ1Tm2KDN4227ROrWFpoNY/w/IDj59KESE7g0FSO
GhukPF3G6GwvIBfY7ZTNvDREUuAN2rljILYqXOuM5LKiDhzv3drr1ga8p0XRZAfs9KhiCsqRsrAv
mNlmoHuPPk57gqU+7vqU2sCxeYd5ESP2shZEYuTtgzPkW89P3IXj2XfAlR6wnFRH5olvCpu9X+eb
Qgf1kRFe20WcZa0FwwuCFFLb2Uhk3TmuRptBy7pMYmdbVUBaivZAvsE76suT7pMMn3NdtCn0N3nu
X3rw+4FN+6MH2WvCcoH1RQQ+ryZBAHvu3rWaj7rD+4459qK0KiQUCCOKV+O4yFDjbPDuEMxVxkwK
E3JFilq1R6RAbwHJzQvbhE/d9XDcoqwwlpnOwCWpnK1hzsm/QF+gXJpIrwyWnkj022o3qaZb2qVE
9uskJ7hrwWZszZsOGsoS6R8IPyL3llY5C51IJvpsakY+ZUcgp5kMB1aEqLZFnjzUvcJiT6/M10RG
ncZmocpwc8ETWLpW4M0Weda+VZOspgSOn1uFNY+0wz2vJfeChAiKX8YOnVnb8N9Q6AD11NZZVdzk
aBmPUrGD9RFM8FLLbiCJR9yx5D0yp1BgzgdooYRbvWYRJ3qbFM+Rk7qrIWHsNTlSHjKtsOmzSrPZ
tXMGmoP3d0EQGPQBNzh1jf3FsKUG9VNiZ/edHSNGZ8HGCix4XatlGelPZSyrjVaEI1KZhh1YaCxq
wjE3KE9wMnVGukGTfYZ/060cv34GUMwvpvUP0cz/YYwx7WsWvXv859GayoyJGp3a2nPQQNbx0Fw7
OnN66B3nmp3wKaorEJwG9MCsT/ZNJJ6IhyE0zIXelbjZU9S39SaQwxyi5H3ouvGj6YA7BlnLi3bW
4KKNGHBveKDE2tLdFrONKmF6yrUDAAHzF694u0aO+dzAebvXIHQvUG7R7ksaZWRV+T4KzPPkx/1Z
VVq16ux6RtqZzQ03hvFayrq6Vl6EhMTBeLwwcoH1tB5H+HTh3hnA5EVWtwrd9GJo2jaQGTIbJlCr
ZAazZrrx6cm+gxpCAn1WPyfNAN/QZXTpdgPbaMnyqkwuhu3H+3De8TZpxT1vqU0YxemhtvQtDIpx
TULfOWyaYmd7hnfgxvhyu5aytgIlLYMMOazz0A/Oq9nLZhtpyT6ztUc9D82btC4pnXrqAH7MC/rU
u8oSXIeE9y7IAKM7OtvjIXVvmR3rjK1AgxXJiwPzk/qrMg8C1HmWYDVEenXUet45Xk8ALHnfbDGV
N6dNQRGzcm8zFBG/X9KB/PBMxPszTNGZSFxtvWuPOd0maZkFO7F3NEPtpglIA5QBaQbugBFZmJa2
isviFtBiuxVF/kxejrPWe+Nkl8kPldoY1jMUOaHh3gZzzzg41nsJEhB6M6i1cBY5QUzmk80tPNIi
FkvkeVI5H5w8P5geMjTEds0ujcrsqCtwRCzf0ItpOk8OpJ8rVLhEgTFoqVQF3ULxes+b8dOnnFwj
1ziiFH1Tcc4LoBJHxy2ina38g6Hql5we89T7AZ7zZmg2ndV/hBqQgqhx0YR7BJmb+ljttQRUDrOW
H6w070RmHpCQPRVhjY0BTZAbKUh5dYoQmzyP4UFrcRClbf+e9MSGgPuaUNHCV9YmfuMicxETMn5b
ReMUX5tAi1HWhrcTJQWhJ0j4QYyBnw80Kn47C2+CgHiNpu9KXPZ1dj3irbuknqFuzMIGQ6WFkjU9
RtqFmY0IiD0/GJfClkSnm7U0liPy8k0e+RqrOjl4d7Kb4rvKtS4O4bQ4mRJtGSXDLO2Ej4HlASOS
wfpcLxO65Oh+SkGBx7gU90yYum2nm3T2Rm/TSvpVdSt8wuyZZckNcEqG8rqfbfO4e9HnKHa7Ha9L
OIbUNsrkD0nmYQE85MH1XH+jmWa/1clyYiVvF5fUCKYrH/PI/PRaN/WsCHXc8oacmHe90MM1p1G4
BkH3zERAu/bNlAQYbrg1xf6nPrDupcl7RDyP128i7sXR0+40FvjhTVhyR1yWzqElW/CAEfAqkezE
cfLiKKjJ7zTso09gD/XZQ6VFRw9PBO/77i3vGcAVHt0Iw0/n2BqsHkisEmMlQQVCk+UAZ3Jdvoce
4TqmLq/Z29Poet2D3hlksQT0ZqmM8PgIB69vXX6RB4TIqwHw04RSsBi3zPYwoKZbR2FHZh0ru7U1
Y67Y6c//7dy96DkoYlKhxLZoqbp8iUeOXRO9VcpolYEJC/0ymKXzFWZ21GdwY9ko1yWc9aD7tOO5
mGFgouUZO+gOyyZTu/Qa8y/zcqqmpZ/axsnM6QAzGYZvRlgT8qwhz2GVFH2moVuCM7If+UlvPFGc
4rYgEyicjpPOhgToTf5s9sMmh8C9cYxRo8HTntOx2VZz4mmA9NzuOZihna/8ikwgg1asBL48B2Ck
KyM1yb1ngGm3ib4O7PYNY2q/TiIv3OWthgNSd/bKHB4bxtr16F41jVcssPviSIqHW969tL/SvUkq
0FoR4pZjppfXIegYaByeubH7vrtyaFQdnQKEQWp2xCxargFfOhTP8EHtwRkpzpwH1/TiK1WwuBwF
bAJhTC8IHqY1R8l4B9VfLcnVQcWW5Jgjshzbr7KyK4tnY2N6trYybFs+unaFDsgj+XtoodsNxNOg
enKbaiWmVpF9lLLh7aAZJ55oD2aSfPZRcsMze6LZrnZuC/LDwjlEI+utNLg5kAi7o5nxZ+TJJQoM
zdq2QqwDNgkzMNoUKMumYHltg4GD4yWes3kJibsFzkjTWCsiXae13wm6MQuIKbHr5E+z4b0thZ2g
PQUwM4kKW6+lXbc4gdaRgS8OzZF+U3Jss+ityeWrDEwdNhG6HaFj6CXo7d0kK69VPilmF2B8MoDv
S2gVBwPN6QIAB6L3mB1XgdoJGOKEAb5rlrVQ/aHvjYduRFTedPCdbKk4SHFxTY6yl1nOltn2w69J
9y5exlhqjkEJlHnrZbG7TSwUuLVghpLZKJlGNC6rrtNQNhRgsilo3FXbs1eUADnO7Erndj7MPayU
tX+XGd1rpOE/ySSD+9T0SwBCeDdDHtL1BCym66An02I8WqE8mYxr17pOmo+reNLQTDGWDSRvnq7O
xYaXHGGmDrnPbDTwLxET1LPyjevXakLDUFboIuK4z9dFC12pbN33eMQTH/utcRxnGraGVx6HSn1o
Z6kRaXQ6vpiJOrwcMfNNBY44zv6riQDoY1aPO3Pyv8hsYYHjoBTVMuQRfa/cQ2DYn6Rm1neNM79p
VOcvyzF9sdPaPYIR6VZl24B87sYrJ8np+QGhHREagEfiUFk1IAnY5+nVSgGPsShhMuZbBnFVnstB
kEh6HKsyTCoI0T4GEOhxg6Hh9GIPJQsWnyUnkHdkkujQaMXDU0UHEC9dZOTpcvQS6760bfHMqVXu
4siv4UOVYmdAHV2rTBF1OKVqzYxGe4m72n9IUe+9URLWlANl9u5XYjpmfk/96Tk+p0HkoEoznXiN
Tjlm29lPOrQEvdIYwY9MaEtNTCeGZ+ZtiSyeJ0h3HqQaultWpUW0ZUZePGNnbLy33kAjqlQWL0sP
UbWMSlyoCSV/heCzsu6MeojOsLmLbAu4p9+SqZi/lh0QwkWjMv9SqkK8umEbvfYDg+Oxsti8y8qw
jh4OVEq8MZHnPmvIB2nGnGHAqKOu9jhAYqd9ccKq4ZhTvFSoqvHSh1aC66HQpLkrmR1tIBuqPSgC
snPSDutC0sfTS0uM4ZpTh+cbkyqR9WZNrmghvXMFbuRGkM+96c0g/PBU0zDf0lJnGQh8LfhURmbH
3segDYhYGFWdSneqrjjf/G0uwYPheoKVYlfpGRypOuCZtBdGxHna1DV1Zl4/25qVH5OgFXPcFsKT
OeqN7vHDzgFw69IcN7UCfdSjt1sRoM59V0XHYchComyhgO+cKEMzWXrOum14VkkYKx6Koj/pqRM8
SCv5iL3aW2AkxGw8G8F1F7EkJMERbQiEuChQDX4MZJ4E+imsNnm7smShnRo5MJXws/FVn1hlUfaw
WS5LAhxaK+53hNoJrBT8D6KBRbx5UQ/LcuqI2s3D+SGw9QPmPiJv6tQ6e5BiVn5sJXsA6f7F8+3w
EhMMgTPLT4MD5B3vmrq4Ag2eyU1GPQP/KaV9ZYsDjSvFGPyZ5yMiIL1OrhvHjJqVUHlJkIQb43TF
Ztnci5YsBob8wr0eR7M6FT42ADZO1GidG4VQv0btzXCajC6TATTTjP6+CbOMcRIaAHx2lRu9mGQ4
0czgKADzhN0N1LxJRUOJy7gIKuk+KhLj3ORFCMU/tq/qTvkrjbEyJV6BR4ilTw/Ep+3OgWbKa6X0
YBsSUnziP8vuVPnGJkipyNvJaBEliOZsov7VyTeKE0obVk8DM8ClP6mKFaIBRiBSvLMKWfR3VTER
o9Umzo0eOulJAtGBU1TCk2yyqMCz6kQnMzbbCzuoH/FAZJ0thbevVM7ERHaasYCc5vIKVsUukCmW
K8JFVpYBZaV12uJO60353tiiWgYuvl5vhmYJW7HSxtT+Vbsexsshjt7Zc9nL3nDqg5Xr76OTkBbN
uHjOeQOXBC9w4IS0GSsKjVUNsYX46L2mfzBK7j9WZ9XD4DbJeX4sbuGjQlZj2HJhVopI2+7NvRV5
6YtesElYtJXqAfoRi7CW0ucNGtsNFNlpzPRXeiHO+l40coXyv7/EFjlcRq1OZaDUMa4IxkwjK39t
4dpuvKgAOB+OzFFd/kvLxKUCBwXDhEO2TzqZrwx+TU3fO1n3loCO5o2RQWwkyYAkrRDZ0tqOWPos
PdF4PdSCXl7VQdBhG7ToIoGNGeZTrzeHVhQ7DfQf4WMioCNOwJoOVrFvmTXKHW6s8gGninHq44Bp
Cbt9xGoruHXVGgeQYGY0iFOj2cQ15tAXhz68dGnn7aSXeCuofdPin//47//3f9+H/xN8woxJx6DI
/5ErFrJR3jb/80/rn//AqjD/3f3H//zTti3btHVHmpZluLZ0TJN//v52F+UB/7LxXzzpjsQYERyI
YAQAE+sGNnAs1y9/voz362Xw+loGUH7Jlbzvl+kDYVf4GHeO+DSIctGfrfIUzhSwj4rnzaW7+vMF
nd9c0GOxg7BdCIMP9vPnSpOO8b095Pu2QT2PCGlBZbgXvmMt3GjYkvKx/fMF5S8XtHTd0q1/XVNY
+vzP/+2LbFmjeEmQkshahFepWT3ZnbdhMLL+82V+/b0sHZ8LEyL2DEC5vl3GSXrFtKlMDmNvZTtb
L/Wr0tHC/Z+vYvz69bGGEEKAfsLIL13j508zcrMMuOlboKoW9cZj3yQbjcWyFEzqwQcHWGwdjSBU
GAvDsUJnDXVu6WIfZe81dt26Eul//Ivy7VqYcCGh2J4r5lvs379gFcPQK3yGabwnDCgWwRlZM1O6
nvfXX27X3/2YPBm6K0hdpcP4dq1Rg4njjZmzzxOxHrMkuOSqRuJa4BX+8zf9uytJYfBsmKZheuLb
76lxQsoOQ9whH5np9kHw5VZ188YG6W9PujHf8j8/6tyVphSmKwQgeW/+zf/tC2Ti4oSJZqSHoUZV
hVWuILrZjFa6ALgAbInUFkbXy6ZW/StDhqtizFeiTNcGsXBsFqu/fPLf3ckk2fBLGtxn7vfvOC0T
mFVB2+6nTj8atn4Vy/L6z1+uIX73kR1TN02Pcpm75+ePXPB1SGsco4OGlxBLT2xjdKi9+uz0TXsn
K7Pc9dWIWhdhDLqSxKSTm5G0Fa9HPrNtHf78B/rdZ7a5pOegn9W5uX7+84QlpFbwjfhRK7N5wfRG
zhOB4HG6+vN17F8/t8ExK1xTchWu9vN14AXajlO60R4I4CbMUPfBhAyzpyw5/flCv7l9UaRaOrxn
B8Xi99sXsrPWpsi8dozi6hdkPG74pEBlnxtDtMPlzxf7zafiTjFIPZKmIxmz//ypsGYBVxwytU/9
k9O+yPJlAOYRBvf/i8sgtRPSsLACf39OvN4dIoCVal/gRSX1chkwB9K6AD3IzZ+vJH5zzAruAuHY
nm14v/xO8CX8cEimlAo4GJpVWIQ4fySGO4JcnAhJnpuaPXrmrK/2CV5cFgwqmkDzt8aeBGimNGzb
u26V4zKLTtLLEZ372cyVww0W0i7jEHkuh2w4i3jeEpGkgZWENLh33cV8HI+F61Lb8rDryDEu9lAn
N6JiVvmX+/E3t4nJM24JfjXDcfRvrxMV2LBaCa85DKqtWMCyZzKUcjZ1nCKS+/OX+pvv1BQGLygi
c6XNq+Lnu6Qb8qnDwQf+y8+vIHq3t8S7AX7tm1RbpHbEeEeT+dOfL/rbD8iLyTJYA2Pa+3ZRmijc
Q4q4hULZd34efmhYN9AU/uX8+M1luCUt3ZOe8BwqqZ8/myyjMGhE1u3KqJkWEaTJqpc4Ra2//F6/
edLASBFzzVuJl+D3cq3rC9YsAaaLjBymrzKO3QmM79wkIfHJsK3UIEv/cs1fP5stLIfZIN+gi5B0
/uf/9nqKS1p/3MzOrojq4A6TQrnlC0VHbXZG9Jd7xOK/9e1VKDiBqX0dXTdt+f18dESHHE2jnyxg
2PcplLQxSIy/XOXXT4SQUbhzlWZ7HPrfrpJD+UdbSzCrEYY7byivfP/HZIr1f3zrzRURf3EEs9P9
firyZNlxbmr70vX909D2xjMDZ2Z6pf2/KD6BmXqcibxNhSm/XQr7YKflBHPu/QI5tlK7wS93f/40
84Py7ZcxdQvqszR0w/qljEYMHzRk1Gl4yYsUH1VtrzNTWQRPYxBhLpAeO/w3a/oJgSaB0/LPl3d/
d3n2wELwAQ3T+vYcTxWm0hkIj/0Yj4qBQh6MDPYh5Xn6FeNeDz+VLOlp43b55yv/5pbkjpS2pINw
UdV8u/1hXfrky5cAg6i6bR+WWdhs/3yJ33047nlenfP56H2/U0TlgkIJ+25vZojOUZ4SSxzCzikI
bq6IOmMm9Zev8zdPgInt3HaRntp8qd++Tgtqg8q7utp7idgU0B0xq95W2vjyn38woZPswF+OZ35v
Yu0YRHMopgSfdnlOO79ZW6Y7LiP4Ruu2YiXqjU17O0Da+cuP9v9JO4/euLFmDf8iAoyH5FYd2ZKs
ZDltCMmBOWf++vvQA3xuUUQT9t14FjPjap5Yp+oNCyPK05IEUxW/p272fXDBVcjNfXyqofnTgUoF
Uv9mE1yZcvldUyb311CXjlqUuj8vf/L7kRWKpgpNgTnOdTdfLiaPejPyhenQ7+kfukgpPjcqZTT4
0Zkx7P8hmM5uYGmS7M3ftrpfiNEshXnMy/Ra0yCrF221zX37y9/H4SEwZUImV8/8Fh3oP8YgMmx4
QepBS8u7RKXiUwUrY7fwEpqKAlNizHYgEZ9NW462QEdjY3RahDfoQyp+ek+dsvrIOm5pWidt6uRJ
6Ck3Vtw0EBa64hfFvehzolkWMIVUBwsDRRRJ8MsD8P7enX6YzYOTX8XTe5r1szswM2VkNBBBd+rB
37dG/jxpQASdoJ5vrGTu75cu1y1hCMRmeHcYgK+vaa95mHUpn5LiR4UUB5XkbeVBYKFTTi65slfe
H3CC9G8aIA39AGt+54bxxKhWfc+JJOjmoFhon8mvl8dvYVdM+ZFlIzCjme/e7aoRB7Y6mqMzxqNj
jajx2aWTemu3xEIYA/kHXlcarxFG7+00dRzNXosoytGrxC0cAJrG2Mxp1cqILYexTNmEYGwo88dV
VTFmU9H6ONIok2q4s/r3plyrQCysOYOTeboUbJ6MvzfL2ZpD/LyDzxaACYbemJY7E8FlQ6dHIK1l
XUuR0P2BbyYLQI3aLH0QiYGOZIEaWgLeGMnEUgPzoN348Mwa3NpX7p6F9WawX0xdUL5SOVLeTpKC
Z1XZcHg7iWVpdxHchUfaE4NzecVNf8vbfIWq6XTnWByLpjzP8Sp8FhTExLzTKEsvJXnNVi6tYucF
lvuEWtk3nTNtJeTSMJJ9CZa5zFt4nqMkAxjAOLUDB1i4IkCGiRs0Ma4iS1oZwYX1R1IJRpWbW9B8
no2gPaBO6A6pdqREsQfMfSoqfReGysqjZmGiKIdQfUaIiPrePKsEzpRGXcTMWCPIh0jZWjDsL8/S
+8MOcwljqjVRQtSpfbxdC43t4ZCBKLmD1ivpfnxtShV4TmAhEew45Kr0beklT5eDvh8+dpM1Jf4y
VRgGcBa0xAvCQhnc6Wr/USWHhZvlNDSgV8K8X4Jv46hv4xiUtUzZS0GdaWkUHD1uUA3TMxWRQqVj
IW1MOsQnkMbF3nCLUdmaiL489S36dMhKgEbAclPJPiZRIGJIpIixXiVU1KFeKXWZ7yPDiFQnqzLX
+pyBNdGeLVdo31AogH3dSzLNP0ifOXq5XmQ3NV0UxmOjI0n6DKYw7EFpRQAyjTT6MHaZe1/D9dB3
kgx6xkF4jeJUqPNfIxgILmsDLC36jPyhKx2g9tSoROQgerYYZOXQiHMDlRhF0SIDXaXUzF9G1aiS
fSVV5Q/dDwCfaJ1q+E4A76ratFpPF3AclXaP0HftIUwwStaxs6zS3Ph2D932ikegyz90JdcwKQ3t
GjbQyvy8OyEsU+UdaHCMs4fmpXRRW0aJwjKt3RjiJ2Ku2taVQ9xZhrHb/3UoxpaOB+9o6knzC6O2
AQfVIu+cUtTJNhLgLwrKLg8V3gIr6cO7TcvRqlCL55PgU7+rxRkabH8QifHJUFr9u5zgPYzhWt3n
fzt6xNFkk21LOY7S9eyqHdDR6lD9xtV0aG/b+rOUWtdY/qxEeXekTlE08N4UGDjO5/UpNH7AKZrk
XWo/MZ1s44c6Fg/DpJag59/+cpKmWCYLwpwKODTE3m7XzFcaXuxqNGkSFg7gaBT2SFm2epv4h78P
xXk3Ce/LOpKDs8HLwgEIPBLTp0pO26cMtsjGHnz/0ayLfuUUWhpBbkLqpSQSVKemw/Asi8DAQkZB
mlxFzvEIjEEcIwNx5aMIxY5Ye1YuBjNJiEwWOlWq2XEeemCRqqEYjmliPiT18B1piS+1pT5iW/O3
lxOzZU11IgrP9N3mTx+jTUklR8t3DHgiYMKqB4FAxOVpWtpL3E1sKMZvKm+/HTvw14nVuWAgccHp
bjGiwO6zHI2VtOHddcQmMnTmeFoO+rt+S5ZDtoBZ2wLdyHf5MEIGBcwCduryxyjy/LyDzE5DizoR
72JASLNFV+Bx0AsVMliSdcawzcu+eLG6poqu7BxUAECSUoIRmbom3OfSrL+hzF9lBzwM0FVZ+S3q
29/y+6pnfRiC3QY3TUwL6WxVgi7H1CDjkTMq+YG7Aw5Ms2usX1gXm6oT1k9J8M0tcgir9TYMhpXt
N7uY30WfLVO8RNHAh+znwNBFxAf1I6s+aqWWBCCagG+C52klA0iTGeQrx/N8Fv6LraMwS26PLuh8
ixhebKNSkiWnzEdadcLxiQ9cfr8pOG0MOSYpZPWY6R6+JEnZya9DEOV3Yd9L0crqnub7LEN+90um
3OxsDhQkk+3K9WMIMuCDuZQm2Hl6lcTdw9Bp4bbPBE0LO1Ux7hDVygqYnRT/BWf7KlhJkMvOK0NQ
z3yccqrQsdOPSX5dIweslfsBVYPLK21pqpGN1FGKFFOXdXaoA8eZ0D8id4C9YMURdg/ssH0X179s
YUCzHlZyy6VBPY83LfyzQa1j2QjTIMydvk93YwV+/7uEzIiZPYrCQJHgVIzxyicuDaVFP4CeCmkM
Z+/bkNiopGNaZNEpDePy2isMFDtk98GMhb7h+pT/ZdmczdwsHPjFwBxxCj2CHlUhcIDhhV8KxPyb
p1rpV26h9CTbpRBXkx46ybwxSvXKWbYwqxYFb22aUc7/+SYy+5gFpCF6a8knozjB8toYAFfT9nNY
/V1WMC3U6ZaejirTAEcyuwOqmutbERO6PONcbGQLvSjS3GPjyWvPusWvEjxNMKXBiVudrVWzB9th
Y+XkIIe3ScJgY1bFqccD1Y6+uO2Pyxtjduv89130PygbUj/kOfR21UiqklQWaPcjTKqD2vIwsJF2
qvT48+U4CxuC/TD1QWTZgtw1Wy7I7fvoe/axEw4Din3Vc1q7B3xhD+34tRDPzCKEjPjn5aCzi/u/
jyMBgdQ7lYDnL7yyCBqhR+3oFHG5Rd77URXV9eUQs5fr7xCcKbS8yUA4wmbrQq20QQH4ojmhZxqT
9SnQTtEjkHrIUsVA04iUJKBFguzi1lQC9++XpQ0ISKeYNvUD50W7TslGM8pc6WjFcPpwmM54pffm
XR0Xxsvffynpo0YRRaabMq9DBfjCytW01RuUVJIk2JqwcUX4XS9u5Sa/ctNi5YRZONAsQ5VVyg4k
rjiFv12aKOThpeGl9lEOHMN/tfovLlAxuV1ZJEs7YLoTOD8mjN08H5InrWfEyH1Hx9gQpSwk1arP
VrrWP1oMQ5GG9voE2ZoX1+Ik1WIhaLV0eKKlzdS6DZ69HMO1y9O0NGpkeObUotVZFbPTA2Vlnyf2
SFWjRUABR74Ypk6JWGj4dy+K3yufhUfxjsRtKom/nR5KyFijGkZwqqQYh5Ru0A+aiddI1kyiJWmi
rYCFlgaQ559tq7ws3j+eYT/01ZC3uoP2wL4D/5moT2nfruzn5SiWBfAS4bP3R0Y1NlFbJDrvWfrc
MBVk/WdhyUm5wRh8kFfGcOmop9LO7cVj3aSz+HYME2O0QdAqgZMZX0AlXPXtL7Q7NzoMKjG+Xl4Y
SyfVeaxZnifLKL1oRuA5KFYljtfX2UMKc/+kC0Q7rRKAa+WB069b9HQvR146hs8jz1ZKanlWaGgJ
TtkG+NssP4BpWHkGLk7bn4EU06PnLN8q6rEd3bgQDk2Tpyw1BidQmnzTR5DoL3/MciQW/AS7YPHP
piz0YqmHYVQ4CFV9xYDpZ5arL3gorMzW0jbGvvV/YWazJao8rl0wWw7e1whh7xTE4xrrVuBy8A/f
w/N5OipIwucZeDF6HmR9RT/qo+LhAtLGfbQrYFLiJMwBEziXwy1+11m4aa2cTZRtwGzzhDs4ofwj
aeKbQDqAY+WNZRwuB1pcdGeBpnk8CzTV5mkQaY1jypV3KEJJOhaVl+0vR1n7nOnfn0WhIOYNAeSy
Y1Q2vaOaIZYonlXh7QSy3jer7/+/cLPFx63uwglQkKKAt3KX1erXCmXhTSyXxT3S7uXK2lg8Mmhv
cd4isf4OZkQCU0gljPSTR9X3tvMwaVIltOljBLeeVOxzr3qMqzdGbay9Cxd32Vnk2TJB7q0QJgQk
R9Lx9A7KowupV8Nt8fJ4roWZLZIe8Seo7KN3cilWP3qICbwici8QWYD7//ehyJqERgdF03mjvV0p
kGI7j5XeOlFuXHfQTou8Omj9Wq1q6YvOw6hvwyjlULS0ErxTY+Xm3RhOymKRpDuRlWYrgwccgr9s
VjpgH1lUzglJaqi9DYa2pNIFfWMhheAPj70yuMFVXDflfWyJoYPlylopvUw5ZKqVdde9kYI+B56A
5DhYlq2EimUbwJ01YfbfaEbThRB9pXtNkn76XlRtBw8AMoJi1NpSv5fRWgYEbaKtuB079bmOoGcg
JWRsJOjfn8IBEsE4eNpXKwkfUyS9UF2r8HFXKhw7cjXAJUGWhjtXLWHQ8TOvWhyDr9BCp8FC2rvH
YFi7AsvZwFmR8WaovWKTIdwb8LfK5RaJvRrdJDTJK+xXdgbkZIh46KtFeNFu28AQR1S/gysqXe62
LfN+mwei2Je4521VNa136NjgnaXjwoCxOLKbA7etPyC3E+WNC4UHA7W2gYtYm9F95kFO5zlGJapJ
mUekWvZwU6QjEoYyI0IXzjOpE1LYf/QDHwxER/+kCbTuAe3vfqdVVrLLZbO/1TvQeYCm/W06KtL9
gGI9QJgI4i+ldpjt4Iv6WG4e4l574TGIwtQ4TAoLUcmH+tCTohbTQSWMlI1le6j1quansYRO5w+p
cuwbZExHusNOUdkBilAagJAA+bw+lr7lDapqkRxmOyxgtJfMR3Yub3Pb4d4rDrCNewR2cKC7CoWI
v5H41VDSRgNnowqHhEIvsDrIfEy9gMZvq1Q3XyUecBggQ/MRlo50peZJjoBWd8oL8OOKL2ETJJDc
k1sEHLGOTx4sRcZGlmbYh75zy6/ULIqdpivZgT/6owIyzzHLCCcHOnRP2lgYN5S16+uBhqi38YKx
OiD0JrEObG3jNRi18Fq5j2P/Y20GARezDuMgi5IU86UKRwtFfEEZ5nuh1D+MSkgHGFfqQRKKuSsw
BkAalR7jXkJLC6FmUex6ymqPSI19RINVPZmC7VFyUASYuFPxRFbA+wbfEC0Su/nc1GOAKH7zUlrd
Vwn4y8GokTSFj2zv/vqoArRkqJQeSPDfPSG8LLIgX7qpE6EhiIcZaYFaSN2mR2Vj5ZZeuD9RzRU0
f4EsQjuaXWhQWkdoQEriYHeNUjDCaLbrhAa6FmjAXf6qtVCzjIqKO+JuZqYf3SZAtvWrAsU3dI91
tAIaXziB+SRa0sA1VErss2y371F/DqwyRbDyh4qGM5LxXtut3MwrQX6Xl8/yjhZjVGUQiXWsMSqH
tnLtJXBblezx8phNv3V2wJ9/izK7tIrY6+xikFUawfU+1fG7q/XrIMF9BzeHAjddRUpfUN9eyeYX
p4qh46kM7ODd09JFYlBGQy1zeq3bFAG+y7H8GmByYXnySiF+IRSYRHnimWg8LucvMB/sObp1XeLA
VD7J2fjB0rNt7SMHjPXw5cGc1vJ8MDlTZZU1IVOzmQ1m7GIFXJvoGEleihLd5GGOUk1DwSbcy0q2
MoaL0aamLExY2XzXtGrxX43tUMscrssHydVuvba506tir5blPd52N//wcVSg4LSAEtHnZYdA92El
J+6EtGwHFF366Dp31fpuxFRrk0l2u1EwNPiHLU0Li+olck38MRtRtc68UaeveHRb5EoQ4k2exi6w
j7k+mvdV1ScrM7iwWOxpLE3eDpyQc1CnVte1IdBDd2y3bE9VqMmfVbmUrvM0wPIMGuvXy4O68IYh
vYKRQTGHvsW8xFKnneX10G4dXwzoxcGDbzHI6Y0m3l8ORCV7YXFOeAG665QyeQi+TeVEHBiSNxgh
aiNm+gqRwnyg6P5bOFRBlTcF8C1VJs5O2dfcdMEtoI107YqkvzW8NN5GgTaizeGGuxqC7a7t8a2y
GhwigOHZ25S75petIzNWeLZ21N34s5aO9QGpkmQ3CBV7CznRPgdGrO07VfoZZih4JGwi8pC2hiNu
BcoBu7mnQi37XVOiDSeSbECNvvAe0tAvbmHVBR89NYquKbgOG7nI853aYJqO84DE/Q9EPJbdbFPa
broz407eAQZGn0LFWkSuwba1BY+4MNfwEAmrr6mEf0NX2/Lk7oq5OQ6mYmf5RjIJsiFrPKJd66Oo
csDhmysYoXC8joIr1Gy9feZ1P+mNIA0+ehFkSBGjn+Gi3wnCJsReoynQqZQmlQjEjXqFs25ntNk3
CBX1loKQ/10tJ2vsLA3uANzUp1FPcLRCv+gDpSEEOyoE5oZE0bY+0pgqCcYV/KADHrDoDygJ4ppZ
qCKaVIFyzmsZxGhTD7uyjG+KEDtg4bfezgUTGWIGUIZHRC1T7K+6ChHQmjRW1hB0d4fwg1171lXu
o6eLTJV63RVoh/jIUOFfGNj5R5TwkG5Lc7ELk5r/WYs+xmrcHTK0cDaJlvxshgzL5KFwj4Uc4lto
WxHJta1ds9TiZ6MUabmBrY4XAhnlJsQUGBM9dxeo6ISNSIdjcCBwnOoxDiDT8jYILeK5E2OZG8kd
KklpYO37yYl9A0zoszt0OTj5AYLPgAYlsJRn7pavGlyBY6H1mMFYwYvmuy84l0MW80N3H4SK9KnS
O6BGZWYehGtqGG8Dcarxa0G0L8/vXWoVGHSP1ZOCMKVjBSH8LaqDxq5owRyge6L8jAILue4h+Wqj
y/QUZ2b8q60poSB28s1N0WVDaR5D7REzMbhQyNmC3bqLWh+VcTV7wfMLFxSjw3AklqO9aaFpNlal
hwjsKF8VkzNcYFrdS26Enywp0G8rzIcd9A/ZMVLwKmRb2igB+XCemceoVotJaDrdxI1h/5AKu7kG
dY+HQgN8lB+f4CfO08UMZHZRan9vtPQaxXAF0XzAiejZpOgcGPcBJ+0WGolyVbvhJ63TutvWjKL7
gpPj4KI2sfEMxBWBn311Iz38VAWJ/MPTLSoe1EvZQVY7HrrQCjZwrQcUZ3Ib8YWsfBLoiDCb0me7
140DrsdfK60y76ouFofCisU2TYxPQi5cB+F0ZQcF9odn6/EuYnax2EbZJMTZdN8M7m2Qkhb7OjoR
GEz5e68tmsPQRqxqVBWRxxrzqzQGhzTBWTOBnjm6vI6dYLgjGk6UzO/4uqGQntFmQ8apLH1Urqhl
1OGkdBLwIpoUel6zjkcHDPhHQ3UZXKsyX/1Gu8Ouqge6JYmXjKZysMsw9dpavolebhHfVLnxMxvB
YQ6VG9DDT9NnDJCaY9BwSLqd9s3T2/FaU6PbqpTvRSiPWxkJ9ruggBg4xvGXBi+CZzFKKO9Uleff
1i0C3LYdXA8jSleURV4LFDdYYk301ewUCb1wZK3qiAoDAhcdYEnDoCrUW/3XLIzbHRZb92qdsk5L
RJKGBLKpm1uf8HUdT4EX4YzrZ7ycaiRCUHqAltim7b2QuupWdPxtA4bOK3n/HOI/dQ/eNK5mBZ4e
f+POdLXWkb12q6MMhaYgZnkIlKFDF4kPdqtuKEXvYg+RVTaQ730Z+jUI8lJ6C5OIi2z6Oe+aknlY
S5FKjcHRG5SCTay8dPBXqD65W9WNvmWK8UHzBGtqQDHr8o27UFoDhKUqYHFoB70DPgDld8tBsQzH
MgA7gMtzN1ng0lmjTBQ4Zo0uYx/jIZYn/Rr5WJ3KMvNEVDXIeHnKkl/PS1G1KnntoBSJk1QgEo+S
W/TXOO4kH+OmDT5Iwoq2aYCKZxqMSDmOWnNjBZCgd70LePxqMgH8JVuj/1kv5QgJp7zAhMNQ3OwI
CBW1V3SLxlPHoTpgjIHHrBMVcjluGt241vEU9f76KUSlQqdPCIKTPMmYlf7Llo5X1Mv2sZKB2MrR
oYEKn6ufL8/X+1SMKKSYGqSCiUo0pdtnDy7LblRPkUEqlaWCUjDlLLQPh3YlD3ufYL6NMnujYmLN
zrUy4DDWXY5AlCu2cfbLxD/w8tcsxQEaCiWLMvh7OqwQXIcJjtvHVs/iW98s/W0AGBEhl3ryUAyD
lXiz56oAUgySktmBJ6HT7JqNnuTVajioBr1jEMO5TKWrqvxfiL6uvEK0WRr7O5COGIGGKCgLew7e
DEyvGRUtGJ1B1ZXg1i8KNeB288Sza0+izYbkCs6cClHyk/27FkehB2kBu1SKH4LqlU4+At3oyurr
AGX6HjnozNTCp1rzJpvVWiBn0SDRJCPLEFGKo/hmWUcMYMeQTEEyvG2qRZZx1CSLe7VPwvpDO9g5
d/nQ1A8jVuL4/4oxR/XaG+Jfl6d1dp79/noYsyrsGhk5BXVW/LXayqjH3EKsIhnTq0qhfnRVhxLe
mEgxnWQlryHcYIFKjWmSqM36la04W1bv4k8Hz9kmSbDo8K2CLlxLhfG6kjBOAV6oblwRRbvRzap/
WFZ85dTKsXkCzntxQZCmRZkktoPL+T7Sg1MIVA3b1pWntDLb/P+tKp5fBgDTBaKwOyQioFU7OPA/
937nb0UEK1lJEa4ON5qGN8NQ3Mjkho3ho0WE1Zj0ENYFCnsrtaXFH4JZJXQZ8Cbv+JooQha5rUej
AwH9JPf+sc7VlYtpaavSiFZpf2vcTnNMVdxgeaJ1lHeUSMcyluMc5aWWLPzyUl38EkiQ1FxkiDLz
p7RReSOuz2PqWGZ+o+biKS/q/b+EAMIN/N1COWm2GntXMSj4dKYTq6nyiLpuHWzx/mjSlVxmadWD
c4ZHThkZ2tksjl73nhSjHUg12dqpRXREF8i7QuOJyrK2Rm2b5Q3/LcWzYNO4nm2xtuMuNcs85Fmo
8+z28vYq1xVywcCPNkGW5tcJDkTBlZ3Y5vPl8VwLPa2cs9CZhO1hZMKAVrUvVaUcoKa8oLLudGl3
Z+fGI/fM8XLExZFlQKeBBR9szkbWHnUfRWIoguj3fWj8wb1qUksgC+aBNxrbtaU/3UJnedHvsQWO
CyEIGCWbfVYDaS3sokwttR2lVqtDIgcG0mckiLgVQz5B2F3fjNpqEWtpWMVEUiYThXMwZ6iNUhpG
Jo7giLU1JKAx748EesI2jmA9hZBubgMxgkWWY21l4S5t9fPIs7WEukqrtTmSWFKMb1mY7FrcYX0k
5y7P4vKt9OcDZ+umTOuxQXAcl99ouGmmnltb6B8nuzAFQbjWtMEdanfCktYUlda+b1peZws20fRE
ZDXosVDuh12tDygoaRgQYszmrpw1y6GgK0OuADQ0x6qBo8EZDdNcR8pvi8lXLMakokxXzual/QAF
RsjoVkAWmBdZB6oZSkQT5eibvlNhBapcJ1a/U3gjXZ6yxTV5FmieSNCtdrvQN48IDTue2/xSYMFg
YYN0dODtftdM2ur1cszFIQSfjX4a30cz6O1s+dQX9Ry5fCdM1J2iuYcmxTw7tlTn/xXHnr0XJEmj
eSzK0Im118T9KZuPAS6Mfx/DtIAucm4p5jtUbVcUGchkjFvzyd67+YVp9lXUf//7IBZDRWOU1BqJ
orcDhmOgKil9JTtwN3aUV/Y2bm25srKyl5bCWRRzNlwkzZYswdRFz/VQ9C9q/ljj2+K3L1Z6WyM1
d/mb5ryI32ewxYE/sapB+s3r0Ar+6U2imf6EX8g2aHlQrZSA7IcI1x5Is/C6Btm1lXQjdygeTXY5
pfx0+Ucs3QNwakn1ACtDf9LeDiz+h4qUIMl/NPTXUv+ltfIuGtOdPvg7TC8ux1pa9SQnPFWQFNHe
cchVacyzwhzxoETytoN9P+q9o6Pe//dhKHDotHQ5iBGzevtJVs7p2viu6Wj2mNO61xFdjWRrwJNW
jZKVa1tZ+qjzaLPjQ6sSUVohsMaoiJvioBteBxqkzhAmxzDR7tOy2+IlLKu7rpb6FxzDu2NnFhiu
RYk24uOkxfiAGSWWx7g4NcOrlfWdurLUFmZZBbgN0UolbQO9/3ZI0EQP6eZ4pRNVN6JBnrd/xHsO
+OqXxk1WzpyFgxuUNoc2qk3Af+dbtTNlqQrwWTsqOqaovRNYMe4k5rbDUuqvJxrFsklVDjrZRG9+
+1W5r2VRFY72ceyVjamD/zCb+3hV+mAhfT8PMz9E9WxyI3fD9ti6pnek6antbLQf/+ljGC8N9oWM
qtzbj4ELPZR63wgn4B2+bV0UtmO5iHYoya4dPAtLlg/6E2qWC1VhglXSZFxRB/G4tdNxD88m2tAu
eP6HCUKbAgkMgz/f3eHJmFc1Nd/jGGAuCOsCw+duaOTP7mjmK8tOmWZ7ltGSVf4JNtuIgZm7oeh1
yxnrMnzJ0JIHYxyJ9LWkf3fTIZz9Rcs8AUhcrc1XEqY2eKhlWTwZ2I5jB0Hn/AEzO+klz2mrRoqP
sllZ2/lmaNzx2Lmu8WSjGPH410OkTAKiYrrZ6JVPc3WWt6ljHlhKhUx/2GfxTRyPeCVRiD64/NaV
FHjhEHgTatq4Z6HKjseHyMGXDUhGXZeW5N9mfqHsx0YEe6xWvtoNwJfLn7d0o9p46kxEgIn0NrtR
/abTyjbGKw63920tP7r1SVHwuFQ+GGq0F5HYXY638I0qOhu2btDW5fiZHQkp2sixh7MgxQJ5ZxIp
Qcc/oTqhP0jAzS4HWzwYAHtDQ6OXDHPj7YBKgdXrCW6PJzT83HtR9/61oQyf/iEIVCzYBzqn6vyL
MmQAGiT+e6esy1OYdntjWKO3LUwSxzXwiek1SK9/GtSzhRG4VdgUgVE6CY0o+q5XiCwcGlk+sCO0
sNnbo7ey6pfuiPOI0y86i4hlDHnpAEEk0KRkY+NjVuHJsBltOnZVLZkrq/Cd9io12TdfOFsWWVAP
ZagO/kntRWNdFVjPf0x6XXyb2P5fZBFaL2jAwnMLkrj6NaYKTk9cY5MFd41C3L4r2mGl0LYyBPps
Z4ihpr8beL4z+mksbbQiwhgiBN6UHfqyoo/eCdKVle0xb0VNKed0M9sIEwHteN8OidWkaCoYOW2W
Xtc6wIGQJvOQQQhWbyNfuS0xE5dT64PwK0euMQbyjWuTu+/yol5ecX9+xuysxpKQ35CVA0cRqqmh
qxzAwu2EJG1qU8afEO7t0HkrO2l5xP8End2wg9JWha90yOhjn2q1UA1kjLnTB2yRLn/dYiBNg9+O
+gDMpFm2JXHqhR7+2icX6xAk7fKqijZa2MXP8M/Nj12tDWsY8qWjiKrf/0LOBlQ3O8MHlts5sVnv
lHzA7CpbuWCn02x+v1IpUi3yE2DQ87xu7MIwM0v2bKpBndBuzeQaq9mVnboSZP4CG6lIIVeUW0fX
5OK18fNpDhx4Kwf34gT9+RRzNkG+K3ILN1/fkST9kxV5mODlDzG2y3LfvVxeC0sTQ+9RF0C3eLbO
GXdxOthu3I3NUZGsmzLRj+aw1l9eCfG7T3R2mOJMnQ+aryEmM6b2i0nt7ruuRPHK0bF0s559yJxV
HsOc7XKadmCQEQCL4crHd7IuUaAcr/BOuTxqa8Fmy7lHjFMLa987wS/wtzXc/OOoBY+lO62FThTV
MQEfZv3Dsjj/xNkBgRa/HOEDZB4LW1X3RlD+tDXXoDGgqltdztYeSktr/TzcNK9n8zZ2ZoWHK41J
1cZGGr4+7WfHD7K/fw7T//vfCtSmn3EWxogKvkkH/WvHlve916c0Amg2XtdtLobt5YlbOtjPg007
7ywYFr9DqGM/cTTT0fHbL5WGm7H3ITesK8l7gBFyOdzy0p90+Cf1Sdpib8O11TCKJK9jRy/SH4kt
sG8XH/8hBM+libEIimOeoGdIWuWDMkSO2nr7WMgPcmw9Xw6xdBzpuNnSgjLQh5/nkT0Kdzh919Gp
pYvzCZhU/OgpwbPKfYw5dbAGx1jcXGfhZnNU8IpqqzqKHUMq9KOYrPcyAJFH1TMwBhdNs/P6Ybz/
/33j9KPOFoYlB1Llg5M69tYdTnvS+OqG30bv1+Uoi+vh7NNmeWUNQ90I3H500Kk8GBbqP/gjXw6x
PHpA3vGrIYWaX+6ChJWkvwuhAtvVLeA2/FrTgssKIubdkIBnGMK2PlwOOq3j+d1LnwaBBMp0UNRm
eziwTd8FatLQHOJJgy2Uinsa3X4bdbXK+CUVGK3BerkcdPFLz4LO1klrANeBFkmvbyh3AVZCRv0l
DtDyGHC9Dgzly+Vwi3N3Fm62QjK4U1mmJLGj4WeEj/MpMZrHyyEWT9yzELPlocd6ykcVnoOter1v
K6W5KRJ3uM30vFzB2q+Fmp1MeQu/qEEczskjvb1OzVL5oMeRdGN68JQuf9X7gUM3lucuJRaSMwxS
3m4tNU2xec495qmo5OdYblOsxMpu5Rp5vxqmKGjuopo5Eftm09NBOfagAHsOEni7PnhJvCeeLspW
BwN7+Xum3/t2sb+NNPuevJOHQKqFfqyxBLkKe/sQYEaqYD3b+81jqNg3abSm9rsWczZdhRHWiVYi
yBebxbCx9fZkWSlCLjUUODs09jnIDs9fYxVqUx4z+1SQDZN8/u/0cN70jUcPY9oIy4pwKO1uI3V4
Hx4MQJLW1gS9ipdsFxUqdkHkxVsezcGhCcrqIEfqeBcBj8UB2sQx10tk6QOOQA1gz8L2y0NdtwAt
Q7nOnkVlZF/kaBAfMteoy63mTv5nhda2N7Lt+T+ViSq3UVpJfcXKTAboHPIENAarwKW7U7oKyLBW
Wldd7WbK5Kan+ytp18LYowsFAYbKwySDPFtZGW49mdIb0lG4EegipF5VfJ4l1fvYlfYHWarvs1WV
7oU9MxUL4Qfi4kHpbXaguqo2ABYcvFNPT+KjFg2T3KOWSGv50MKuQdODmspvn4R3uh5ZE0FLRQP0
aIctRthKdBKN9BUt2F1tVpA8W3Plenp/7qDuqKKBCAgEM5R3tZzMD0zZF5gqQ6PMtkVf9QdDz9xg
P9aeiFauiPeZy2TM9Gf9TsN8dqsPUSuhOIpOyghlo9Rfu1Ha5e3jUK2RNpYCnX/W7Ewwij6zShXy
VZJ5zXEUmXLS/draJkldgreXu0+Xz6CF3tzbcZwdCF2Gr2dvwt1vA/daLr2th5SJNRoPhZ/fyFp0
aCXrLhLgeROxkiqtTOG8MpTZpRubEgaDWg4xBXRkHXnYPbUr18ZamNkjWBV56KaTdC/+p5kjp2X+
ociU6tSOerQymouzx0oB+ovEN2Xut8sk1F3qfUrcIuv8UZZ+NXqIyCmvSOXp8qzNmT2Ut5i1P4Hm
5eae7W71JXWldPAoJrmQAdT7DmxgdmtVbVN+cTNbzja+apYdnsOV7O5UzW6eFYyjf8RDl/pb1ayr
AUN5tUg2hta01cFzWd0nrfOMx75UARsGdps+hCqkq/uUGlu1soWXzkMUttDNoSkLMm22qYxMTa3e
CLD/U6ODIuMe3ZQ3kq2dQksc9Mh8rXAbujxwS2vhPOT078/2sc4pWNltHzoN9BHc4wGDfi31v/XB
m2bHhHuKtqmAGT6/7VQ9iOsyQ5Al7EUJ13b8LsLmVBf2A36zXwtY4Je/ahqo2e2KhL1Kijp5TMjz
9hN+r1BRlA7WYV/4GxGV5aGti/B4OcrK4p7zRmuajtEoEN6K6uhZHy2MAroNxdtvkrYKzpz25OyL
3qzvKZ84m6fKNUfUqSkaB7n+WgXSNhH6Ez7QG6Rdj7EFqUpKbik43etNu4mTNlm5qpeus/P9NauQ
DEL2/Lxrg1OZ69HB8Mb4GPMY2spwCtDYDA7QedZKm0tr8zzmbDs0RRr2eV4XTpbGvLfSJ7exii0H
5FoesrBcwMNxe6LtS+F2/tIfR89QvBzka9JLV1Go7WTPOlxeK4vjdxZiWktn8+disCclk9lDqfbA
rh8694dtXKvecxWsCREtnSLnXzP9lLNQxf9RdmY9cvLcFv5FSMzDLVDU3POU3FidTgfMZIMxxv71
Z/Ee6SiptFI6t5/eL3RV2WZ777WeFXkjZCW4p1re8EP19VwQ1uFShQ70xuYjOcExpDYOjENX9sO1
r3H9w357sAyFW7oyruHcWloYvJLXqV3yf3+PX3840FShWEfv57KrWsvIiubOifZJDZ2WgNPyBGP9
skssbhW1Q5LMtS3owSPmXbmcfLkaUYmgpoNP9S+SPw/AMK4Qw4DZMDvRinxndrynwr+yUL48VNY7
AbRvGCFcHpUUwqAGnsl458Qk7SA9CqJvbF4VQMuVLf3fKfjXmfLboy72V1xCHTR0fX+oQouINPLn
EhRoXjmvg0Ftg/xo+t1TdjmkyrHdR7n0SMH1LR7fRYg6ZpllU1kjUjbwEMzczN10pyUsBtuWS34w
Gvp/2GikfjDQ1Hopx5lcZkA0lV3x7zXxxbrDaY9XDK6pGP1eulYoLq+DFeCc4G6i0g656p4Mr9RM
X5WF/zuJXSWz4G5cFE02Yx0OD1Lvu4HfwY1zdhZ+SFoEbmv2jnCTW+lWReuET+jdXZkkfDHERMgO
yIcQbmDmCOrpnxtL+eGEMG4WIN6UbwBfvOF9tYGPL5+ispBJnJYlqm/MD+2u2hiY35zg2hv8i+94
jetEbYJJ9Gpy+fNPgDexdUAFQ2x52JM6XTi22aYqaR1d6TZ8tcF/f9DlQRnwoTUYOewXljwHQ3gU
9njTIPJh8fhZBpDU8mu8qWuPvDgwW9UFo1gsvfdEI/MyCLsdrcvxzGev31kWAHmeLPsMEcXd679X
7lr+Xu7A36uvi7cqwo5sOBatYDey6RekgPMObjizQ3z6nXaFzHAa2Cn8awg3CFsYOv/99C+Omj+W
9EVNEatmRM8IQi3HGdu30W+mBTbbwRmLFhMRvdWOI6/JNL74ruGOgmN3dUhhxH6xjlRSqzESuM4x
CbETR/JRptthTjGrsPNybj7aBiZPVqIz8u8P+8UChmnI88EwhRMDrsA/F7AcQiBgYxRQ0wjgeIWj
iV2zHH71faKPAXYCKlwPCN0/H0FxcMMmXVm7ZDjXdCnIcC/UlA3N278/yhdvItif0IeO4H+CDPvi
O/QBJTCNB8OAlcgeoe0t68e8bMEKyDB0lNdkvl98c3887mJHehgeMR2iGxzLOB+C6EC5vLLp12/m
Yh/88YiLb87VztQjvZ4egFvKQiNz0QRFZVg2OWozzeSKAuPa49ZF+luhwlVbE0VQjGnt5kzt/XhK
q2BONSTZ126mX2xxfDQ4EIGh91a33sWzpLMszaqZ105ZAiw31oUJkTEfjSJGnuDgFQEGqccK7Kp9
i2/h5d9r5b9LyF9frY+Vsr4g8Resf99vn7WtRNciWILtK5u1BQJQ4peawdzuV2CsIzxDpAZ45HSh
VvAk/Mrb9D7Mf8glSeSV4+aLbwKZz6iu4f5YMb4XPzIFg6dZjGb7OenjDCz217nWL/0QpgBRFK5X
/ihLQDqTebySu/PFvvzjwRc/N5odiAROqIbflHdvXPYiC/yGHojm1WPjI9Lq39/5F/tz9bg44L2v
0KfLd6WeEDGPWAN68JfR2/YL0meWwUDvY6lrF90vHoVD9P9+3UtbsF6GGs3O1tvPTnTre9M5acK0
juP9//sT/fGYi0VM4YPGKAhaccZrJFgP3W3Q8D2EIVe+uS+PGrQ+oOUECeYvXbyhlLU+A1Bkir1D
5cTF5FxL4/7yG0MKJHLrV+fspXdWW2DVM5kg4dIsJ+2EqZJ1Tpi5cqKta+qvbQe07mq0wnMupegA
m2kPoTHxTvc3rC5Ta+xyLSApMIdE81SZa4HDX30uVOE2xlgOqobLixGFzLXsRtbu0USCnRqN/tAU
AyH5v1fCV3Vw5MCIulaBAOxc3k8AgGuRS55Ye7vS9sFtpmHjdDAER3M/3nEKVk3qTp6fV7QHbWGK
mdnN0Wx/Xvkz1trk8vv9/c9YV9Jvx5p2YwWIPfoseoJDdeHz8M23225LJuM9I01qSZGT4L47a5R1
1/Lq6LEVwcdjP2VxJa+s2y9OGLz3MclAHxK81cs3cqLq3gpXnjIUCSaNINy8Z33d5zxBDwqW6GuV
25e/wu8PvHgnW9rMFkhQ4OAs07wdJzazXNVNUAHdY9cmaxyFJh7k+BVGDX7rdWnSVhTtzsW65rL/
Ys9iIcDJAug3AO2XzRPp98YGthCJiggWG8h8FwDa9+9f+6v3NazPEFG5/xVwF2WyLVd3w1gn8J3B
452GvGRvQVh3P5H0eB9MOmt9fk0S9NV++v2ZFwts6nsCPuuCMCZJ63Qq3Z3oum92pa69Fr9cO6hH
4boGruKvfGZIgFhFeonxaghsETK1+QBfvYahTyLUQuWyraNru/jL3wyK0BVyH/ztPxpD1QDuBRlc
EC8V0rRblg7JNdWl98UZuO4FWIZX/xaasX/u0QFKVMsRLWp9ZZk7pGRMVRaQpm7StoqsB9he63sg
OsIX2LoC50wH2ngQ5o/j/LDYPjZSFTv1L3A7PJmPk56XfI6MVjutaPhmj4u6IWyJAb70CJCdCJpR
OvPtGXn0fCL6vfFKbt/O3ZzwxxC0gzPaF6BcJSzsfsUJTfZD3fruje0uFZLg4Fcwu9pIx8nqqa/e
Ot8zJOuAt/rRCN2+1m4pIekkYUmv4ZX//jVg71/Tc6FpW+EeF99T25EZh7cc914dmjbzlhXEauFq
fW2p/VUMQvqLMhQNLPA9vkhfsqgtWNmji9taDdtYYdgd4E8Pzkvj3iNOVGeBS918mPx+g6zCjLWy
PuNq6lzZz5d7C292OJDRS3DWvJG/CHPNECqfNEEJ7rG76zSUBENW6f/vofy/TwHpDXDP1YBwUbQs
zTB1iKfA8hN6betCvYjEs3lXOZZIgXBy7v99Sl1u5P+eB6UYqtv/jAEXz+tib4bGGreKhFoMNF1y
6IMhW2C0AFzsmkP+cs2sD4MvIEZLCPX0X6Nz5CvPA9i/cu+A0pYa5kG73y8v//5EX/1OK5APmJF1
jH2p/AhlNXbJYll7YD7MWUlqr/ArGd/0I+FXu/1/9SPXz4SiLAghcwpXQN+f50UiMYiSpdXhWgbE
XrtogOykvWvpMOR+GfobyD+toq0p7lLs2aXmxSAJKKsa5eZg4zRprMaMJWwfJMN+KoMtnpRPCm/f
zqvuJMPsfV4gMYp7r8xC2vQ7g7SWdCTis/XbPoPKZe3ylJ8Sttbnoe3egiEKMNngL9wJP6CM+ITz
8NmT42Hh8qaqhv3iQ4sKXKhKVVUdgkQVfUXWo6hJ3VYgQaRi7xZeijAelHY2AIhSeTPwt13cp+jz
3UWeRgcVsLUC4gwrpYtnzmMz4MLgTRit019AFL37Y/neaq/dxnx8wihwLDqwxNLYHrcWclk+iOc9
1yRxNhyGkc2AhiAc/EPWN/OHMcGOucMWm7jOBhQ/1mw2XdPe1XhRr/jWJOw/aY+2acPlp4jGEvEq
HgQncZcxtztUDDhfOqm7sGvwvYUvWAKnpcH8CUGBRcPYtiqHHfHEXmEoD75hnDPEf0PGv62t6gjU
zGYEcc5OwCwbY38To0EJosIDNXFWtd3LMvtI+ylPhrrAHvJ3m4zAW4OObUyzHUuDCX+7lVZyrx37
J76rNkVDGvVeUB69ejnGvXUQHjtbkCIvcftDIJ6lheSaONW57OolTTQehObliQUyb0PxayBvXus8
V01X2IDL6zY+AC578pdpS2mU9WWfU14iF9ipP6veuwdjMwUHp8toq37URN9zh7dpZYIHZYD+K+Gw
NsN4B5jwwaPjUzVCF5DU34YxeHAmB9PA8RFYqDMfo2LCmIK43Xe9TIU/wj7fiL6gbV9ABAp7Jjkb
b/nuafsFmJ2dU9sf89zdUpfvbLvchq29Tai/UX1c9F68sRXdAQcJ6AzSILrxKYjJr2jWEdBmYZUr
zy5KNiEvR3xEiuEOarIQ3lM0HOJtIpJcdx9z7J8sHZ8B17BSUQ9Q9znNdkn4D7trt9PoPsyedaT1
sKni0c+T2e5ypWeRwRN7q5l9VJq6qWjqAVisvsv9oVu2vReWKQKPnKxRvM3N0Fu5IgC2hYMtsr7y
n+tZihxqR8QFtchBA+8BAeguyKlQso3HmnX4CJrue2CzCZ+30TSl4C9mIeSVrXXfxELu4P5qjygc
/AIqavwndb8ltvFvPAvUH2ZVT10cfQBiECO8ii+pkMt5aV81JqR5pZibSybQnCtFlCZWvJkoMgFF
VSTg+qRAGb6KToIq1z+LaRlSIqIn3yI/lxIkRM8ZnmP4ZVIy0MduaLdtWJ6caMogfb4X3gCGH/F+
VkvzzXQmayNo/zH4GFmSLbb7XU3m3YHvDZbJx4G4ftoa94AMePfW7SH18ktvSv06wLc2dwfCmgJJ
ZyssPfBunRXXT2JQxxNxH7m8kCB/u019ZM53x3fAYyHvEUtcHJgxkD0a68VBe4knU3AzqvhsNcG+
SvynMoTdfPR6L1VDddZhcrv0/pMvKH6feYsEF7S/HfldIKSFqeGxMezJJDUIhJjwCOcOW/uNRAj2
EfGmk+WNC+BZ6M+nPvikjhkOVmO9MweBftb4jfHgTNcg3mA5NrP+5bNqxnFY/4rG9gmuYFr4HkOx
QwhGGoKZFDLh3RD56RzL27hvco2BF5nVtxGpRWCbYtfVsv6E4ictk3pD6Yp1HwElSupPXHWbQ2WF
WCHtKUGoEcT8+8kt78bJTEUNOV9lejvzWsDyPWLfGSzmW6VBlQyCiW9AEb41FvvWcDJm4LUXDm5T
jLiZBMXUr/muCuSRw/2Q21q8qjHeWbY5J+F8L+SY4id9QpRvj1CR8aVqRojYFPNSV5S7YIEuD/XJ
HkC354ZHOdd6Q4O4S1m0ptyvewIjvk3SdCyvFX+vW1TIHL2BdphyF3D00bKHFEOvo1hCTHaaXPbN
Hk30E5d4RzRR7ljhp+jwFnPlkmS9auzUJuWxwUQsA5D2qVzwStPtjR9NFtSEJQ4blEGCvXeuTlIE
GByQVnDDnHLKeMSfRAICbCD2LrezLpLFEtm3gQ1ge7UMj0E4PjQshECx3PpzPaXCHj5LhTeEQHfD
LHwzgDZLvAbkcZ48eB0GRWVAbuuhPoUamI0Jm34yR1JHLxaxILhhuTOAX0agjlU+0IAuRhH2G0mG
n52Gem0QLw4P91bJ+tSvMDy0l2y22QzA2fTOawxmmFvurLp883ScJxrg2RWnP/kyJ/H8HFp9lBKc
xBQpC8DahcigtkAS6p0p97kH9N/AfURTuhtJmpOY1BHQ3QMcgmM6k/6D4xXAVG9y0zkImZonRKOq
BK6uKTwonPM9MJua+k+2aArGLGwFq6IP3hTHb3bCrxSXX5ViSYxZkYf0QxRkF3cEzLm7zoEMFNHd
SaZ1/dqyEC9H60qr9C+bIGowhNeheYkZJ/Dul01aWxBlUVEu+2koM1F+jsY/QRuRStwTJdTZvUkb
8zgkCDGVe7DSi6lcvv276lw/yu+tnf/+hDW8F6W0H2B4+2cZqC1vXMx/qEM/MWnMlwxKyqPNeD67
+ja2TYeTwP4k3P7x7wf/NWddn4yMqrVDjbTdvwpQhzd8iSZt9ipE/WDTz2DygaIu+VmT+SYR0wYu
uEJweb/o8ICkOIQX+Pm//4jLS/NaBMP0u7YDYGZGT+XPT09UN8NvlUz7EXOwRQd5IKKdsTRgMUPa
gXqr2yuZLV88EZGhENrA4gKiwqXP2GGBomiTlQcvGpp9QBAlgXxgKLQsMFVRIWf16Fj5uPqp//1R
v7jDQGqLUUCSIJXuLy0Hg0FJlQQ07gWCOOSVopa9781Cys2/n/PFxQzUEcASPVx/kTx8cTGreijc
bDFFex0DPTu3iZ9xKxqOumtve8gGr+AZv9iqIVqPQLZjDQMifNGtGqDCBWNB4bxbbJQ1kF0XFQHv
QzXsWnjg3xd6AGSilSOEbjmgk9HFalka2yRl1/t7xuYjJAQ40r5B3ZgrBvJJ7x8r55uSACK75aaX
V9bNF58TiwUyxwAy4NV7/+dKbWOE8MwOUm0lN2no6kxRng7WNbAW/qX1B7o4EX5/kr8upN+avbhr
JiDIuB4gbP50rAcy5uBxl98xMB9ftYFnadtMrftDJQhJIbiJ3HZBbEZoWXBRSh3ZL9AARm02lWJ4
qkwIKyGzu+GOI6blgSYhusiqZjezTKoCCe+4AsBZoQAwlwytelFPmRQd3Sq79fekQqoR85ukiEDf
5ClVir95S3iSlHcfXbVYmXDwf+vCYHoWLWDIm0EEXZX6c2Pt2Zw4AAr5Ac40XEG8wUDBN494p4Ir
olJvqurXqA+NQjj2iMsb6iEUnt7ziGSSAnx3i4EdDiTSNomZ/90H2hcxuyt0PJmIjToCfm6EXI1v
2LL9I7N94mQ+rj8O2AERxbk5YOqe+kHXCFRQYzin41DGtEDShva2FfgZyYaLJo4Arumdbrcg5+NX
E/Dw3sSOpfHq4+omDH2EwkRAG6NKtKnxMx96kx4FQC2O1jRWM8SIdrXVpRNZWTu24sZtysmkDqjy
u0oQ7y0ZkGeQWriH3xOrN0nmc+OfAfFufRSMKPJz3Sbh+5y0YZtiMupNsH2WNXBgS0+2dQkpjAGq
IMatuXZB40dXG6mkS+k/9hHpHmIwf3a4+gkO7r4XfRIcLWWKbYnoXKdtlqMAFJmnltItQgCGOdOR
wgU1WRbA0SO3/kC+ngtAXQXfU9jL5uzJbnq20Ch4odKdXmOJvYw6orMLC911mSZVwm78YbRpOkf4
DdOKU28P75bBq4pOG1ouQWEJ5Y4YBDV1bpiNO8Y8RyAhR7A9GAl4vB5trygDBOWk/Tj8JO6cPHdR
w+89udivkuDmJyJe7fwlNBPMOKb8idQcr98EHEj0zK7nscuQOdRHRSUT96OLRIVvtvH4UZTxdNsu
AYwmEGTPKeL9dKbt6tMeKlrwyEP1FVYOCCSogkBqSSCBmWGaukfAk/ddVgYFWiSNSDm0G68sMOAH
eFKVyHey+jbOOgyEQKYvW89FctVIdzFGEo+1My6IXueAI6u5rm90Ypfsoa21ueG+Z4nc92t9Rhu6
QVERhnExRCJ4mZQT/EB+FL/xegWNfz1N1ZtPQtVBUkijZ4JoK2RSucyQbQDqh40LJkIRc1SKErTz
sXPv4nDq4sJ4LsCek+BzW+iGoHLzwWBnaYs9CMJOXRdJ1Is94xjQIqfUdNu4j6011SB+J0wvoNVX
YEMjrlJawIObWJRobITxvhz8MAUxjGYsRhU2GCF/yiZhZwc6utyOZPlIAiDLcMGPy8JGpudTOzXh
1vIqivgjL7qr0IO+cT0u7qlnmz26S/0zoPVt4c92/aqA0LoL+qQ/Kx57G9bFq2W3cjO1CHnARpRp
K5HTlVOh30KBFJBFqBn1mRXhnA/UyKrU9D62jmvNr0GrnQIyEtTwvOq2lIkn2BinbWjrEG3/2un4
dpm4PCFswq3yBubGR8/tEN1mZprDk6qQsaWEg+7OyD3U0L49vJbYP8mpRurKZ53QkB2Js0RvfUJA
GO/5Im60cJZzKJI6432EQDCXKrwB27lRJ+ppUihe4rZv1zp1vcnLIe2jt6x0vlVANYKt7zbJtnGh
FGQ9uriQc3qaH2qEuhzsYeklRtyJly9+2TwsybA8ojUZnSOtAefXjled0GLxM+oPPhJuEuEUtQRT
J4imCMr+ISQ/9MyHZ0syb8Mb8LjkGudQDy7yM3DZUY9OOEfbBBj/N4TO9PiSBo45MWaHtwkyLqrU
6SyCrvKMDiPYVnUaBCW9A2Gi3DAMHYrOt8UnTzoI8cLRknTrDEOccSGrYoi7+MYegGrAT7WcOwh1
Qftc7DwMLfSKVTlszQTgfjLLHvFqQMRD8qaf8BmG88TEa6vUa+CVyxEy7CQbJHE1QgcmR6R+O4l5
oyvbPqAFdMd9X6GJgzg83ssZ+2Uouw3m7taBcYH+ZbKKZIclxJwBvQf4hKJNSbiDMLD5EXb/YFOK
lWke9l73HDeNhRSvoMFrF0EAWecioWNhvTh53UwRjwxe7AkTx/ZGzALmPfyvJ5A8auSL1c37YPwR
ohKHbrlhaB4mYMKnhodJ6gaICcMSYVmDvtGhEVGQCqamvYi8VXSqZ+fZWjpkf/CyJxveg4ZHUK3m
nStNqpa4e5K6Fg+IVzPHZnLGt7KqA/ts+Rxzs8o0C8sEqcpfg6iGraCU4o4pufOK0VG3d6o6Kbq4
YVvT04/BlsCC6CooIixYkyLvJc410us2LAqn56ZyABHy0QGd0IrqRiyHwQXEcbLgAhaRTm4Wz2l3
9kiXDNas8hnC2ilMhaqtLReIAly8lm9hdPXv5nZcphzSwvfZF+eaL/h8lkP612TAwFxDRvrGIqd6
JlZnkg3m3B7JfWmh/SydezwZUSCRa7armC3H61zlGPMhyIJ4Nr48YPRDK4Jf0lXChz3ZqwsP4ZaF
it3hREUzQmnHMOKKOua942T+AfokhmbtkmA3kehubCeK/iINc8SXCry9omnt4fRkKhSC2u5JQ5wc
8WxmQ6sq+Yx7qXPQvtmdYa73C5l6MBR6xOHpWNkDklOUvE0q6iBswWV6Z0y8Z9HsHFwUpDiPQh46
m8bq7QO4yKzOZuayM2NeCF6q1jhifd6g++Gi9RAZdBYQa/fkOE1z4PEAAy8WESoQqrGAkoYuBLxG
qo6VhUhcpLHUv7i2saNpicGhaHRdILdUbKYBL2WM6ukJEUNEpjDo+ofKJeJbDXk+DlbDd1AAB4jH
mq2nWKCu7SLPh8yWRodEmgHCQanQebRB5207waHmd91vPahihxABAhmr0aZRMppu1dDJDYa3MMgx
6Z5iTGnuMfeKcz9ISh/vFXfcw4cFO9Soq7u2Q/ns0zjOwpabjCIFsNuoQdJ92BC+D1CvZbED/HYj
oc4qwgUydLJAsNpCH+zsmiUEsWxWWNuoyiruFjoK2l8jnQGsQ1unKwZ/noogRvKFj5HZvQTjH5G0
QoiPQQn1JhpevmLtqM0ioffLbJd4T7ZyulSh4vaLBfXJGZqLGI1zKA2Q2YC8mmaUdvTdlirCa9GK
khdFbRQ5CiG0e2aFyyYk9s/aiCFlpG+zQMV+oRCpvrGxuiXqEAcC175EjKamPbJj4uV75HTqALfQ
5KQu9vkZvyfM1NDMPUmras8+8Dp5VHP1gIyZfklLGvk+ymEIAFgJ5VnGS7u9GcOm/9GFIHTZS/NS
SUFnOOej5Bma9/K2rhsXkX/IFwL7Trn3E7pQAmd1h8GgqyTk4wSv06HXQTrz6BnRiOj/2EZuBJzc
eoM0RHHAdGHK2ND3n2U/yA1ZxulB1G6PfxBvmb5q1nO4dBF8QkKcKWhr45injw2vIowvAn2eWpz9
KKFkYTdt/66hu32B36veWFYz3OslwQE59gNNKYdE33H796kJWIED0uw8ql463TqpXSdDhlVXFnCW
btF5ToqByx9xiTZyQ+dPGD/K+6nU0w3X4/uo1JCFdS0fSiTP5KobohQYzaYg2lnibEis+qOK4/aV
IKXjuQnsBRLkUNo8Ew1T6WJFEvT3loxnrKLxRKjNt7PjA1gdqGFCKevIZDO7EQqjafLRMwz4M+W0
O3LLBEfPGG/Euo2ajWiD6g7hHEuKfR7hJRzAH7BgrNE7gH4HtbDuAqFCvI7xr20aR5hb3oP/ixOx
xaSYNjee6KW3phSNJ7zG3BzuYZIp5bvgMSBOK2+NzXZdW/ubBPLirRbWZ9j6dhH5aw6d5TUiw1wm
CbOxciA5bTEWmIbBO3tNMO7GaDI3IQI+55yxvku7Ea3iWs9yA3LvI/Az4MXjeE7ZsswPeBkeZxmN
Gdbs8uKVNsklKbE/pPyMmbWlqBBubJLQgvqlyaJZTekEKhmq2XnBSzig1SYeSbedWuTfRCZwUC3J
OZ/RNn2SrQtBlY9M2QPx1byrSTm80yjQHzEq2F0iB7MP8fWlklPyiL9YbvtJxDema4JsdqvgF+l6
Z+9byevQBh9s9a2qoB5PlQMRlIsJ87nlgOp4+Odw7QB3GXVOchc7gPZVXneq7TZoUWeE7hnNsSrr
B6s+TbLvxlR4jXPnGDf4iBjKfIKj8m6wUQUmQzLuemSObsumvKOYaGxrEozfaRSZuxZ144Zg/whs
WycnNrIPa2SnH0p8JedJDPoDySttFroVYoSiLrrj1ly+oNGO1n2L/BhBwwTbnSxFUiPUi8OXA8tH
jDMdKpQNJBrIo4B2Ym91kO14FO9jdMb7fWcFyyHUQ2mnkshy67i4MrQmdk8hn27h6FSp3QiExZeW
+mnxkhdN5M45IiyeiWzHg+hASES+0We18D6bE/ebNr3IYYHrNwzTHbym6qqQYqKgdKBEhPG6PSIU
5wzSL14HPQ63SC4mbyl1CrmQME0CuG0qibv7orTI3I61CaY9uCKzkjd3Eon1mbLRF4NcNjyiHgkO
g2wfdQVxBu2d6JG76Gahzu7v+5DPUICyY2RCBAqBJ7dbiECOr9U1Gz/2UUBzGNwlktPQoifjBlDD
uwV6zrRic7Bvkr49xI0RG2f0XKR4CUR/+QiJY64VpLD52ceGY813Xaw3okTwTDcr+4abcj6CFF8X
Ai2MHPzfaFNTDOSHqeQHJ2hhShxGRNfKpSmsAPluSrJ72GuXLTRjMRLualyXdQ3JL3oyeG+6bwTC
tlSzOtiw0noMiEYsUgsUBEyeAUbXmLaMC3oPLQnugxmFoEgkUMn44TDaMPwYV1OSjtR+UE6Pm7aL
ryAYcEwQXp5tGWGeRPqnWCGNXXeRn0GVhD87bh2EELEJy2tNRAtH8sNDqyAfF2jrZ7QLsmQQdS6s
dTbjWzb+eFE/1a6PjiVK8YPdYPsh5jfMdSiWXCvVTJjB0I86jsYHDGQ+9RDyk0FB/OyoLjyFTSmA
Ii3pAfHH39qgw7yRmqnuMfi0MG1WmBsbjcwNBHQ9jz1Sa4Df8g4aEO5TXYFtiknXeotV3VtscLZZ
IYGA28ORfpSzmreV53xHB785swBDM8Tdd3kjuunUUcyx03CeROFPU3ii04g6JiQ0rwZM1dxlUpmr
yU/L0U7aTX5wAh11zZvjBo0q9Yo+LqqxiPvw3dFJ3MXwMBrb7jZRXFv34N889CNuiRi5WiekWXNc
vTDRxazQP0P3gQM+Cs3GbQMUA8CJYcN1jJNbXpphOyQtrh6VYI84mMlNXCFdsGYxGjNN6TlZpyBQ
QA6TCwXI4pzIhHVYt2ghZvMYQ8Bu8EEaFvlHaMyC1DNWgpbKiMq8HqdmW0pb5F5pmhx9/3sZKmsP
btoHMqPUBvMillLD/HMwdkHGZlCdUzRPcDAv6DCcEEC/1yqwstBbkBdNNNybc6navA/G9V64mF2A
bsjWJt6pmqsua1UYvNqCVxPSCV0rwzulPYWrICggE2TAgYWgSJfzPfJC7IMCXAUFMF4ZzdB/s3yn
+qkr93apUPPLSnxCO/VZovEAEaIR+9iTeFe1SCPftH7znPSl2szJ4m6pFhP6P4gZxOD0fkaSyy/E
+ZiTUYNzM03kfYnaaYPiqs59kfhvzgjlAdBqUy5992dbirOVlOyF1J6XllH9Dikc5q9+CdtR0PcQ
Kwe472jI2MMg2A1QZ1DPR4heMGJSOQKFuqupz7NRw6HlYn6SIqDokfb1wYlKeqaJnnfCgz7CYySj
RCGfwEWv06ie7r0K/7k/ij1CuNVucBOB+mIe30WL6T384eoY0ZnSPApiZwuShldwFzquZYgkqtrJ
Dm5w8egey//OLUg03t1Z1jXEOJOzl7Aq3k5O7aZeMya7eo6swgJjAQckXl+kI+YIEuj/kHZeO5Ib
yRp+ogSY9Lxl+Wo3093TY26IsfTe8+nPR+1C280mqiAdCVoIkLRRmUwTGfEbvmIoBsTCeXDQHPlh
w2HdBa3+mORdf0oThcauUYa4vbZq9mwMfY8X6LzrhoTHREbxbq4BbAcz9QD5ePk2sTnMrAkbIC2q
223km/6mjdIIZaNYffBNvNqdwSvOaTuNX4HTG7ta9P0uC2k661GHnZgzflH5r7ZUtfStWSTqFq3r
/IeM6vp2rkl+k1P2w6bJsLGaSH4BsmhabpQY406zuSypG6BaEXu4r/d9k4PjKbAwzvHS3uuBUcI7
dkhIJCOvpqS/j3Oj2pe9mexrpaAo2yfOTRDYYjeB2tn3sLgAUPOEBGL8x/djDsrET81NYjQKb4LQ
cK08MfZjmKgbVCrbm2S0YorQ+AflWh3d21YkP3alWt6bfJXDFEr1oBaGfSNBdz7Edp5vtbwc930Q
k4AoAuoUYI5my+04fYxQrNkDPUr3fl1/7ygi3vqBrz6gAoIa1SCrYO8FoXGHiMGwo/ae3KtNNWxp
HmbAVPLxQfTwsIAoB+fJT/2tWgEVqx2QSlYXWBsUcjR3QE5ly1O0v8c5Sttpje/Ri+/ULVLtUQ49
AEFzfUQ0NM80mupJn3fjBllrecyR8z5mlYhAhWq0iWGunUon5iwekuAGh/kREVVsHmU9/JqGWtvb
yZQdwSVBoUDd8AbCZ0/epKe8GcLpPqonevteW1ANawGw+zzGT54P/bH3ihGPeRscTaw71Z1InGKb
dsA22tTiXw+6ZtfKUjuIsI8/yE6lJiMxjRxQaandIWeb9GE/fujnrkZX2tGuV9tvtOYkt9fY7LCb
CTcxNvAPkVYGez3ComXKmnY/ekBxCqpZbabxgDGCfK+OpFQiG7jEB7+4LdWMVLcMzXs5ZN91j5I7
4GUID23TgvrJeMXkdRC64GifnbH9KXhu77qJyrE1iD91034HcOGdSVC1RyM2nU2HvSl5KvVMEhEW
t0m+OAinoso9t7caHR/PybdunKx9kikXYZCG6aZry094JPCgMvpm67VevZksp8XN1q6ewggYxiDN
4S7T+ngblVpPaYRzs4u4I0SeZUCCSNzwosHCsxF/CokU1BSmDmhCEAJpy5tZdm0DbKpCwz/P6w3y
ULDt6qx3kxADsFZNin2hdc3NGM+nAatiN9gcdbLOP81o7o3H8eEmivzUdF2/R5Epm1sF0ZZ2/HTf
yqR/NNSxdH1kiIGWFAaogyjZl/6o76wme67F9Ms3gurG9/iRABLIY9MQFShWNOj0dgKkI9D178OR
i1Vk4Q49yfquCrV0W2hRcvA7L94Isy4PjVfbZ7W2hw12xshs0TTde4myZ9NzduT0wGJMaV3T0+WD
7cmvTVPeU3jXSJANa29V1tOkkpPlAQdMbVvOzmpJMULbQwhiGHJswyY+qqCWFbXOp9FSjqGdYaxe
AZvQR4oYFf039KxJQ3ECfmi08slEPWJTTi3GoBP9B750eABIWW6s0PzdTpRgYVp/oiPV7WzdAFOT
eOO2FGlKVVK2mzKyvqoaILVIFMBqxoGHWqiSJgMb+pEMKGIM1GJutKKlCFza22QIcmSYxMeMfuId
0q/mI/9N+EmhDuyiX0lKPBbJMRsofnSl+JiP/IJJOi966X2KjOF74fN07XJbbJuwBBjW1trXKNL6
nSUECYNIDOQbh+ILZ4vy2Kj2gZtBgQTmdXsbYfkXzwTJqDrTg1TT9j7WdOvUK/qHWsBHlH6osHFI
2jvT/pgJzHkbb3juvc7bwbG3QCIG9k+1SJBvVuNfU2x/bqcZg5Z1ZIWjCo2RFiUJSxButHwQ30v8
+X6nqExuaCnZHxRjvO3NHJcPwx+wngYuj0hX+UGJwWQ1RqU84wOVYC7tkf4qUQ89AOyHU9TZcxgK
XJml+kl3suFDCyQTwZeaM0Hk1UNgT/ZNQc63ZZ14/N8hEYy7jrcrnYndyOuMPr9eFnj1DeH8Pv+p
oTvDy6IONkletzs9BGAylop8Lng3PNZq9avyrfxb5AnlU5fEKTaEdfxZDTFK7bT8Ec9rPNDlF78x
WMre9DvwlN8CBv1WswZth3BetVUKJdwAko3PSkorR0BfRVi47Xd2bn/o1BZgR5RsrbotHtVsIgNJ
lcGNIvvZJzmmsur9wrVL21R81nNaauXZqYR+GDz9vufpRs009e90dXriCfiT9+3XqaSlx2K2qbXX
8Sltm/w2Nyfnh6I040kP7JcONKerRpPFyd/Yd5HDqaZ0UDFUaIMb2NiGoP1Xf1Vs7Z6MHMqBFTvW
VgmzcduoPGbUKhh37dR5X6OgV7aJEvzMOMw2WteydeK+N84StV63yqR4CiF8Hq1GnotMTT+Ti2eI
H5b0Kgrfxd2Z/NHM1duBQ6VxI5/H30Q3ATI23NBgSIuTDTLvpeiaz63jx4j/eQ4nOVAolw/N74zV
Zzpriltpg+ZiWHZr4y/tAm48hrR1QV6CjEqCz0AltHvoFNTUevksw5DXtSYeuCsFWdFknmjsRQ8C
wa2dTKmMdraoPqldrN3rVVpv/ahzboxmSO5ClReFMCbkXtUoP/gKAco8b3YBW8WMSnE2wqKgaj0o
N7gX2udxzEjlO7Pxj4OkU9NW3d0YxEXJUUymNGUTyLtCSeNDIwP1pCD/caziGCk+YeKS0ePjbqat
uhUtr5ZYcJtGPKI+DV6p3NVaRHdAqVoXFKq143nl3Sq23+0cBMty5DRCHzW9MHlG29Xc6W1xKHnl
7SKtSVD9iwoDOpqsf3YxPl2TMmaHRMuVA/D6cRfXs64nhLaDkMLHQVylIxm8WEb5rZCieCpt3sl5
0Z48aeXnRCEFYX1luyDr6dvKkLoi7vFBz5PVSun+lBO39DDV8SFKa/a7nvebXIg7nfogR26J/rxR
P+Ig/o3WptxlhT7hLt7pD1oI2s7Da+9z6VGFbyhO5dSJyY0GZT+Cb9m3QiHPp3Go5yWN95waBniN
G+F41iZRK+uI54a5w0EvdS2t1fdI1PlU9gUKRiPvqrZq00+FE+lneI3xc4llkmuKRp1rpOB3jbp1
U8cpmq2Z6hYQ6yal1WCF30J66VSAOhqzvF7hK5v9T3Xo/1AZ5U1iWv6jVxvkPjN8c9Bqc9OnXtC4
VeRpu6bC0F1Yev6nrQqqzI35PXJM/5jWqvmgY6O654kPgZBe2rYPYD4oEfU30Y76l3HigW2rwUsd
2U/kh39GaKSPZaHM+Rhw6BJW2rZqx+pAoybd0I4D2YxEJ6UQPf1D2RnL+Uxr+aekOl7ida4YBd3w
oD/4JU6loDSr3ej74BDSrtjDQPszZhTKYYLd1FS4/iDbY/2J8BTZqmP10Rb0Qk2rG/aDaUQz349i
WFX2B6MIAZs70nPl4L10qfhtmWDAh8asv9OOQtk/iGD76JSgGy34GtM325YRnYoetMcmKHiT106s
gnYxJ1DOtTzLITDdbsq/aYaDMiTgkW2VAzWf4q7Zlk4X3SaVBuwltz5gWmFSEi7Hg1A1ur5eZj30
tMH3clYfoo33IrAy3U6YNe0bJSs/GVkT7/UxI8uSTuOGeu9v/Ek+wNea6FDwADKLjDMn0rEeZ9W5
TW5Wm6qYpvsBJXoXno8DYlrJb8C+4hJmZMhIysLnIag4twl1RyCvAfwQR29PkUUXvDGEcocC0kfD
1xAkiyvv3A1SpetF9wJ0B9y7Tu5xDb8zEMRH+K1puy9zOc2NjeQTZP2vhddpO1NKha6gmexUmK5u
LfV7AEAwXpu0dx3PoNvXZlmw8Xqz+TkWln6LyXh+C4JnpI0qCufB8CbtkFaeyqtKUU419tHdaNSm
awUW2IIkYD7UPI7u0p71E3UTH6JRcbpxMmvLnuz2EZfvxhe2/zUfJ/UjDu7+g52U/b6DLrMbRjqE
rI3xy1/4ggS3qdvAT72bLlGaaocSwfhBJqrnFvoARkYN24kHXtxQljW11nzBKXW6xeUarYAkSD+O
dLVPdM+aiNps2nGtq+EXJaWK51atkW1B9+S3sJ2Ge8+T9tEJtPGopFb4ZE3hmLnp2AEWmSazdIEB
lVtDSzpzYwdc92nfiy80MLpfcR7lp1zrEpgTMu5d3zTCrZoGqnBLu042XohWMiTbsrxpRynCnaid
4dC3wFi2Zk1Vw830ETGXaoi+x0At79ogoLiNfk30oSo77yDoJv4BSY8kf2j+EInt7Hk2dIchVOJz
M9C/pLido3cvyEvcMLfJtCwz2xgiDDZB7SvnPKWUy6k10HB3yj0qtVz7M0TPVUE6gprUaXZCkz42
HeysES+Ij3VVOg9VW2W/pVXR4/NgISLn91cttT/Uhh3tRxt8vV/kOvUMx/g4+Vp7LvVmvM/CON0O
mq99KmXe/Ep1Od4UehaDslD1zYDFteuFg3bfWrQI1FQC/gMVVh7yzK93STkEv7tERdBSA2iADZu4
U8cmPWr6RL6Vl/WeVmf4lIhAnK1JDhuKCvnWbrI/QwCYhlJMuB9pHj5JMRehRJU/5bllRfe93iWH
An38rTawYvWmJ1v0x2L4YAdi/BjQ5KXtB8U+yfVh54VVuO0Qqd36A1if0beq+MZJRh0ygtJ190ru
A9lropFjGjq178qsiDdt55sfPS+17wwR96Q3LeDtfwwPRXHRmKGaWHe/U+gQ1VD3gaiCEyxyDpUj
2l6bqtmH1hUI9zvSNtBe25H8gUQVMhhLOl0SZGI01SY4Jzo3864gD6JKkDm/Wr9Qwy09pBIugkGb
RbSNUFxhR3hhRJbUf14e8QrwFmcuSjy6Q/aqLMUJMqMF4YKU2jGJxA7L7i96VF4Z7ArmFstjQ6oK
9zQMwgVePYd9aTehqh+rpnRNshVssuk3FTvRny4PZoaZLsChAMXhQIA7xAJ5CbfNh3ww9E41jw7F
/7L5GfH2zwxsbl6c4flyqLVBUQ2SM2kVk8ElCD8ZZF8XviVOlq99SUVlnHEVk8+O0sVPfqDIfzEy
ndK4w6gk07iYwxhUYMJex7ZmekpY9vhyb83+vknKHWqrV9RZVlDgjo6RjI04E6IV2gK1PGiiQ1dX
GU+1P34qA53CnXbUFPI3w39qrP5b5wdXyAYrAGJY4bDeLYPewTsPBxlOGqJWECDBMW1tCQEpC+BB
4Uq5+effTUfqSnE0E8bxUp6Br2nmWYvIaVjUd03mnEWIRjYUR8yuHy+HWp1GOPXo3c5/LskL9JBT
+tMNaggR1RnVmAIXFOaRHb+zKpWKY/1b0Zt/MZEGZwtuiKgkvAPSt9kUVA50phO1YrETkdC+N6j7
3aDKoF7B0q/tNgjkvD5BdSnI+r6FYqu0CiMrU7QTqAxyZBlY4Z1eQVznRUZpcOdljR9tC/iQxuHy
zK4cWshqsVYkakqcowu4eWTi1ZUMdXd04qz85oFqvBvBQFyJMu+p5WligWIxOVVRelxK7aklD4uk
aYdThvZh/JVe+U717KOnO9ucmmzSWOdWvcaHXx2a4dgK29ZEKnwxqbSVG5AZLeJ6tMQV2zuMfXxF
8mo1hGXOhoM2ysLL79YPelICt2tPFgW5bYI/9aHQgMRf/kZrOxr6J2wLfPF0mONvV0fOM1kt6yyd
m5Xhx8Jsu53MA31LtfWfer3S7WT96crsL6m810RMMakwEeqPTqzI7QC6Iu/napZ+ZUQrlzZxZjl1
eEEqPguLIQ1qkyi1wV1pttazNcZn1LyAq+fY1za7aUZzRiH1sPJ2mHgnXJ7O9x9NKshCoNSAghj+
fIslXwOyGSwzVU49AImoDI8oKlzZz++/GCFwjgC3Bd/83XrPQVfblEhm9ZH2MIb9bVZ4t9N0TXXp
/c0pAbVZJrq0MDne0crS1A+SKPesoyZ/R94PfeYoA97reKL94ymjQiE1h6Nb55MtPlePoSbIA9Ro
aNIdYJpvIbueLoeYZ/3tESHxamV5z7wlaMTzlL5io+i0YvU6sL1jGbSfdVsc4g75sjqmqhZ/KQxx
5QutTZ0NSIPTwSRrVBbspRqKYxePI8X16IjQNJXwfAtUZm6QXB7XylLQwYoqEqEHkyRgEciPFX0s
2847qjq1ai//UmnGxjfk58thVsZDX0zTyaJmiqG9CGPXiuDuSPtT5KeblkpbxtsSzSooNVfWwkok
W4EtqZkKrI13hj2dL7tiUFgLVuq3u1F1QOnkZNeAo6p9jOntlXgrE4ihNkQ6XB+4+pf5mqMXlGK6
bDzJodvlpthiILUZryoEr6w/2HrS1lHQnC0sFqdClHltNdmhiXYDHh1NqQfnNqcjqyXONzPgs3kU
CP7xN+N44PrQ0Y95r98+2UOP7ocen/MpoNectEaQuthiAUjHtvKH3QJ0/heTSckP21PbxkB4uRph
cGdpErfOKYC7eNDDSUW/IQl3Uc/fXR7d2hmPPiPaiLz+MPxaXvo69MoIdHt69jMJpgS1VyZzVD8W
ijA3Rg6kP8au9DnS7HGfTpTcbCp2V8a7sljZCxo0SLIPGi6LbaEmFoeOiX9jpjZUe0Mbw2lKyluw
LKU7lnnwzz+pY2tkU7oG1ZS/e3uKAQSgX+OwDeUgXSr3bfRDsSD41NeS7/cZMd7DTCwHykxWXO73
xhZCgUSI1IgSvAR65WZ094exOTR9+KE2qp1v9VeSnfcbUVUIxinDfmRDLsYWs3DKwimKo2ysrQ8G
LontPSaWh8vr5v0nextmHvmri6CbQpB2OSmIHG6sGlYBgEPKlEr08XKcteEYzBEHFC5M7+oGpRx7
1ae6ekKPAQSqeTM0lguA8QpvdW04BmqR86tdqjiRvx0OYJoQirPhHKuyfrB6aAmQJ04i8mjM61fk
EdeGZHKDmshJIxu3zGyC1DKDmIfMyalG1CgiNWi+A+gLH9NmcP5cnr73WRR72kKWj2uAtH6ZEowx
5wv7KT3XdZN9zZq+wMRs6iz1yg5ei0MqKh0DzSmFNOft/HVFJFSLKu4x9sHSaCHZfPl0eSjzwn2b
euDhK1WSD+oqWH4tQkQqDK2wgEc6+ba3q1nSu9jQf3WjGZ5VHCJOlJfHT5djrgxLk7QjKBRh3cGj
6O2wQnMEXmh10UmPTARSRvvcWvrnyzFWxkViOKtm8Y1m89y3MfIx0jrdKhGptYBcp8U2Ho+OgjDL
JBsgvtGVIa2sdN1Q5mjY2SJQtzhrrTEl2xYNuhygRV4g5dgbxaLvCF7c/pDnSb7758MzNJY7qwNQ
z/J9pySwU6RR8ywKPSrRFmzT35NnJ4+2SqNvSwozfs8mgSbU5bir46RQhQgfwhHvdNZEEakTAuNQ
MQCkf4jgXNz5gMIPkaKGewkN78o4/9q2i/WJYAOVAQnugyleTGw9ajSxFUwBABkNxjY16iF1jaFp
+43MgiY7x53SYwhqK3LfY2jC2EGLCRcU8ZABeGqS+4F2JEIxeZzFN1Ek7c+FA/rKhXow4YVgSiG+
Xp4kY/5R73/0fBnOIgjvNhUsNEOiZTrdbA33W+4+6JvSBXDidltl47g/IIZsHp6fH38mru6a7ufb
21vXdr/e329utXPm3n///ump2HxMNjc3L8b25Zpm3+Ib8oi2HEkKi14yVU7svd5uDdXGqinI0/js
+wmMBl/k+26qo7Mnc+ANSn/Nh3nezq9m4694qjLXdnhZ4zG1+IRp3/Qwq1EvsCMIVf6HPrrPYSTr
wW8N4SO/+trVzf7KF1gJqZEfzNVxm2NtufszLZdhRYOiNTuqK+pnvY+OkBT8K9thbWhkeQbPDv4i
2Xs7laGC33pRhPYpZbfQNhlBOsHlcwMPzEBhhRMOeBmCm53d72WuGVfCr31J6hUWyHCFZG55CiS5
lo79bLVUiDtFf+pBC0MkK9C2+efTSQhpktZJqvuLYfJkmCU5UQIOwEYrQ7RpBxQL+vBKmLXZfB1m
Hu6r7IdKk2zTyYzOBbQ6VwrEsmhmlC6VlMLNchTy3CQZCrCawLSUDKDM5WGuTSeXLbXjWbzEeHet
W42hRTIyj5P6yy7u/YTGFWpn9svlMPNsLfeDha+ISdeG9GvZXvCHEB0UA10gLwvC2zLO+lOpNfqx
o8Gzuxxqqebx197DlpB6tKVwLy2bJkRHvDfOvdMAkB3Yjtn86XvlyZ9l6lNKj27e+cYtKoLhptRS
+4HM2d5qSdhcUfZYXPn8Dg5gUgxyZ8WeCx1vPy2IHqXtLJQzuzbBlqEbkhhFONOsr1XX1iZXNQ2b
2hYR32kHB5iJRB2qDycDagelQ96UgMHKb5fndZFd/OdIs2gR8XalXb88QocGqaBAV/xzESo+uDsW
lXfKUFOSG/RpPUifXeMcfN2sx8PlyO/XKG8QEg0JStq231Ug4sFASjYgpRbydz0+j5VFX/Xok1pf
jvN+HonDW5m8XeHRY2hvPxieS17JcWYfu8xDJK7Jm4cgycLzGAThlSFdCzWvnVfb3u/9vLCrZDpJ
eI1qBXBbMXcmUmGXR7Q6c69GNP+MV2EgGPhRUSntqY6TZxU2eJD0Am8A9VEa2bVaw2owlbI/pwjG
S+9eI3kVg6sZxbFNkS9onlPlRoWhoPS/Lw9q8RT+a19xAVFMpiw1l67fDqr02rLyoBmfOv13rRYg
++Q2AHWSRb88fOrktVLb2j5+HW8e96tJhNzlg4eL8ZKK0o+2ltE+L688td/vLVbeqyHN//xViAwB
jt4bIknmroB5B7cA8RQadrnxPF9I127MMd9ofgaK/vJkri7EV5EXr29/SDyg4z22CnYa/TBL6f9W
hQauA+Hoy5GW9aH/fjegZzy+uL6XtSh1qmlJIep+0rVQB+TawuG/8YeiTHdt6/Q/S5icaCMktkRk
JDPjFr2FKmofoCp6Vx7p67+FE5OqGDXad5X03MLFvbcNNMFikG6eGSv1Edm6rN+XttX/jB00Fl0s
sWCwh3Zn/lTDrJOuhW7FlVlZnf9XP2Qx/5HSOLArgvzkhZ99UaGYMABkvVYWe59lsL5eRVlcRQAj
YnPEevgUS7BqmgPwCJMB7F/zCaHYtiJuV3pulgllZ9XaNVHi1R1LlkELhoo1Amlvl7cpBAaEQDRO
it8W0YZ5xWdAAhbZDV2W3mqCvGoHjrn+bJVdaV45BNemGElwxPVBp9B+WgyetmrkpJoQxyq19lVV
f6l0/UmZ1CvX/V85zNsch2oPSQeFBcpLvN7ejjIUQUX1p0GIRniscie3xh2k9PC+gljzqGpe8hyH
lXMukT18sGOlfChlEb5gAhw9js4of9J7vnZWrp5dr2Z+cXZB3hgMSxbWMVX1G9+q95Ywruyl1bPr
VYjF2YX31FjGaitPtfLV8E56+Qksp4LsdGO9XD5B1gdDV5SaJBoEy4PfG7N6jLmMT3qt/1SdYVaA
vmY4vRqD7JFUgw4sIoZvP+Kso9XVuRKdVKMEW1wYhnwYS+7RK/t+/QR6FWjxZdiuUZfJnOea51k7
cwynnYymaddVUXQwDM/6LPLQRmhHR0pkEPL7YADP/BcTyoVt0paYXRIXn64mY/NspcaQJk6/STt9
6hP9yuaT8ziWu4IC+d8xFgecbXZqZGhlRHJaQuSzZF+EkPydeHoUjsyVe1RaINhCnQ8eLMTBNqEK
MPKjok29/qGPMzE9Ylc9lnstQJk96ZAW2QTGCFfVCLpR+Xh5RlbOCiq3PG6p9cyp+2IPJ2oSDW0B
1AR2342X+3tVr2I3mqIrm2ZlmVHDAsCGs9FfffG3ywzx2jaulXg6GT0qbSGcOqu8EmJtKKBqYYRQ
iOZ9t1jJtCtGrtU2PGdSgpOL8IxAXtqO4juk/qCBXJ64a595ccjWDdZmaK+bR1X5mhm3WYQwRpy5
VVNc6a+uHjfU7+cagMXIFkk6UgEwmpEkO0/RkNwgc6kc6WUlLtKG2KXmofVUm/VwJejKm5IL9FXU
+Xu+StBis8/8tFLBL1Q+INhwOKh5uDXt4FiN+aGN5NkosicHkEZSqDfZdM18a+Vjvom/+JgmeJMc
MTjnNED3ONG8TCJXnZr8pqLb/Xz5U67P8Iwz+G8m/3asieNpkIoxNFTtz4rzlGK4Jv2vgWkeBQjh
y7FW9gHjQkxURVaTYudi2bQacGMKEOOpF7J7hizReBCL1WLaXY6zPn9/xzGUt2PytTD1Q/jYgEZH
J3OF4OhDmKFOvsI/i8wry2V9Bv8XbXGKTCrBOstA0zOj5ic5+v7AK9+iquU6Zn7lEF8b2uu0Q307
NBRvYKXmVXBWmnY6p301HASmMIcUE6d/MS76gLM/LA1zQK9vQ+l2ObS21gM1nHS870zni8zUj2lt
QLy3v9e+Nxwvf7a1xPF1wMW2G/sUwCPimPD6IFWM3wrxKYkeKqNF7853Y7T5/n/xFtusQkVyqkpT
nAxlLA5xWhZ3VtloG7UPrVPKqbmZvZN2qa4O28uR185PzjQeFLqloXY7L6lXB4wqaqhlSmMdHTgD
WRAdBdro8gF9pytDvBZocR+nfhVQ+aCvJpGtz5H5tr9aGQQXzb6yWNYD6VRUyCy4TheLJdIgkfc4
FNFNQzQcsQoZhZsuNPEHQGIAvaIeDviVvXAt5mK9WGOem51SOCc17eDSZUm/o1fi/amwAKjIH75f
/mir1wKVvb/HuFgv+QCMaBor40hzCrlbFEtre2O1T4aGQUD+cxgMWsAVQvqeG2vXFuvqxn8VfJ6M
V0umRxOxS9UE480sNtCG6JXDaPTattPDa+iD1VCUdea2In3t5eoUQd91srRUnFqyR+ybb1rsJ/ys
2V2ez9XPh6XtDDais7BMvh2rHmslw7U4zF/q8WtWPU7FB8v/fTnKymBwcwC8CQ3Rfl8uhZxRRagO
2yerTMYHL6bcrYbRfdWMxbfLkRbjMfEGA/M4YyvnHaAvu0AIOtl+lRnxWUCr2gQlZ1bu6L8cNcv3
LbCRz5fDLS7Td+EWN0E/hGmnTxQVYVNb+zaH6tzEqCFejrK43P4TZUYF6tI2ZzjF22WnxQhFdyiz
nTo08lBAqdMXgRSjot9Oor3SnVgd0f9iaYtruy2Bs9FWj0+jJT9pZXXQe/10eTir34i7jDYrC+5d
V7kxJ9x5FE8cJy2a0DBFP0PvMJzE22sjK//xn0eb249gvgG3gwd4O3l1Jjy/NQOA7RLZDlE9VZ1a
4xAGaaweC/WfHcF/fSqHBJC3HcUXY1mRzaoirmPFNo92rt32cXfqE/tHYjQvpaFeOXkXm+o/ofgW
IK+4vqAIvB1YX0vZhmPQnpARulXt+rYJxxdDqFeW+MrXonqIQaJKBYC23CKzGrWBJpJsnNMUhN4B
malfNCiRPazCcu/r03Blra+sv7lYCfQKoIjDg+PtqEpZjeCWQ1LhpKBsKfYUMK+EWJm4NyEW93En
DHQbk7o7Nf20TXvlOeyDPSW0X5cX3rUwi4UXO3EdVsIIT3Ur7utKv0nD6t4JvSscirXvA26YREZD
gR60y9sJ8yJWmayN5Gy0GtKjqFveFiL63USmulMq4xokZDUcFxK+dNgyv3uuTwVMtrQJZkB0Nrp1
mgXbFHm6c1vB/O4AA+wvz+I8S6+KGfMqp68B4tYGDsKCmGf51ZXrTJYGwwAoSKL9Lrpzippq0u5C
5V6P74LwY+c3V1bH2gApQ6AGPcNBjKXpAobBU4amoHPUgvaMqPk3CONTJDdeFV7rfq2tdZV6Ac8+
gN9srrdjS7wBLXTFm06lLc9hj6abWn69PH1ri/B1iPknvJq+MNFCB6Fe/1QOyabCas5BMNQfr/XU
F6+Gv76SSvMViABsJZLZt2GQskHl18fiJ6EZSVEbvWMr2FXCOXJ43aFUeVKd4nR5aKsxASXxiKU9
+o4cxSfMI5THPHqHEso+LIpEtD/arL2vlOB5SHtE9pG5uRx0bT5pqwAonhGN724TJ7GtuGmohYRW
qWHOGMbjUwNu/3mIuuHKANeWB5haLhHuSJBJ89Z49e0EBA2jEmZzQvdpAwN530fR8fJwroRwFre9
hphlpciiPgERvtUC9dGRwZUQK8kLgLW/R+Es7o8CORFDDFOIDigOYa35AWUI7l/fjg9trfT7llfz
7vKo1j4SFWswObQf3uNlanxVG28qreOQwOnuNlbASVVfOXdXg0CjUCUEXCCA8/J89XXsHtxm3TnB
GbK1cuc4wrwJtAJT2jG7xl1bO5JMMloHPR1eH8sURu9Q40F4ITxZ9l2OdZmPWJEnvofdy7+YNzxZ
uO4BHSAQ83ZISaoWyEYWCoyNGtCYjTfBpKBNnvz4/8VZTJ2Zi94rIRyem2ZAasRRxQOiTeFPXY2v
NRdWpw5YOuAdkKDvTnMj1BJRaWMAhEK/qYzQfBpEc7BRBJ0RofWHfzEwVjvLQUdOYnmgF2kwC5Og
K+jn0w5/7wcn7E5CXjM+Wtu17Ki/wywOdTGEcdOhQXnEEmg3FOC4C3kluVzbtSacEJ0kjErhskoI
PhzFESdRTnpLAduNtDrcccIjamVnD3E9KTt1CJOnfzF9/wu6LBlmqJ8ZFlbC4NIzfV+a6rQvqjHc
OALJosuh5iW2TCvoOAATBMYzE+TeLvWxzswKzE56BkqUHDCnFE+sk5cePspZmpgeKZ2F0jkOFvvL
gVe/3avA6tvARWYKzLGYWENEX3pcgcws+TfH36sQi8s4bIy0EIBZz14Uand1BWA8QGr92+iX1wzO
5yvo/TRSdqUFyyW1fG73s1K5ghL8WRl7z1X8lKYRsnbIA8unIVMjxJc7BE9kL+6pkF5p/66uUcPk
hOdZjPfu4hs2sdMhGavkpzL7FarHAQHDAa0Yp3pphXbls62e9q9iLT6bEwK4dEY/PzU52le2eUB0
ZsOFubm8OlbnE0AvjKU1gQOoLaBS8AY62WGtq2ek8KjChiT4v5rUKcrAFU6CILwVlPWmrxDWORtm
ll/L5lYHS4MSwrIhSegWC8g3hjjnf8TRCtj2yB2pt3GYJtu6ra4xXla/4atQi6NsciBjCXv2DdVQ
ERsnxIBso0D6UvMdpMg8bGloYj5enuXVSwFMuw4/CyWJJRFtsBBYbZCJPYXoK9b57DR7bBDp4OR2
L0danUnuHSDCFgfNciYROrQMZNen0zDgR2ePUXDnqJG2aZoovHKirR0sMzzLocY2P80W2aKSBFpi
0ck/iiG7aa3pqAfBlYNlbXVacr4OLHL9d6ASzdL/j7TzaHIbWbbwL0IEvNmCZJNgt9pIarkNQhbe
FTx+/fugue8OG40gQrqL0WIUM8kqVGWlOXmONc+Y2Whawc1FWuG1tvzgD9qDZo2nPLef1CQiD+03
7Crz7Vq6GebaAZcCRbTxNC+dpl6YKUwnNTgm/w52oJ0Q6U0zZfeN6qBDat1GAIWTyDwPvn+u4e+C
FWXjPVz7kBe/YBkoy2jkiCkCbFE1AurcQo1+NoPdPUohQ3bXz8za6bw0tXBrXWyPNZidwkvHypOj
UyeYeeAxqqK/8J+XhhY+jTgcpd8pa70EIqacKraAubxyJe09dKnX17T23F6aWngUqZPruPND/2S0
KUzsD3L1yUQhwtBO8H4emGvZ8KOrl0EB9MzcFHHSqyQ+6ksEmEl77d7oGMUkmimP7ahF0sYFX/Nf
OEqD2422CnWYlyeTqLw1EGnUPPAigNZH0cHxnL6D/nc4G1Lb0ves1OP1zdyyufCZqpo1UtJ2uueM
MlrO6EJJnRehgnQXZNFUHRIR6N2hMSDF39jWJbTkd57PmCkAfZgPmTtdLDdXNKOWlQBYmWq0N1k1
ajt0r+DcGxMYmGFER5IH7vsKXT7qNM4wEw3Avg276S5ojHFvVYDRemGq91JWdnAQt2LjJ65++Ytf
uNicNHfkWunQK8vgkPrhj45xUyh1uOEOlm2oVxsx+4uL7E9O5M4PeD7Oad0OewMa2r3a1V+nXHzs
5bL8Xtm9eqxzy34EnIfI1Kh9qoqp3Vjsqle6WOzsSi5+BbJ/mhWnfefVJerIMvx59PM1KOzExjFf
9UmoPlD6oBlNJvrSUMIbHNY9ZY/akCMJxeW+/Iwq6Hg/qX1yV7XgOjcsrh/y/1pc5gIlqhLzVKJ1
glANuoXMrfSP6Mejy/wzjD9cv1CrqwP0wOQQ+NRXY3V5GplqWZvAqBNfZyZdkm80QyqPeibq20yy
tipX69cIyJPKqBnD0cv3DMEzqSsMmUmXROgtINdENfYK8qAjLjG24x2cj+N38qEBitGoEOVby6zG
Z8SfHOXQI+kV36D0ab+XgxyZ7brgP9nbozohAyEm829SlhmhDwiBQQRqsS8/fkqZvGvgdDoLVaDQ
nVrFoSfYfnv9I6w+8rYKkZkCAReUZgvfAqfcLFlppXBTlShKaV2ouPDz32oFTHUxMw4Pk2L2LpSz
1q4QQ+tpGrSGTV/zZA1qvb/+c9au1uWvWfgRDerseaom9oiqjnZw6/Sy2ze//sIICFm0ihzwskt3
2iCSlZmMs3tJb6nHvLUsmDcFgrSpYz9dN7V2n2CL47jNmaG+nDryCVCHglK0106aeqPPCp8qTmpP
XyE+QB8j7fQw3xwMmr/ZMnC7sPobknnhoBKI7msYfCPQJJGPIkuEqmQXu1KS/zQjc3Jz6LDRDd9B
Z30sarQIE+vgKIHXDs1GX9NYexhIUXFfpKmvx670QeSDVVpIsZa+cq9KSm/vWqVH/B2FHVBkMqPc
vSsSPfkhsohc0h6mbvJimHzfVoiT/mQKI4VJVIcfzjXaOv4W9YqMfCkDtM8oWgz3oTwUx7qXDxME
maRqOuCxWGu/mVN3I8P1rnalG6ht9UFKVaQllakaApgkQRTsaSfGD2bjmBDOB6H0ESx8eCuXmnI7
aSMUTlMPQe9xqDMiDZQ+LJgVnLb+0hu9op9CJ0PLxuz86EPZOto3SFdgIJdtdCT2mi06KF7TpslQ
agjoY6TZUPS3xqgY7T380cUnPxFihKMiqYNnWIFxOddP3trG06QD9m9A80VT9KX74GwxKjXK+XmU
u+jWph1x5xS9fbpuZc2HX1pZOKk6QF0WsTrplEVWvrd7JCFrvvkDQK3+thjEVma3mgv968KXCUFt
wWNO3Jp6utUfHMlGOWJWW1HEU9hmdyJlOjKW/Cf0uf4QhPJP6EHVg1wPwDTA95f7KcCxI+hbRJ7R
IKLZoOvk9sX4aYq173++pRQiTJRdab29YvYQzTBLgxLjICQ1lq4xVMhZiKLitFrBB0RZtb/4hpcP
zWJliCGnILDzzps0owXgVlXuZNnT57HrpGOYZs7H6wtcPZmwiNBjBA6pLt1vmyaaxTioxgwQArC4
96h+Dxq5vLluZs31UiLTZ8AD7/2SIUUkUZyl+QBIBMhSkaX0x4SbENLoo+9uVlRWL4LF4yRDfMOf
i1Atd+AuJlrTvC5vT0qruLpeHaU8vjUcZyOBXDXlUEYFRMefy6gw7DqmBOWcmURd6WEhEHph7Eac
5wnBIeWHDRfQhi95/SrzReYZAUYdOZLLvM6CtDsbqCaiywzJOpQiBiy7UfsuMqz8j2Prl6bUl9dM
aWyB+O4knWCo1d3WZogcTmHzaMuNtN84IHNK//KZfGlrEfroaV7lhhOm5xbtwsJNJoQMiOL15nPK
UESDglgch0y2xFVyyJgveS6Zn/qStZWPPlSovUt7Df1if8rKs1Rqdn/nmJOUHTOkMGlMjohbyyjx
vW/hlPrQoPL+3YChrXNhl6zvk8YwvmZOLx3x/fCYZHAyHeChRgXFjnvtZIxlAaf41HY/smKooMv3
ITR1G73JPaUPQOAhS+L/LJh911wkDZFgQ/wbNWqzhdqaA+IOaQR40+JnBDt21TkPA/T1t7k/UDPO
UGOp9pMTq49pUYwfLDsKvimwNikQaEswelY5WidF43Qf295KUeXtOgi8ExsJEXgAFRfZouFL2PsS
Oo+0S6sbVEezejeWkxW6EFaIz4g4Kl7VB8O3JlWsOyOEx3yInOS76ocDOt1piuKtD83Fz+uf9bV7
gcRHU3CgdFFAHi0KOXaaUbMdwaJVTmZ6vlDUd2JEdu+6ldfe5aWVxTnV2xYzCE+eVDs5VeJei9AL
S970GUoKW57sdRnn5TmdV3wRzlldGHS9HoRn0TXIVaTQeaUuisCltjPscbhLewIZlLhMZAyHXtmq
Iv3esVf3BHItaNEgfHvF9MOxKKdY1SQv0WMJMZokosGfBKGhIbEhRg8SHUK0vK+1e5HnSbprOnns
dn0y9R/sRpPukWevv2ldLH+I8yCy907qNwbvWYZuLJNDot0x4+D7LroLEwJkKfoE1FtHBHIFskmO
JT1PfT++t7s8fXQcps9ca5SRk5Jg3nT9AvCjO4hZWdsuE9CwsfDLL2VahI8xcDomuG10P1ElbvxH
6zfFUw2dxY45g+nUBnL8fupSxFnlqiviQxY4yvdmnMSDFjrmZzWPZZQxQZGgeJSriHh2RaP8DJEx
fRt0KBDtnMZMxh3IKrM9CKFV0a5MRnE36TaSCgTY+kNqtDJKnUqm3gFeq3BobNIW78fWeVz4MiSU
mqiMk8AbGYTGJ8k7rYvue9F/ry31SydpG87z9SM0n3+SDOb/IB9Y4tNUESsanOzmyRf2Xq2t50hK
zznkKLMwcLYREq1f6X+NLS5bXqvDKKMfiLEJeRb1XNvjxqO6kge/XNBiA/WgyIJE00ZPVgaRPiNb
qxEzFP7gmHs9j6kXQAYyvptF1tAlKTWhcd8NEbpNozLdZOoQ4WcQZ269UsuNnrcXAkSeXxPQoWYv
ftdkDRBXFB1SX1a8M9RHBAPcvP6e1X9KsfXbDo0MC3QoOKxFFKhUVWTEJco3cR9Nb+u6jm8lKdD3
jYB88099J7mgAVyTMVlO/DJWwmUh4+G02Vlvu8HtDZEiKeZ0Xmal0Ruj8CPI3TNxc93oSgxzaXSZ
E/uaMaIqyUxlQa0WtfUHTUJjBJmjzv1zQ1wKbaYzX+EPiyb4jvPJCbyZnnrHkxmjJlGljwVN043J
t9eXnr4THMdEy/A4W0v26Kw2tTpRIPOKEB+ELx1I0dmk7Nofh7gi2m0h4fjoR2H+6foSX99Hrj0N
r5n2jYrREh1oxpE1IU7jnBSzeACchXhFCmfTXxihOAhLOw00sB0vX72IggGNRGjstJgSoTUci/HP
Tcy0oqSI2HDA+CzOfJX5BJs5upJ1XxxSSz/Q+Xx7fRWvj92MSAbiP08m0q5Y5AXNFGkqekuxx+Q3
CHLpiLLija9nG7d3xX3hGuAmsxmDZMR1WbiNfCsuKevKXmAgNX1MqsLykSyPkfHqpIBegQJAgfyn
U1tEwVVEcXZBUKELU8q5dW8CBnL2QKDEhlt9na/PPwu4NEBwqNSXjZp6GIMkjdvQQ4fF1bWnJDNu
WjVyhXHTRY+DhUyvuoEQWzmcto5qwpwaUVhejnBkqCDkdhIk576pGPdPku4Jvrhm47uuXD3q8ZDf
ItBBWW85wdGI0QF1C01lHb6v1R8BAhRJ9cZkHAaxjA2Poqwu6cLY/EZcBICQYElKMsQGhyg38jvf
cESzT4vEV3aahFLRIVOCoP5ZIol01OK2f2oDVaKnWNRddlI1eraUtiIUzgcKkIPbqGJ6f/2YL18p
BlnYDos650y1/opmoumMICMzDs4NmnqHIs2LQ6BroCWCnHHvKi83tuT1tYK2hsFlPq8J6n+JmStq
ywrikFL+2NefTb38hLjQJznoflxf1trG02CcmwVQgGnLog+yWYrfRIlzKpPUcHuAZkdfMvXjdSuv
z9LL0GP+FRefdxKDTBHT6lERQuVJe9L6D2ND8X3cI2C1sXGvcwlsgXwGGUrtRV8+GUlF2jQR9Xp9
1pmfE4kk20az9Il/7R8glbaQUFGFVwSq/OH6Kl+7gpeW5192sUq5iiOUGbXAg33kHlD9vaQqMfKA
4Tfk4S3ky5TjONoIQMu/rhte8Y0vLS98sJqUelKMSeFpvvPLyIZvvlU/pOZ4aznRLmJO3OjsY1uU
J7lMPk9OB3/G1jDi6/P64ieYC8Rv3uRtrJqS6hlK/Ghb1Q2aknSXlI1r+Pq8vjSzyH2RzpDQu2yD
cyR15eTKNsMQO6W26y2W8a09NdWXXzNCe9rsEfM7TVH/Wa27zq0NfY+M8Rtd/oi73MnjxyBFtQ0q
IaOS9lW/9Xgvt3QOjE1Gb4mpZ07/5d3sEWgULRokHvo0aNz6JXp2dWY8+FObnq6foC1TC/8LoxvC
Qx3jwApCr3rnHGoLvSsUoK+bWfqB3yuCaBRtmpnVedmflCYZmngpTb1ZWDG8DXrnEDgFmk7Tzi6i
DdDs0mP/ziugT8UF2LyXy8AkFXVBdFXYp0AeT4PfnJy+fTtF5lEJtvjh1rYPN/3/pqzF4Y9N6kS5
DmBWjnS0MZ/tNt6lmzPbq1YIFdk6A2vLF7kdVdYU5/KJNO0uNJGvTW39kwj+NJFYJmSLO0Yh0jB9
JOS8Jm5qz7HH5pzYkJJSoDOe//xAXOZ+i0um+zDs2jlDMbUqex1y6EpWf2qS9qGMoxu13dKFWXiP
mbdqrpT/l0hjccwbRZ5EMjBUbI2wMeZop5j28HR9SYuv9B8bDH/LcKe9xmq3Xd1aZYc8waTXD1qR
HJlDfNNWw0YQuLhKr8wsnlS/q4dWqR3UqIePZvLdcBChBsZQIuKdTBveYXXbmJzjdWSCDhT/S1fY
546elsiNekaZHhRhvMvRC7i+a0vowj/roR1EvYUpx1eI31AVPR/Pcjxb6ybEsBmmS11fy3XORJJY
iCDKBpqsdit8gCidqH5GVg+ZrmyP4r0KlZNynJBlV89yFbSyG+SDHcBmGMa3uj6hsHn95y58yz+/
luh3ZjGkZbbEFDC1oTW5AdLT7lOV1mBqn5uuRp00z4NdLyVb0eCqPWojtDsZqSYgfPkFGo0WZwEo
7NTNSU/9rGjRPi8ewZtufIdF9PTPwv41tCwipFU4+WVv5B5kUPtg+jKOluvPIrfjeKKlf+qULRbY
1YN8YXHpbcZGmYgCU6/N0NFMg6I4UjlHKLyI/ZvERCU+GezK+4vvd2F04XeaEUlRBmJm/GxgHMRA
rzPUtPhMb/4x6Uf/zzL9V7u6uEBt0La2VdrhmWm1CUa8KTY7VB7L4n/dzIVXCHsqJmkyhB5Dhnsj
uFUcWBsnZY94o2R+uL6H6rxJF1Xzf1Y104fOJQZ6ubMnvIh3m6Aup6HDmwo7DPem75+keKLvocv3
DF/tAOPcElOcFQmeOL19MjofxdDqRmdkyo416HaancVg0+ioeyBmt2GVHnw745mpjlqnfb3+a1d9
GD8TnwwI6FX+FvFy+vEo+SfRgmRTUx0uqNjaGgFeu6fcTrDEjIS/RnzNxEKONDmAlsPbJFZ3koiY
HbiPxMfrq1l7ZJhMgKuNmtprNcEx1H1ET0jOh7RwtdQ8VObbONiCfq9bgSEGGSSmzpZ97E4Lu7rM
VPsUa/G9LiM3LIt3IVyq1xez5nNYyX/NLA5t7Ti1LmLRejO7FRN8ydOsfBvQ29Om6IQsMXMX9oaf
W/M6lzYXZ7eSUODq0xxZpNo/UgPxEs1/b3TpG5iyHyRnq5m2upMqIwHUDhxEGZf+u0ThttR654Qb
v9FEDrF2+LbK5Q0w0urxY0KMWVnCxFfIClRe1U6SIXRI4vZtafo7ZxS7trL2YHs2NnD+xcvLD6mU
TjylMimznHXQkbwLzEKWvKZuQqiyrE+ovKvCBTKfoxNclM+RoY1vTAruR6qD8QZQdnVDTazPQzrw
Tc3f98L3ZOkQ6UXdVB6kD5/Q1507FvH7svwbVk/EHv41NB/eC0MT7TI9msO5oeVB7GD2LY/QpWw8
EKvH8cLK4nxUk9yXIhgUr4w7Fy7J/dTUrpT9DMHnT+Xz9fu2vncW1E+Ul2VSo5dL6mrIMypnyj2z
S+y9aBv7gHByexiMsjxcN7W+rn9NLd7ZuEUCsVIQFo4DM/sRAjGV9hEQiNalqq827lCGJoE4T8IW
cdfqVSBY1YCUM+m5TJYSLRzzvpNhmGTacGdM3UNfFSO61c0XQCxbhMmrWwqTAET21J1ojLzc0r4L
hKFCDwMuL/juhOiGB6l+1rQq2NjQVUMoFjKZxpQ4xIMvDdkhMoCVP+ReyKyuER0q50fW/eEw+u+H
nXI2OYw5N3mWvDAhLSMFTTnkQcll/TTbj0l+q0b+xh1eOxwXZpaUMKOZqPA+JoPn50ekWF0prFGO
9mI/3NfTphLjHGMtHdaltcWpb9rEkbBieV0s0UC2baO4jxyn/wazNeMboD1M/1YVaf1UtIVmukae
F8W+ENV0irTGN2fxMhKQqg9bfd9mplMeYvjmnUPRZrGDNlwVwXhpxUn3ptP0vn+urAj0NSwTKBcD
c4oZS8kdkCmFlmj9nVW1TrDPAmigx6SsqYdog6nvdN9S5Tt5aBTQ/2HKiA4c6eW9llby116E8iMB
pJS6CtP11L3IeFo3gu1JeCGE0vkuFqjHyk5lRzvJbqUc7D7lP7cMjPYYCyk0jn6vw5hQhJFU7awY
dSFXL8vsQ50V5U+7b8xnaAMKbSfFarDlDNauJCJUtPKoyBBSLHy2jfCKhWa1dHJAhDsI3OrlscOP
fylF+ph3Rr8lQLR2WS4NLnx3DsEsfe1hZmJL6kfaeBEttrC5m4zNFHnVFPVm6lpgyBjef3kvC+5S
gNZtdE57/blvCvWtPFro19i+xWe+7lTXQlnGzudmOfQlMKa8tNVWko0uoag8xze/Q8MBtXhEh/K6
kd+Z3rX7snDdZTE1kQJ5+NlAioRG65DdTFYcvstSx/mqp450b1mopalOWsMv0o6HcIy3BihWd/Vi
pYvfIPXA1tI4TmYnrsRu3dv9bW+OzX0tm1vD72u25mYv4tIkNK9YMYQsGtO3qeFpY/BD1bsbWNJ+
WfKWZPaa05sZPmapL6ZXlp1lJVI0PxRI2+pF9WC3/htbH3dpiSi8T2Y46P3z9e+4dlh+N64I1IgL
l4/9FFaDKaQ09hJbGt4qThLeJ6inbsQvq5uH1pcKZ4XjvIKk0X4sy9SqsGLgzv34CaDFTNWyNUGs
rIWdEEn819DiRCipmnQSLIeo3Kr6x8Y0jomiwuvri5pkrjQKIA9RqEW3YRL1Py1lCCa37tThrsvr
wTzMOC/Av+iu35mJJt1CmJ8M7pgnCUOeYMl9kIaIiO3oE3+6/h1+F8mW9+nyly9qADL2mGCnwKWE
03gq/Nh50ChhnWdUIeIpRbY3nBat0Ql4mc9Mh+szPnTXq0PhysiCuPlQ5xsP8OrZsNFXpjpGS3OZ
lXThkKJbBWl0m0o7ZazPEGS9vb7stdwOKh2SR4agtFdyumkVWUOnM6iRys07J88PXWp/biRzL3pm
UpKvgbHFx7z2ysyDPjCzwe4ENdtL7ygpWa/xlsbQY4EpHd5kTXroTa8AbHp9aVuG5t29yAwgaPRH
0YTZ3PFi5qW5IRZTzTeGMDdKvWt76Mw6afN8JIWFxYp66Mv9ihGTk5+kb5I+8zJtUl21DA99ox2T
QvuS+epWRLu6Ok39DzoFScKXq5syxjV1VuhpvbXP6uSNMpXnYXpGAvH99X1c84jOTMfF1+LtXNY2
x0qqIbUbO69EVqsynoqA7xbZbiXf5dUW/eWqMbrqINipMyOD+HJZvTP1WV409qmxgvCXmvXBmzwQ
NgWquDtNQNxuw1HZInlY3cuZZQeaHZMYdLGXcBLlg9EBBysUpz4i4dfua56gI02p4S7vJCC117d0
1eCM92GmnRR92fqKpEwYQzdrgU/SbgqOPgg3W/uhSKfrdtbcPqn//9tZ9r0qieS/V3M0CSLlxmjK
I6T+9yhrbJhZi0XgHkD3GyAKIdZyA6PI9yujwlHFddJmLqN5n3qAtgfYI6qd1BAKNUaY7B1oVdx6
SIc3hQbr/vW1rtxCdR6yAOSDzsKr8RhGVY3GsUR0LoqwPNSt2XyAHhIcb2UX+04Zoxsp8j/1tb9F
CLXyMTFM0Z+mAvpzyypcWcg+SgZyfAbUGHkd8c9OCSAxhIivOYS+sdV2XrOnQNIkc1ihRlimmEUj
x02mCvtkd7S1+6iD7jpVBMNOqvQYtcYWLnPD3hLYlfgBPIORPnhd1t62Y/Lg1LGLJG5n/wW/9syq
Bd08pwmwznycLzy2WTc2sySxdZLhBN0pkpWdAtOqDwTb1uHPTwvkNUBqeIroZy2uPGoQ4eiLofD0
MrvLFI1elDrdVlp4k0/5uzpM7uS4+nnd5upGAqnAhyJZDrPby+VpVdMwcUexxZYeC31yp0zb22V+
nDYxNitRmErZbe7UMcUFav6lpaHt+4kef+MZnfo1MqtHdA/uirrwUDi6CwxxHKVknzpbZBkrzhuB
b44kbTeKFEs3MIxpKZwgYy4o6vU7vW6CMxOJoRfqerEnyLEesqDeQruuGmWSljkrnkOgfi/XGlSZ
ksUxIuZdUu8lG6G7UL2PAuUWJ0FmnUZ/8RWZ7gDzBaSSSaaFPamsyjphNsaLBg2pB+cjsPenKszv
KqPYXT8w83lfhKQgpGyw0Nxz6rgLU00OHZbcQm5PAXXSd2obQWcbaK3BSG0NqPHpurklpGauK0F7
xcsmM/BPH3NxbPRYy2i/q9ioYbDQxS+9HW8GX34/5Iqr9sp3xNruGR567gz9neWP31Nta9RjdclQ
zs7qxwYB1eKOUBxP+yTCj1pt76rUQCbi/0naUmlaeyzAxKKgOqNVIQx5eWhSv3TYBc4n6i+BJzE+
dChH5o2oVjNsMdT1QzPmkzuY8bAR0y+cwO8pzst51cUe9x1cJLLW5h6qUG8kRGDMpGth5mS8suv+
YvhbJ75Q8AXAeZiBfrnMxMKjOoMtcyHzj1HJPJU53JfggG37rVZ/vn585tN4cVrnlb0wNu/5hfdm
bC1pxzKIz7qRBcU+S4w25pyaVbLThK7GJ3SKfUiswnb4FWWD3rhl1tk/rv+Ile3lR/yOHfk19D5f
/ogpt6l/8N1PcvjUZJ9S5b053YRyt3Ez5//N67X+a2axVpap1yUA0LMaKN2OuZfuCD5CfZ8pfvc2
y+HMYp5tixpjcWj/s8H/Gl24g6GN7NbKUGV22kolH+xmUfVWOVlaMe6EHyF23XbNQa61v6ALpdtO
kkF859C+WlwX3am6oTVT5vNt7Tha432alRuTBIuL/8/iwNHNXE/Mzi0JtItJdFpNw8rztc+ShJzx
9CVUt4pmW0YWn62NIXPzZWaU1AA0YBsHtI1U5rhVM9zio9kytfhYiKKTrRQhHERF2oSuI1k/JD2g
paKS32y0FVdtETPNMkok1cvuxiSmZPRnzoohlRnz+s6UuBs68f761Vo9fiTsCJLoAHaWmJq+Crok
EHDGiqTOd0UJ115qJfrB8YVzzPo+uclTw7oZKe+8u25ZnaOxV9ftwvQilbebOkjzsGM0iOe33zVR
oZzpMPbC7RWoB0EmmAfautFDqHQDt0Jvi/hn1Ofhu0YJtX1TT/oxNnPzobSUIty1WTKlbsaIym3r
yyWkqlqfHESfir3BvGu714wsNFw9z2CCNstui1hl9XuRpdjAz8iWlsXopMol+LeC1FO6bifq/FOV
VV4lW39zpS7MLGpxdiD35iBLUHYDNonqYJ+2CQjVLcWm1dU4Dm0oW1FA1M0f78LvG1Ma9wMxycmK
nfvIgJAoJTNxQepvjJisHsALQ4tTUBhoKCozyyqDP24HpiJgukl/q8WPY3qXt971Q7f2nM0ShnMz
xJiJWl4uS0wB4OI6TD04Qu9Cob011eLQ5t25SarnUMs/151y41TO6X8yu0zZp8wYIu5uCB5IuQmG
/ljQYkar+n0HPD6U63M9TR9AYT5fN7u2txertRYeHqXxPqXIKgH0rINfuaGU75Q6Zji8iY1a2sOM
HvY7NU4Z45TJlIyNqGh1s0kYIL/koSEge7nZWV7GqS/56bmX1PJO7YgZ8tZQnhGyCW8KTTNOCW6F
8UZt3BkDsML/bfWLmyIsvZbIzgaPt8Gty19qS1tffQhQEanKT2Hx9bq5tRsDLIiZVTrvVEAXN2ZS
RRgqmeycMrmDU3HnO8WeIaXddSvrn/RfK8vrklZxBaoqOVN1QVgpZv4GYmfw3b2b+o7+QQR1iO4r
XSEEn+pqqm+u21+LkS5XOe/ChV+YRBSUhTW3Pi3zxgmaL7affMzHH7rUjnt1iL5cN7cW+TFzBfEF
HJUWI2gvzbXBlIhiFCmjiHPRsA6Kg5IiyRLWfrsro3zcOLKryyNRgQuGMa9XZKJd01WTn0A809lG
+rYNpxZtjLG9rZLacJlr626YUZT/DIr1O0qCdBBWEXgF5kLXy0Um4LzrQqInHWaya0zD0QxqVGX7
XTqoO5gW3EhYx7/Y1wuTi6sp1dowRDAjeWFc3PSKv88TxDkmBOtohF83tbqlF6YWn1ANRc0hjWy4
J8I70z5I8lcSVrcQ8kE0n/8nW8t5GAUBzMowOgLA/qOQfDdgFGiA/TwlfrDCrUx+9XBe+LfFd9Pk
VIRGSc2OlOw51csn9Kx6KOP7WwY+9Y1Abb7Yy2iJlJZIfc6i4dV+eUjMVLNzmPlGuCGzfV+TmoTj
6frurXqwCxPzei/udmZC5UEUZZ2scbyPkuSR+/ZkVpZ33czqSvCQsjJTv7ym0RWZL4XQnTAea0W7
Qhl+Utp6um5jPlSvduvCxsJNStpUqPJojCcRxeG+Muvw0Uir6aAFMPunepAeSr8T7mTH9X0Luv1w
3fzqTl6YX3ysKoqAlGQJ8Opac0X3S6SRO41bb8H6RhoWkHjAja+GRUlWw7EXY+51RnObC2WnK9Vf
JCFAkv5rYnEkKBERfKMgeB6sODr6ci8++rEKm5kmAYK5vmmr1+nC1uI6+ZBdFkaiOyfS1fpUBoHl
TlMSoFnVq4wsKlvxwfpH+ndtCx+oSLaZNUaQeLaR7SJikCE9J93P64ta9X4zABUhFUbbl7QxRluN
sWXV6bnQhvxeCtpg10WjdWv3AMh6zfaalILKdZtrG0m9HRAZs2z8swj7WkdJKzWAoioDe9dnjduU
6a5u3gfqRsizdgAvDS0irMlIgwn5ZdWzW+XY9tWtopUbPmllSJkMmOKEbkN2SCNhEVZlsVUaCRIT
1POSEC8u1Ez87OXcsN9DXG37u1T4FZWFDFzqjTS00CM5Ua5AnFvlzTuk2nVQzb5WSm6QGYlwa7O1
twASax8ZNCw/kZ4DWiWL39iq6phLQcdA1egwaBBFT9KUn/oyZ44r3TvOloQIzYUV/3ZpceHf4r4w
gqKzJXB7Y1cdu96vfyawxQS7YmhkZ2eKLutdPbLN6YneqLgxw6y4paBo2e8jKc8SMFm1nu3iIZlu
VavWDQZ0Y/YXThCjBVEn4P4fhfmY22rfuUxeJ9W+CcPhvg/huzELkPA7KCjN9xBBtY96XFpPaiGb
0qFREaZ3J+Kn55hZEB8iDkl5GlF0DV0hD7G0T5s2v7WSyujcOHcmuBOTqXjPaJX0qyiE+FjpSqy7
HSDk1i0BZP7IdStXd+QK4K2UJuxzd6Q/Fhxyv9W+tgUw6INSD8FXexLFG2cyGjfoojLYCzOuTLfy
07RyQ8ghTTdziuwRvTqCY5Fl0keqn9PboArCehdYpWru0TTXhl2R60N9kCxNFMjPNhl0mplaaftY
FUOya9PUGN20axGds4rCeVc1pprAWZRhJ2/hNPO00sqzOxY7CYi+isQ6O+UAuHicnNbYRbWiwoxZ
0qs5DBD++m/CvGXvUyGK4BCmdi2f0NYtk52hFPV7dH2aRzMW3yZzeCIdTy3I2RLjizRYCpQHdiND
lV5Z3a7wUXw5C6XO251vz1MhcCI0xQ3SI0BZRqeMiE7yWP2shI72CDyxvwNvKOs3cQi2DVpKgKlQ
lzi1jccoALRrvZAfGOccul1ZEhm6sO/ZtESa8lF0SqbssqRW+ayho/yylNw4Vl0FjifOJv3HX7i0
Cy+wOO/VxLcWWR6d+6xSdnKmqftYElSKQGdCQNrHN39hz4S6w4SUkZ7l4kZHVlH3ZQrZuNQLosna
zw6hZBi3VtOquwAmsON1e2tvkQqZKVNts0bostxCeaocOfuxl4+UQBCnrgPtW19uKVxumVlsowx1
t9yEsuFJdfHLUf3cDTOpOauRMr29vqD58VwGYLS4LPbQQk5kmdP4cRHz9hUTxIXwwdtmemvr7Z6e
7CMkrfhIRTsyZ7iRHK8tb4Y70cMD/kQ69TKAzdVZ3NwGzZz3SfKuhlv9Ucjq+AElpK3AaN6p5fou
TS12Ms5jTp4Zyl6ZMiuZOmcKphsIpK3VzH9/EY7n3Wjksp5pJz32qLHDRWa5STscrn+otWBBm6G/
83wW0JzFnhUlzIitXHQnremppxq97jo68LekdPR9UkxbVKurG8chp6YId4u+vFlmkYS1M2mTJ5vx
EST2KZSKjbO3uiS4fRhSgR2H+YCXG8f8RZcKqCpOTDAdUXg4aL1WuHHTPiAnuxECrdmiZwywgdIP
LAnzQ33xkYZAq6SpJJkx6Tbso4lJEkWf6p0B1htRqnLjhK+au4g0FktLyWs6qH7M/yPtPJbsxpU0
/ESMoDdb8vgyKpWkakkbhiy9dyCffj7qxkxX8TAOQ3dWamnROACBRCLzN2e7DMNjo8etx1ErAfXp
hdf7dr2xO9a+1us8Y5HhIdWm6H0K3G6Qnb0/2V4bb9lsrU4JMSaIMaC4gcC8XUGpJQ+vOr8+t3mz
y+Tuzs/yXSHDQ3Ocw+29vuQ7/6m0zMJP/zvWMuVH3jeUxgD0P5hj1JnTHixRjJNYdwie69ytMQUx
vKqOXS0MvLgrg0+hryXJ3ThMmrRr7FQZXM3qHeGqINi+Y+xsfrr9G1dXHBiCORswovy6+MJIiPVj
GTsSdnfOXpWKHajzjYrMHDiWsUt/NcTio5ZTXwjR4KcxjY9dTW20KN0I9eH/30QWgYV0zozsytRP
YP7sXV7SxATVtrs9yNZU5tV8dfwGTaTkakDR4Pol7qThIj6IgxlsAcjXxwFXQIQ0zSsEo2Z2GVIT
AjCRlAMMc60pK6qvUoiozad0iLak5NfOBGwjAPHQJZEqm3/Oq2nR0DKEE5X6aYyMS65HFC+iUy5J
d0WjbQTLNfMLojAPF5AiKh6Yi+9U1nmfiMnJL5LkZKFX0TV4Mv9svibXfvBOHSfXCSfyvE7I9VfJ
CavAa4Zax/Jlgvm49eLT5+233J4GAvqWrRlwA5ZgfZwDUgyjDIzjeEQM+6aHEOtqMRq1rtGgKkSA
bQIJeo2t/vSL0Rw8J6FD5cl5ov9jCp9nQ0/aFu5VDKlCz4x64bt2k2XvBPIyrlXWJY7RUf2rHooG
/WuMRiVXweu+AcZAG9tV/bYzz0kOs3QGiwSdm3VaVO3GsY/vmoJuJG70YTy4FsLxg2uHVlu6XQqO
cI+FaZ67pd4pNsQJPfUGDbs613TsCNGwuvffa9XYh55aFvaTGbVh74bIa2obZ28t+0Ls25ghRmgr
/5HPf7V/lGkancR24rMehzhSpA1IuNzgRWo3btYrHyTZvuRO/l8ksXw0PCdNyg5X9645pFlY9WV1
zvSy8CTD+VmqWYDqd7dRpV87HtTmMcaiukFTYLllYysw/dxvzjaxHhA2BZZcd7GkV1Q6wlPSXHLk
ZuSNuuXaqGiizVK1iPtxNN8eSn/UqrqQanE2E0LzYAXZfQm8YUdJ0fBmLvU/t2Pb2k2Ayp39RxGR
dGUxy6I1It3A7Og8SP3JH5x7a9oigW8NsQifMxIOcJREptQJm2yvz449QWL3/5vIIpoRyCx1EI5/
TjpF3UnxUL0beIdufJ61Pf96uRafJ0TFN9JstLBSK/6qBPavoZDfT2PxI55ttwblzsnFy+2Jrd0K
MHlBtyh/UsBF6gI/MOqmGIM/P+p3HU7Wvfp1jJSNw7y6716Nskha6ijtZCuVA0Sn7ykOuH73NbVK
bu0tn6316dB/mhm19P0XGy5RezMtoq44O2q+H8rkIRg0r9HUjY7/+nz+HWax6Rq9b2td4Vlt18Y3
mH3Hqi1P8Ed2cHw3ItLq/n51ZBc7zxg6rR8kRT8PCR5snrBL/2usIKl+ex8st95/tJv+FbldbD00
U0LKv4F+DuSHpFZ3Yno2MDoqDaTmoUYVdnS4PeAVduY/IxJsZ5lWJPcWWWLaUwJpzUCiNBEZv9RR
tL/8kL7t3pzkrtoX0yg+F50inqbU6D/QFkt4zE1qIWC2BnrtprqSZZ4sGuNj2jlhAf1dCXAjMgtd
IRf0sw+A7vBwDEZptN0YsPgxLsv8dxJS70qhzW+VUJebYjmhOSl4dWM5pphMg17NRS+xpBIS0qJB
2LV3TlhGXlCMW5I7f8AHr7OM5YCLzY6wT2ypdpRexjCfHgSsIguPEXmS9l1QNgMIHl//KlNURu8O
YFEFib0HYhmhfQql2NcPklw78cmPdRB7pWBV3VqSW30XjmrBLVsMLReTUPQvtz/9ckvPv9sGAk6J
EMQWlvZvF2pINUT0hyI492lzzEZq2ZaZff77MSBk/t/uWowRS1LewOZKz1mkTS6av9WpCjAm+/tR
AOHw5CNXkOkFvp2JLZLc7AJfOpWpLruJLZf7zginjVxhGdT+rNerURZnUyllqyxbjOUHWwve+1Xb
e0El608q/lzefzMhKoYcdiRil+Aip8aIacwc5zxOfXzgiYWrQ2VVG5CI1Q2ACNbsMkVjYAnbrCKA
+sKm6zfa7cF28gcIMhvhZS2e2fT8tNngR0Zl9+2XiQZSqMnGdm+yA/1Ry7kx3AKwI1ZTPOF+jnIE
nMdJ04dxqpQt19zVD/Zq8MV1N0SKbE8drNbJ4YHR/zCmY61sUWfXws3rGTpvZxj4ajdFVYmwbGaZ
xynto5OsFT+yzKfKX+jFr/9iZyDZBPt4tk5a1jjCYSirFLeI89BiXp82l7oaNoQX52+yjGcz01Wm
voFRzJIxQXXc9v0xdk5DXVZuF6ovkVz/I0UCZYX61OflBmhl9TP9O96SQKSboSQXqHWfizQEdYmf
mvm9D4KN3Gd1lFfRbhGl6T1RDOum9Awy5yUS1pd8Co/JiH3b7Q+0JLsBqEI5EIoidDcAXDyD324I
R2kVfQyc8JLkfYFSVdy4pdy1e16F6mUQPeCjWuq/lrIYHuqpMD0kI+yNXbI2WRCXM7cHTb6rUiyy
XI1tyT2KfxTzzCDyoBmiaLk115UAQh0D4SeDIeg3zD/j1VUbRq1E62SCwdNk/7SxeMIu6Z/by7ly
vN4MsQi6ZgKLVe5y52RWdrbT6OXfo5rhP4iuHdANpP14e7yVlUN0BnUWWPBIZy/PVzVN2BrW1njO
4vDRQSUhKKb3A5qaG9tk3gWLQ/ZmnEVsgp5ThL1t8yTrzdAbBudHYqnfKSpSZlCHC+49Rz/IP+Le
uJEzr5zumdOCuKWJzJS2DPp8SER70E87OdNdak1uoL+E0mm0LkG7EUdWdwdtG24xarsUJ97uDmXo
DBqeeXLOK/vRHIQbl+nG11q5Xv48MByc+/DSWTKS6DBLVSk1wzmiLJ/Uz6KlYSx+hNQKzPDeKJON
6wx61dp340nzvyMuvluipmngKyK+DBFySMembJsGREQYggcIgYProRXupT4wShdyfj3tKsW3o0vQ
TPXHvqwb+UjTqn/MwkmjZx5Vza+xbMvSnVKnyqiv8Ovxzip+hGPX7QYf5zOK8db0UaKz/CXvRpl8
MuydfFdr6AQeiiy3bQpTwqTq5hdB7kaNmYRu2ebZx2Lso8o1jbxt3Vrxm6eqiWEYIIODoyFurrCz
Q9/qMcsEnk1HyMIvaEfPnNFNo4ZmAToeYJMZ4R+bjy1suVpOsSfLqqGgCTzWlZeXVvEsai3He5Me
95eoNEa6FXmTUQLPJMD0emEXgaelRi27mY9qcBZX3Y9Awc/DBeqZGI9VkBepp1mB/tAPOJR4OYYF
nes4ZeLvmsYymqd8yOJkV5VIW7ppFbTKnciryPZwoAsvcZxRKbMtni5ug/j5UxxgD3dU4lgO3KLQ
zWzfy732Q1Ng93pFmwIH6jNNe9+EYxrsurywgPjloApEWMcf5389YpZjKF4eFsonFMQSEJuqKj42
SAV9DeN4AiBVlWnnVY4Sfq2MIBKsDSouWLbqiT/nubK1kzIzzWe3KvNLbkiYo1DqzH9OVEoeuEHs
UxRW5l2vm/ElrGzzY1TlTrRLG8V+FJXUfYowpjTcLDKm6ChyE7sviOiThR64nQb05nu0f8w0tU+6
4xupZ/E6/ZZ3klbtg6I1o33ijMpnwx8IL5bZ28lRoLvhTkWm3WGcU1VexSfFeC6oygt5danguhDK
vwqpa17MujYMzxyKKHJL1TdM10Yk6b05mBIim4mBqqgOXiw89aqSJ17ZTArvl6bBDXDSEH6tEoBx
+FLGtP+wrUk/23I/vWsNq/uq0vJ+1pU0vmsZ+n7S9PpXktfNOwhqReBiyNJzZSXJeBfWstW7Ul20
lds6WnyPApD51DmNGHaWFeqxFw5pe6c604hckmlOTwF9zi+OFYiH2hYUlfVMbz5NhHPLE75St3tf
NHJ+aMzSQIMprbPYlevK/IY1Xn4nqxNdbF2RGkDBse0Hu1np6YcZA5X0cnqeL1055bBL2myYdrXP
SrpCrsbPbZxE8rOPBK68qxvDPKdOPtQnMBD2j6ruGoAjQ1f/bmD2JLs4TPL8rqiKATpWz952BbCu
n1FbFc9RKqvp0cD2JfECtDATOM5+UHj4OqY8oJ1SUU62mfvqLlVy5adI/elTWlGedUcrKWK+VGz/
VsIkC+810YTfRysKPw40e7GvKbkKPCeq1C9l5hNvSqvSn6y+MDMIEg7WuXZeKua+7uxh9Mq6tjLX
dwL7b7ssJEeUhGAcz88aOOoLpe0mkfQKHVoqn+WPRq6Og9MdldDY377EV5IGRuHWgW8yV5AXuV7b
KECoGP+k5k+j9CE3tb2Awp1tVWvWx7GQozA0xA2WN5wuaT6fnvqjVb43iKztSImcPkOxkQStXDq8
z43ZEgEFA3CGb2/SuMFLPZBs+5w3hX10Io2dBrIRjNTtdVtJflQ40hZtKf6AIP52nF4OBpE7NrK6
kpy6jczNZgUnqQrf3x5nZd3eXNuLcRywkvT0TOs0BrUbdO9E2npV+8GQtmpBq/kBxQd1foDKcOvf
TqgYaoU9b2onWy4e8OR4zEzyBKt21firZrfPWpJtZCQrn4pX5b8jLqpPCAfYRRPU4dnK8ydbxKcO
WNHt1Vsdgp6FNftjXAMFcCPNzckop3OgJnsugEPnbNW01pJEDhDCP4ggwJiYN8qrxH4YNANCnY3X
GImw/LUKPgzjU4VGbfjr9lzWPtAsCTBbtTHS8gVBM4vWJfWTM1c26IpEedRr+xOVykegmulhHJv2
kDq01m8Pu7LRwSKbsz0DEPgrrAVcIvyECt88aQ2ZUO/v0a8euMhuj6KsDMPkHFg8FlV3rq63y6iJ
SfArSshapGlURgOpavZ5Bj/xvhmVRH2UEUuXL+VYRa2nZiXFK7/pEWJGoyDFnBPj8/pY5Q1yun1k
KI0nVyopTIbRm7pxJK+at3NkBknPyxU4DdqUizPZhSSY9TCJk209puUXO+s84/H4AyyjWwuSQ3Q+
9Wxr0DncL15B8x42IaXOZMclM7XQozxu+jS9OIFvGCA1p9512v6h0TEjr0cA9qHSfA4dtTwptcSl
XQfGphm5s3Kg3vyKOVy92u1VZQ1NU/mo+yaIP5+0KdAclDmDyeusXtDHHkiZuqmKdyPtkh++ZKWf
u66YdrYRFRc7khRvBHb5W5r01G0jS76PK8CoGW3TnZQW068uzLVdFdXlMQwjXCC1QMQeztT1V1OY
CSqPSRfd4euinoDDJjtfqTLyAtPuvN4Q7Seji9qLZEX+oe9j9TDlwfjexsDtHf6h6i+zmMITLpbd
mQJU5Gl+kdzJdR/8CtO4RtoP37V2yIt7dCaVL2rRY7KEU9spDRL0JYfEt456GkbfwegGD2YO7qFo
0uGC/AoQzjopmh8jPqV3vqkEJ6fIy9TVeJqcW0cGA5o2dkDVMFfuNVDLu3jKI4+W+z+xMtr3ToMJ
lFGgziTsntTOwCTKbaXacXPUG3jBoMB/P4VTfbRxw6h3IS3aQ9LX40PWaAN/Ha1jZ8cm6aUkP9dx
K2jehwmvG0Bm8uc4MVQoVVEuu2FbJBi5SLnt1Y2C9ExhiXsfI+53UapDOG1rJT8lullemn6yDxiq
kd1hK5Dch7JNXh7X7TMZeXpfDhi8x3UR7dAQTR67FAI9N9NQPyQiiHedk88oYOWr0evtnsvyvR7p
+ZE6SIcRSh188Kn+n0XQ96i2j9JHYUYFBM0k9F2Y0NMevFDqZS2IXnhEPT98CNrifjSljIs2+hb6
iXnMfBEftXBADY9MaW+Be/ESqZ72AAWoB/smKbEvZzuEmyR3mOL2LMWx9hhgWvtS+XHgRmPbIvPV
Bc9SKv+aAr0lEY7CLDkoQz5q+74KC2sHkB+aHeq7SXRBS/vQpmaJQb2/N7QceSuNuGs6Uz08yX5T
v1N7MT5rstSbbtDa0X1nlNlDYlYVdVz9T3PF6Md+V/j58NnM/PizlQnpG5CO9JsfNinqpqb9Gwy5
LD8Ae3fOalWZL4oU8UA30dAAsJwApvLQgDaFZ/VD/mi1CY/UnGz05Jh9tvOBF4cn0ynSd0Vq2ZJX
dUb6DTq2fEhHUTxQiG+mY2xRSnRDvIFtl7Afal5oCP3R1MbQ+VSIpHigGWHEeLxotb1xp6z1gWbN
bnv2rkKzdRntaz1ohOZEzlmgENYcS9sJfkZTk3yWJpEVO7XqNN8L4Of9U6u8NY5Izkod794piPZW
jWFKareVg++wLP9MsoHGQp8FPxoVIygvInC8sLvSL7evqJX7F9gIMIQZjnBd6xVTWSrgk8U5q9vx
w9RFSbU3HCP8orQxbAApUM13XcczHeBtl0f726OvXjqvL8hFtoQSSBkJPK5PffAcyvEeiK031p8y
YHOCagBnkx26k4fQ1aDd3x58ZeqvniLmsnaki6kTfKfunKr3MioycYGiLkwCMTyb8UEfk639Md/2
y8vu37cPQJ231wz6HDKBuLfOMMVpvhfUbA7ZYCa7Nuhbjwdh4Amzr+8j1HcOMG+sfWCN1ZEgIp5v
T30tL3n9SxZ3vdFUKb6cdOVUv8IXyG4oDJQ+FjQFEstbWdDaOiMZzDYDz4M6yOLxokQ6et1SF1/a
saJLErTo6KR+IhCd91VYEbAHfjZdmbigrLeIYGvFeM7kv4PPV/+rq70XEDDkRDLPw4C2jIgDGd0i
wr1bhGl51Hy03+A1lNCr6/i+rxQY0L6WbjQOV/MLkyYRamIU45fPRAvaVpJOpnZOdSpMaFIXITFd
9uUt2NRK2s5s/x1oeZzUBi1qHSh5U5fOuC9sp76TOy2TnmS5V4KLP1m86dpITjbCyNqGmt+M8Krp
eNBVfrvMqlGUcqrr0pnGtXo3GkV26SaqQY0SKxtJ9cZQzqKCEChForVBOJ39MlXHj5qvhuFDLDLj
ext38UaHdP7dyyOrWgaOU3Qv4XDMC/5q+9TqIOPVkUsnU0hxcwrjyvbf+fiSzaxjOnwxqAwuUlfO
VdEfEtg7skvVUhgbRfvVHTQfHthrPH6WlF18JClnjJl9nl9LBOhafpaN8G/51fMTgBcA7WBai4B2
FrMNYh+ghA11JFEuk+xjYFB5uoNj5q/UD7dC/7wXl0v7erBFNNTSZKjKUbLPcRdwu4jW2UdDht3h
qKEhEdr9cRys3K1s2afklqenFB9EhFv2dmZFGwf0j1T91Y+hp4oVLoxoyHdvv3NKDp0lmZZdSpF9
w7qTPH7qewiArVHy3z40su6uzbWy9UqJU+X2bRUEd+CR48cYsOL3LE7VT4KMtjmkU5dU7AhLz1xJ
CxzNGwfJMVxYm7FwZafJPqCP1jwFRTLIuwqHpm8ZQgy7utW7UzUqEXDTOqs/KoNi9vskUJofCoXZ
93Vn2Rtoo+ttpaEKpINtpO+OO9h81l5t7wk3RLOnt8fjKj50kgTcecs55foEaSokmj/sbJS3lrHP
N1MA6nZln1CWOCM2c1Ab+gDKB7MRh2Qaz1JY7IDabQSJlYlRRlf/Y0pzrTQ4+rldUeNN4AxRjs9T
6ELlllfTdSDSGAMWH8mTOYvbvF283k8LhUdUdsnKajxmVZvcY4SYHiI26l/ydzDrRlYJvXgwbBYd
usUVms6emp2u52hXWAJbPzl0A6FnF7+atuQc1maFOCoxBliIckV86vQmTQrVTs/T9GgWYn6luh21
6tsJyHUBELgZ8qTAX1FmRNDl7do1TR4EEhfxmZj7LrKNT63dXJRA48qKTreHur4T56EIj+jcoXi5
vJokRZFDgWPAuW2Pg7w39G9q8j1pHtpB3th014kOtGIDsDl3vAGJZzEpI9TwLhzK9hzxwrGM6hKH
5eiF6bTzc2uHovpx0I0tQcS1QaltwieAGE7Lf3GEqUpEgZHisG40w08sVe2jbAzZoTID7VCYivCM
FrUvI97CoawsKwY0+KujVkoTeQnssRB4kFLR0MWyur1mHCfD8jL/C1QWV2ya016xbTgAs8y5hdck
pspXePC2glAQFMg+ZtWUuJB/DlKJGUQcnVJJvlPTfqfzUnR9ffwqKcaDb0Qvo2GDUBz3uaoeRW14
DQprt3fWylFB/x9nLZVWAhW+5aVhEDrTNNbOUeocrWg6dFrrjcie/RfDUJGfZQvp2S8ZHEYVVFXg
xwZ3QyhwGUA73BqN91WkbESZlaBJ8sahp1A+05oWUUYJo1CWOxwjrDrRdqB2pxPMIv/l9nRWjj5s
DIBL3AkygqKLUzLZmj8gHGWegOkpF1/pSjcY9OEzlSb4iY215VpyRftn72BKSWkB2UCUg5dZzYjE
kKyPaPZbbWjzrpxwyvWGWvqSjmbmpWhselMfFgdKTdr7KQxk3JUlbI6olL5rtSLyujCpHzSBkNzf
rwQRENjiLMB5jcSQosweatU6g7+moa4WsV7Tcu781O0cNGCGoNa/3x5yZcvyXbnv4S+wLstowQXd
jnIpKDCX4lI1wYse2mcaiBvfeHUYrCRQ+yWh4my8De9GmydTIyX4JdqZ+bsMqKcVhjY9+UJsJOhr
u8k05iceWcZstvx2JCKcMdIeSKEcWcpXKyspuSBMNst690G4F4aUb5z6tRE59gwI3IRyz+KUMOlM
0gxseirpCSaFE1hHKwzcMdkiTK4NBAtBg7pFZId783ZqY9CkBtyR5GzArZu+6XLrTdR91fPtLbFy
6tFkl8ktSGIAjC0uED1A3DpLFKR6nGzX6OOHcYw+3x5iZSZzW0FD+4+Z4DDydiZKl05KKiFnn0bw
SxFbTdUaBmS9k5X07xMLgiTnnIc2V/Fyg3e+2aW50TonRRg7ioVeCa1qikIvVuyN635tVpDqAOdx
J123rnDV1fQUCyywR6XXJ76njrTVAetX09/DgYES0p6BVjdD0pbtuCBQKbrqM/I4KMWuyVv9m1Mn
0/u//UyAtECD086mIHjVi7PTPpMSM5LP/BhgG0WC2UdVuokqjj7+nrcHu952xB+wpbR+aMsCBXi7
Jya5hhgF++qsN82PwFE8WgkbuNLrFIUhCK2zYiDN7OVJRZoktkIRy2dJUTHB/SCczhuQhizpIMRb
MlHXIY/BUL/g3Yw6j728ZVoAXaL2CXlJEkvI0lPN7go5v68bcE+3l+564zEU24CgQNXyKkW3e1Q/
pDSYv5NZg8bRGreGw32wC3DoyMdsBLy1mem6A0mAtwcMucWXUrShCYtKN09mV+Pqabjt9KkTW536
tY/1epQ5z331FO2rTpbNoE8vWl8n56YUGIgM0hc1lS8B7dH9RO9kd3sdyfT5n7599nPjAZMFWwG0
4kpxX9LSIU39NrzQkQ32WeugEGsMsScPsf9PV1vV91DS6NQZDfI/PuiYMZ7ujBBYb5xb471udKVn
JTRoUkPOTyxee8zaeLiDe/5D8aPu2CpQI/s8kj/UZtEcjawpz5aMEx+OrCj0iUrNj/ScRq+f0Bzq
4YbREgrpEbNXD36kWw8F8l/7gTRC7K2h8u+HzKlcS/U7NN7tju8djvIOQZgI8qhT7gop0c7t6Ku/
Jop1h2DIFS92kGznbBv34N9qrPN67bkbDXEBR55+1EsLRda8o+EW+d+DQpN3jRkiwuTX5jFOkgkY
ZWldWknXH9QxVe7sqhUHudSyUzJhc0S7M8WBKcZnOrH9vZmU4fu6pMkXCf0lIhi7Qy4brjog/lOZ
w9lqtOgwddILbYlwL2f43Ll47AU4hNsj6qk6flplrWkXoahad+pKOTuoA6yZTB9TOrBDqHqqhesr
uaL/KLoiOwzCyt5Nbap868pG3uMG4b9Pmio78JVKzwaT9YnPX/8ai4gCUzVk5rGv7Whv4MJ2lnhd
eSjpNxea8F9btQ6OjuF/aSor3teAKY+aLsdbNfGVI0x5jTYRpWm8c5bXVFIrIlUj8Nkj3ldS1R1l
68UUTxQrDrf3+MrhRZFjbu2DWOUALK7eSq6ELld1dg4C85jX+Tsgnu+LptsYZuWBhk3NrGJCeZLj
tJzQkM3v7ESMpxDXYVftZGk6JqUZPEVOheKSLEUOHUveaYhbmF8QgRrej77YpwiPIWdXQX0d1emp
CBX/oUzDnn5ph7HQ6fZirN05FByIZagLoVK9eHp0QPkmW0LVv6tLXjlYWh30eLQ28oK1JUdbXiUH
IV5eYUtMNY/9SVKac4xspJSnHt4TDmJet+eyNgopgaIgGbLiYI83SWnHCWloaZquMiKdlEOrt7aE
KVfCMpRA2plzaf/aJliKqi5CdFM7a3Eo70WU2I99UfefksIcdulYCyj0Rra/Pbd5Uy7CMlkILzVa
wTJot0XmO/g+FEuiBqpRaEQpuHZavZ/x7B8+g4u/81vw8ZWM07i1hXu6rqZwnVKRmjViZ9rBvOqv
bqEiaIdyVBw88KZucn1MtPY12uFjIZWu6InTWdkrHuLc3cbbe3VggzKOivYLd9JiyvWI5wO8EumE
pI3sYa1avg80JfsZ+IXmtgp3UjFhq2OH2lRt7KSVU4EsLr0FUiT5mlFkV0peC7lSzlGiPpthdF/L
W63xtXBHokdzAcNnehiL2amJLuVVzGaVoty18soFh+5JJJmVZf11SZtAZEPe4GXGDlpWZRuj8zOj
RYoRG6RDh8NLXDUbC7Z29FDJpHkx79Crb5WSTg6xiX6qHqv40HYPEkJvajZtRKuVo0fBkKSBdxlV
+uWWMIfYQnQ5c85Rl+2xN/taB9ajRr+6rMJ9OVkbPZCVWVEnBQbAc530f/lIq6wgEeUEMlfiqMU8
Z6aiPhm5tiEDutLypwqKXB+FXwpArOPbI9YaylA5tW2fHKlBNMzENROayiMqGoeGDgR0/l/dmD+X
RvYlGR03wJVy4/tdLyy/ALYSkmw8rq+spZsgbvII4MMZGdffuAB8VxPjPOPC68a+YEq+9Sa9Dmez
hMUfE2sO95XGRDUZgzoRz2BYj58BvSjAurOPpRaoXA/BC1g3fY9hSO3WXNQvt0Pp9eE2yGuxXsN4
jbbVVUAb8TNoAFCi/JX+DgsjghfTbU3wOngxyAwXVWeVLN5tbz8pXTwZiI6ZXSjEtBdHT/V9S4GY
Cp8p9raNf32tGmyoWv1bzwmg4ozM487GI5XkY7GZqoBHS56qwUUK/eos/KajdcjzWxLtsTfUfaBm
D8gv3V7T65OCoA7lkrnPTQFgWfr2DVsCQS2ks682yn6yhLSn6d7cabEoz7eHWvl8rCjYcpIVZMiW
N2FnV71dhYFzivTokOQhqb8kSX9/Hvi9tJBMDiUqQfN5eXXpxUM2GCbU35NskK3rlv+5SRxoRk77
otj9Tuq6/d/PiihDzk1Je3ZQeDugLeOi1GS9f0oHY5f27TN2CRth5vrGQX+U9hzne+ZgLjeG0OJy
TIVvndK2NMCYFxk0LVGozg95aIpfMDmG37cntTHiksVq10MnB2OeXSYLMqsXj0KvvD5sFJ43pp4H
VLmVcuvVvLIVmSYWsBriRhpB9e1KakmqQHnr0jMcD2+0pJ2aOxBbmo0PtjoMvVsEIkiOaG69HSbH
nVfwzozPsXqv2HAG7crT2i0y30pcxhfu31HmMPNqH2IfhRrCUGmnqImPyXAPFdgz4uwMqG/XAoG+
/b1W+gJskVfDLWJHOVrtiKITviQpz8T9gOlB6WlxnzykrVblFCfL8tuYNVG5951eg5+VyebOSrCC
wKJ4DLH/UsokAi46prlnSULd8oFZuysRT6D2y73Me3F5MuXBkXpnEMk5yvM4pedbjR+E0Wk7ktjg
IOw6eZhCpXgA3pu5fSWjGNiqHyctqne3F2ttA8z9Z01HKxctzsUG8LViCPtaCS+N1mXffXMUz7jM
63ta71scFPVqGyDch9aUYdKhoMr1B639ahvAoAv8XtTyWXFG5u0NpV5K7/LcCtr2pAZZmN4nqLB/
T8MRkpUzlM3O0EKiIlC6wvLyNEZTVS8gymcAUs1p2MexMmX3/YCJxX7qx+E7t5NfU7kpE3OHLrjB
yymucEcYaA31LhpcIT6ysiZUNx/sONrlhLHSVUpfks5Kzu/Y2ItXy0vzB6EHC7ISTWpMrt7u/LZM
Mru1iFah3u8UuT2Ng01JKPjbRwbDgB0E5IMlxdwxfjsMBNM6tJvWAexpxgMKQOzrPcWdTOxE4Y+T
V4mie19iJliAUp6sjZh8lSYQoGBboDRBvRx3isWBcwaqQYlmYzgS1fHL2MbSHp9XHWRpAW47lxJI
fGVyCdVmq9J3dY1SozH/LCwXNlXnef1fbakszm0fKEdwVtrgZ68mv1tta9tehf8/QwCNxQoI04+r
J05kSYqwkv5kyNWhDhUkBK3xYsSDp+nBllz/9UrSo0WQjKYXjsvc2m/nIzJoI/wK/6xMlo+SprC0
33aiqL/LxtLueqsxXqa8Qn0rikbJ39isa4PTUOVRQk7LpbMY3EjiYioFfraJn1j3TWQZ57qxIHpK
UzBpT05nO8mujpHp3oseutXtSLS2zlBFHJAjYPLINt9OHcd4bLcyQzlrOEAj/psF+2LUhvMU18JL
IIkcb4+3rBH/Mb3UZDBKJuPR7FnsHUKNgee8TGE6o8PYhJlzDLUB876p6btTPOEL6SpRbOTuxKOw
gBjqaFghGSIdN6a+iBL/+SVkTMRHkk4cP99OPaaN0nVI2J9lPd/h0+CInFr81lt9eelcDTN/gVeH
JenN3tdRpbzQ1/JdFXqwa9jQ2wtU9Dyd55KR8YJvTc10x2KsLJ4tQegFirwl/Lw6X+49g67KzNVa
xIuuho0S6TCzYt3eK3QFfNl0tUzb3/7Ci/vmP/Ol+PHHAnNu5r2db131o/w/pJ3XctzIsq6fCBHw
5hZt2KCRKEqUu0FoJA28Bwrm6c8H6uw9bDSiEdReMRcTo1jKrkKZrMzfdGNk85xPtSe/VZvOnZDj
e9TzCsHK2qzip0Ltx60K3vpEwxvmH7h8wHfOA1cGJrxyjUtFbTi4r8lqVn3T85CEUes67dNQUNGn
bm6Qi0NQ1n6o7TAgP5+29j9N3rxRhWWeBioas081qlB07RfTEMujxrWbBx7SFK4AeRmL+9qu3pZI
vEQhVaXepM8vtuUd0ClaU2ulOniJbxxLyYCD7xyRNdj4posDfxlmCRJmM4e6lk6R5/Sd4xpCfCyK
buM6myfkVZXyT4wZ+Qf3l+Esk7PYDkRQAZH1JJvT3jSmr1Jhf0qHaePW3oqzSIulUS+UbihHTwEw
fhRB/6uNFPXUiHoLcbAya6QGAERoTHDOLJsFado7CgRtfMe6aDfidT3E6sb3X91sFq91nn7cxMtM
JyicrhFDSzMRO5sxfbTU96WMaEWETeTv6/t6cVPM32cuAP5vqOW8mU6XTW1rolCfP+oJaq9ABAUn
mK0dBxOk/9vD8Yqm4AAFyCIDON/NYRdDNKV56PnGVxOyOWa2Xpyd0s2NuvaVWHXQo2Fp8vZbJItd
EDSxE0uFJ6V2tqO2mh9GOxQbw1n7UFBU+PuBhgAWWhy+BRtIsWyBEKH9zsb1A5VAt3Qea66/uPpx
feo2Yi2fzl1YB31mhwn6xGN5GLIIbh2n7k705PMiKQdXa2vzL27TVwM0Ft9rNmdDziFVvW70910s
70E+7Cy7ubk+tlXT7Ndx1PN1kcg6DjpGlXlpHOv5Iwb26B/j9WGh8tdWcrxLU7n7t+uaJwGhTj8o
UdK2hymRxBecUsrmXq97s94Y/NoaIoFQec1Bi+eVdf6jhiAqw3gANuVokYBc1SewJCmYGVuVg61A
i03Y1hUGOiaHV+yIvRHlHqy9t5/1Lx18KMt0hC8snQsHhmlGeQvI7XQLeXqHwPQGWGXlCJ4VBCyd
V4sCEHsxXUFv2VHStJgnDMMumj6YsyWiuXFerWaagDrm4wMYDr6i5x9Fg9GBvUKR3PrpkNy0fdvs
YtR3XLuKwSAknUGHRmKNCkneB1NhgYmIkg8by3VOOha3GkP970csPljcj1moxkZ4W6VG+qUr2ulr
7gsFZWwzT+6wgGqTU94H03vZtMbvTiyc7yZihc9tFzm/M9X4Te8l/Yu9ClEBBCdvDtrxy0wwR4Nr
1CNhnYrMd+sRFRXbdo1ObOyK1c+M7iClXToEgGDPP0DIHyWYyEknuw4flXEmJ2Rfjar6eH2O5ym8
mOL/wlgLBlOeNE5gxo3jASAbDnrqVz86Gt/38mA+F2la35upkjwgpa97/7fAiyOvTVW9S6ash3Kj
3ZkosAOXuIfGvccX/GOINEyct8frITem1FqcfiO6XHopo46oiLh+Vw3+AKPHDE7oToUboebtcTGt
c2bJ8xDc5FLK24dZq0RD3XlVmz70o3nSTYHv4PTLyM1nW9+iZK2lFzMGixoiN7F2AYtSAjIZvZpO
bdPUOmI5cvCcgaa8i6XAeCxJ47ONAW5FXGxN3LKiUlZL2XP8YT8NgG0a7CJ3xqAp98WobBxHa9Fm
aXJKeBx8F7rAAHcpdCVdempav/5R9Z36zfArCsClY0kpTUlf+bttrqGmQxOCEubiQSTbFjV0FAo8
YZk/ozKFEorcvNxMG8f5ykrRQDmifAtOA93bxT6PRQddZMonZAsrt49M10k/AQvfWbq8t8av13fA
2jPvdbRldqP6hdWhCENj1e7u4+JDrr137F92+qOt6z2K7S66DzujuOnzbCOHW7t8X3/CxeazkI2K
LBt42xDn4hOCk8rkGs1gvNH+8OUlJEOdg2MD+/SivNbMmJtax7kmDp5ypZ49DtB92Iqy9tVeR5kX
7Ku6xIDHggWAJ/NGrfNsTYv2bQ0xyRmSZ+CQOcyIsN5d/3ZbIec/fxWSoxlHnBR5xAYVITeU1e96
aj+IRpwCMRxtP9s4oFdOS255IEOwAeheLd8QNu41+FHElSenSHYCyVOG6qYsn6+PamVZUNBydMBJ
oHouiGu2nUNOTCtcU20JdzxRfQnrfOOOW41Bk1SZC9ocrouZo57SyAjQ2SeoT9U7NajHY5rZWx5G
W1EWJ2IHg7yqqqHxgmKwbvAvNb2oNrT9X8zXq8rI4lgqyinsfRuNhJiSSOeYiIjrh/9biHmgrxba
JPqwqzTTPNUdZVO1ZHHz9ks3BrK2vF6de8snD0pEaJM7TXgLB8Q+6oEkP9hSHu8rSdoiR64ls+Bv
KCjBTXthxC1HZLS+yaXo4SbrIGTnVBPSMGrUlMfYohx/wH4FYeaiqf810bqGOKVbWXUyaK50G7v4
pby/yAxooZO5U73FonKZvoNDFKZe1ronFZZaFK4CY9d0B2NyHBz/TOffcAplZd93OiZJXahBMlbR
zPzZNEbUkhwVYnRzzc/HHRDUtNiHsch+gu1skkM8AZDbCTvvfXdwSk1CMmNUfiCgZxb7OK7qXwId
SwfRAa0On02fzVDHMMpPkw7X2s3DsJhF4C10ZQJRyMGNZvR6tG+q4V/cc5AECQqML4HSdpzaGAe1
2fsuoVF5Y8hBabqhiNT4CS0Hzd6btt8Gx6lPza8DKhMfRWUWMWA5JG3dCiHscKP+Nd+Sy1ml6UFb
UCFbls3FtkizUW+Djmw5syZ/Hwwpjo92cYyjrsK3MXyQxux92MteaL8R1Ppy38yGPg63N/nXMtND
wp+SW5T6Hi+TdNdlEiKeHcorrpm00ufrO3MlWUeRBp4CgsC8/5aSeLM5Qlw7Q3DbFHH5lChaC/0u
KyE8ihEphc6R+Dq2fKsVmdi4DVZDw/6Z7ecogy9hEiUW4KrP9/SC5j6ePuaGcrATy43lmzjAHjQb
34YA+zOt9JTQqUBcHN308y3bhU4hV8ms16uF484ahL4fswjpzFx/Yw/pItTi4E5irZURdrXJiezg
X23o7E+SM+rPVdcjpQqzpmtOSt6bzwq52t+kmRQG6TFTvaWNtEj/5DSphS4jHKtnXXpUEs04GGDr
jmHu+Bsn7nxuL/cIRW7Iq6B40KFc7JGQ7rFdFvQWRJgiLNX4xp0Slv7Ghb56rlNMn03QwT4uzzfA
LXoii5FGgp3fa6jyNsbwLkTp4/pWWB3MqzCLjxYORhS+YIHNssQmuVFU12y3TCS3xrL4OMCxxai2
oj+BKcM0Kxk79eOEadqnXCn+/T+NR128w+shMK0UqUNaieM979G9hAbu9RDq2h4mnfufT7Nku2q0
hUeRyYkXp9xPaOGqEimrIrTuaBWj+m2M1QDBKLlQ211oIlN2tEOdloVSZMNjDRlBcw0/luwDXl95
/BHGWZUj1WoV4b4ozNoT5DzJTV8NiAELUsrpfdoY1q2RqbW/G0RZdqgpW72zU9ALptAHP+TDbPrw
Sws1XYLG4ovmL9b8q+31khm8ymVUpx6gyOSDp2Op3drOI0opG1fPYpEAH6V/AFQVSVSYLxd4CUFq
1I5oy3iN3h2MLKTPjfvK5B+uf721MLQxZ7AqiGLOi/MDMYqjkSpREtyKDJhLFXfqpx4KzK7I2q2+
yGKdvIxoJgxgBDeTE5Z9sdhHpVQJCsMz7GSv2N1NMxUuYs74zyWnKP0edeHGbl4bHMkQoj0myEn+
7XxwZeE0tIFU6SQF/i5u6aU3CaolG3fY/Ch7dQC+jIsiCZ8IVDsA1MUUOto4lRNgAS/0byep3iMx
szeTZ7m1NgKtDQeEGP9jZYCWXJy03WThATNMgdeaKGiBJnZ7q/9k63D93r4omDAZDIIDT2C5o6u8
NpvMb0KvzH0Nm0/7nc+KRzXM37iOF4/Pl6njFoZWQ98IvvxiRCRAVlCZeX47Jn66n2Ig8z6ilIdI
E+bOwGnB5T9tCaesfK+50AqsBBg96OhFDtCHphUN7F+v7FTfDYLkOBriWQ9jYLTRxgpcvhHmEc5u
PQ68YA6MCykAB8X2MEiV2tOqkxjv0gFdnfDQJ5+Fb+7t9maSyM+jjbNjcYu9BCVrpWmLGJeDTt/5
ui9wrY5AzZC2mul9Vtiz3ujN9SWyspln643Zyw3+9mU9JEYxXcm74HbqOiawBK4R6do3RZWSdzm9
1f0wmOpej60tBZKVTTC3osFYaVDTL9nPcKhka1Lgn2pAJ9EcNdURo6Lo6fr4lj2tlzkE0c5zag4E
7/V8DvsipWFX9b7XKpK1lydp3NM1yU9AhZtjUQ60R7Qq+hnVPbCZHmVyCbsONwuNf8WQqBsbcm3J
svNn8hkEBphK5z+mwzQz0GeFoaZ75sF5EEq9m6x3frllDbKycuaONepYTC0chnn2X11s4IZj8L0J
2IWh0+CxDFGFNk48jMNG1rCyfij+2LQh2PYzwuA8EDgjDZNP4ZwQgLwHj/M5TZrAFQ5im6N5nws0
PDEevf5N579zcVCjj4FMxkwm4wxdxOShJplqREUrbLl7HuoeX4pnXUFE9oAMsTsl3tvjzZA5GE/U
l2nUn49Rd4D/OWNTeYb5j2JFO6b8AGfTNZJHmDt7ewjcTn/71keDACw9rTww4cv+jkRzQJVQG/Mk
+Kc3VWn9GIpE2pjIlT3I/mNQfEK0YZbnC14WaO+YOTzffDhNg3iPisRnXAE2yO1rixFxC7zPwVPO
6+R8/rhzKhFiBOGBKj/ig3BSTenr9U80/xXLJcHLF+9zm8c29oCLEGbK0pyUwKuU5lQ3Yu9gAUKR
3pXUYxBJG4t+LRpC2TzLZHWWhVpcd5JDD14Nq96rRO4iiXuq5efCOeF6cJc2b+z0zQcYORbgBo1T
GgG0xVbO0Z9BX9bIvMJsDhzGd1g2nYZYnK7P4NpHAklFmwHEkY5L/fkMZolRjOD3SUrsaZ8GzQM1
mQ100GoISsbUWKk40ag5D6GllrCSCQtMuAAfMa84FsYWFOQld1osBPDJs4AOt9ksfXIew5bQIAq4
rk7qKIwAgdYkTtG1ki00nPW6cdzJzCL0L2A7YP+djtgch21bHkbNKN6nNtpIp0FPuo1baGXBACdG
tY7kAU2M5W62/caepiqIb+umpH5IlaL+WAaJP+5qRfRw5ovxZ6ZHcb5x36zMOFBQ0C9sOlrFy2tA
nXC7EWkM6tUpq4Ofq+I2HfLpx/Wls3IHoCRB5Qdeh8KTfrEdOi1VQidOSo8r+K7Wv2vVT0v+7tdf
6+GgbIFcV65QGzTPnBORol/QSLCwkElr8YXN1OyQVM+lc6dRrFfiLWOOlcORRyhy+JAzAWYtN0Qz
oMMsJ33kWX2Sj+4YhbhONhxBsavH5pbuzNoc8kSk7oJYD1faYg6HSO26ySyUk8otbezrug7qYxIN
DqaavpPOotyh/pxEoflpqqvNF9bqAgXGATpldmlYHjKoJjs91jmWJ2r/xkqNaTdF6IPqibD3QhXi
3ZBm2C5dXzcrqxM5wv+Czp/6VZJiNHEHvD5TvMFxtC9yjvB7yNWwEWXZ1JwPUF5ZdGopbMnGBa+w
cxIpdvIxvBVpGbhQGk5SGeKp88lH0zIT+l3bJd9qv3Semk4oOJmCCtn4DStriRMVhvj8ELuEz0pp
ggA7/PpbRULXgCPdOhIE168Ur6Prk7qykOgV8zCfHyqzzMv5pHaWiKUa65WT3t4zOBdhmd0UfpIE
EhP9fZn8cz3c2si41dEqJM2cDVkW4VDcwUi+sT1cOEyeebnQHzHxwrKp08Lp818EmyUbUK7hIF3e
u6NvyZMubOoAdvU4kKnt5C65pbr+9oSFY4xCOupCKP4st75mBCgep0jppkMVPxToWx/pKih/8aXm
hBJBK+bvIo1tacSMlK8rRJnGfe6/r4N7Sqb7vH9vTF7ZbqiPrX0oFsQs+eOAZl0mYeYI8gwDOv0U
N+i9O9FDacpeZEQbd/xKbj4rO85Vr7kQtbzjDRqpLaYLilfqSrhLocOeFL+03CrE/lzJcMWYauXO
GjNrcNFH3hK0WLkdzsKr58txmluThR9h7e58CdrPlt+7Unufx29eiIbMXp5vVsDUbLXzMLkSIc1h
9+bJScavVp9/F051I8diI8zlAYkPrU73FGwL/JVlpU0y6jKWGxF5pWHbPKSG9BiU+VaCeTln8Mvh
aSCkTBEFDYvzwdi9baV+mkoU/rWGUkOJd0uhNjehU1X7tNt0dr9ciVSk/thdsbV4CZ/Hw0lAysuI
8pfNuneCe6dMd6r19NajgkafYsu0hoCNwls4D2Lora9JTWCdssa4DSzs9jgIPyIW+fF6nLXJo7BK
Ws6DHijkfLG+usMktfJHKpbaKddDl8vMteq7CBu7dirffIegsDDzaUA5k0cuDz+jlFBzwIPgFrO9
5AunU3jMEh8Nt6yVtuww1z4RWZZG8oh324W8WiE7iS+02W6jM7Ub1YQ9FKJrEiCwVm/hey8vrFly
QAcsOYNJLl4FijYYyiThOyllBgpIQYNQaoFKRTA62n1Es/Mw4Qu4L62x2DgS174dKR5PnrlScsEU
bZH56PVyiG7hGP4OLDncB07Xlm5lSM2nsUFNeGOtzIvu/HECm5D3D8ufhz3L5XyxBJVhYAhiprch
NanHcqwL360oy54yv5Wig6AJfyOwG/mAAGX9DhCv/36Ez6wcrVaJsn1GGbf8yiNj+qmqifRBDc1E
dzOpsdpvSWG0hYunoh0cFTWbTUU7afxehAMtbo1H/iHT6xk+NvX1XaMJ5/2YC6G4Qo/txzJz+Fel
abXmYI5maLhy4Ah711EB++0bbd/htpCLO1nGAOODL1HoHcpWMW7zXu+a70KPCk80PBy9rghKa2dl
6vAQhxpAFx2r2PdQOLX2UGfBUPIDTDR/o15VPJA9/ffcDNQal6ESZcLRKo1vmRE1NdrjQDHcBilw
GkyO7AMsSIEhwKKbwh95GpnZXmq64ikRYotacpkLI0FBpsgzDbSkvExpwrxA01zppVOrJ9pNa/S2
p9LdfgfDpDglfiF9GpNpy3xcWdly1BLQtJkzCRod85+/OkiUULS2kceOJ9OszB4k3lr1IRx0Zdrl
Wg6uK8yD9KkbpknbpUpjyjsZieby6CtKj7Gkb0yPlMX8/aiV9l5px6MySsZWLr2yYyDdmEjU6lDd
LgiGJXaWcWEPkyeNmNdaTw5s8oSDDwuf3cZeudwqlGsB6lHfmyGri0tihNkmYiVMvcRW3LoOyfQG
d9TvrGLj8brytTXAgGjW8O6irr8I1KhxC4GEPdgPU7gfdOe77kvlCZ6g7ZZGLKGgJMzD9cGt3OuU
dGgJMpc8+pbfuo6VCPRv7ntCbZqvZezTPCvHaNx6dqyMbWYvg56jTnqZnEt6lwWKRTKWNOU+xqNI
rik2pJD2xFPJZro+qpUVjJ4Kxbe55Mz6WFyFSRvEVikn5qkYVPqCk9uO3ti+WdFkFoiBQviCicDy
b/G92jpCc21EjDPsvgxVvwsYltbLpzePhV4BLFqq9TODd3FSD1j4OkkiZgF75zjZ2UFNnb0elTfX
w6x0J+BFox4A7GyWfF526OQ8KvED6yI8Rs2buhCkxyFOuTKnHWZePEYF9l7+B42aeqI9RvrGDbjy
yXjxg/igjgKTbjnMrqxTsBewmaxIqLdtVxXGLq7t+recDfaWAM7a4QEjApU0BTWji3PViMesQ1dg
8kZQzS6IbcwqhmI/2c1PE0HB6zO7svQpbVP3ssmb0TNaHKeFsAQoLxF4YNJ2RvpdHz8VwztN/TAK
beOoWklgNJpnFJ5nNf0LxVvMajpLjXT7ZNTWzxEXtbJDUx8Vh0lpj2x1PMuUja22NpVknTKTSX/l
QsUIu7nQzEbTnFHhePyZ7a0ui/geO/jpgwOde399MteWKec+D0dkfVdIRXIQ2V0YVo6np1BBcGJy
9QF/PLs5GXF10CNj5yfNryqSvD7u7vFRd0CJbzlLvBzFr9KnFyTWn99AfZqm4WJTBrOMTg2nntXa
KO+leKjey2H2Da+0J1nCDStVs93hhMOd/K4dpQZx48zZ5+2mO9Zibf3/34HuHrPxIsx1flXrnVln
E5fGrajs9FBYvbnLO1XelXZQ35WI+d8M9pC/7UT6A0Oj5knaOKNDlw+NDGYaErB1eluIoTv0uDvv
2WX6HlzQVvljsbouQs0L/lUqUpWRquI2VnlZbn1uGtNE1wTX7jRsfinj0L9tLf+JRi0XuhrbFUrv
ebS8zoZOLYBd5PqTnv6keeBpyle51TfO2tVRvcKALl6E/ii1tZo3wW1q59Vez8snNI/HL3rSqAeu
4XSDuLEVTj0fVoqOYDc4U+tVlWp90UqzVVyA2ZObOE2900Sjve3E+zOP/0EFX8qgr76ajPJ2g92Q
72HEBlpgQmvXKZL8OKJceWxiERx8M9zqGi1PhpeoZGmz5hfePBfwJr2QVGGM4Plk268PtawH6PXH
407Osn7G69uIfhpiN03SsGsK3GvHvjd2pT5hNFvm6kbXdG1novzDIprBNRcGKj6ZFZ37SToZCUpz
D7IZlRLFjLDHnw5OXnIMQsf4t6ns/PP1E3Jxkf6ZBmrns403VjHLFnEcScKutWEmvqsRRpFplNb7
JEztxhWJnG/l4avheCy8mH0Brpnn4dW3ppwBu3I0cL9KM09kPO784jRKyuEvRuWQoaK2j4jcMjeW
BIanA4Vdz2iMT0jlPBaD9l7jNbJxBCzy4ZfZg8XPmU7zds5EzocTSZFwxjgFuCz88L4s00C4hegi
sXFTr8ZBvkLV4cJdguRkhGGVRtZ81OOmzNyT6Ev2Ps4wqb8+b6txOKXnJwUt6eW80VdIYKQmsVfo
o/1oo1GCLki2Zaeztghg9LHxUNcB/ra4DrVJKUMb8jkH50+9e0r76jCpW6fz/Jcs79xXQV7cyF6t
NLTvsy72q9rDudStkvp7PwQHFcGRtL6V5fbjUN4Z3bfr07cak46NyRXPc3hZQ87kAbfwLHJOYSvJ
HyMjsX/hMTLd19aQezRzxqOdTN8HWw32vq9teW2unSEAk/43+uLghgyWRxh/2aeu8L8a7fCritun
zJTuSSdOuo9I8vXRri2W1/EWi7+twzbwI+hHuaaXu1bYE3Kj+hZrZ3WxvBrV/Ctefccu66zARv3y
pJTZSSvDO6NKfnSRunHJLnLhl50MMHQWm6TXgBrceZjMSMEHDk3h6QLZ/UkvO7durFOPWGMpRjTe
sycf37HrM7j2xahd8yicS71YapwHLbNucuLY7k5RkXDeyvVPCDzIs0b6IW79m6QrPl4PuHa3vwq4
ZEWjjjBq2ZhImExLHwKhn6jK/BgmC1jBlhDZ2uqYMaJgOLEGoj98PrZ6Ap1H7S/0lLKNH7ICMScK
Jn/BR6Yg8V+UecCvVsfoj77fppS8ytCID33oG6WrSmm6J16J1T1ez3IijA3949XvhrYmN/Vc8Vo+
5SGIpDEofeEZGS4Fhpd2+s6wvlrSb83+ff2Lra3L2VcJxiI6ihfAu3hSdL+J9cgrikcre06kX5Vx
0GCVI/I8vrF6Pm8CUgDYikgTk4Mv2zYkSqZT4oXgZY1U/ESHIHD2WR4OP/KOzsjbjw9qlUwfrQ5w
eMu7U6QBHO5izL1w6L9EuurV+huREH/G8yrE4uyYKIFqfpw72FoiPpzloBfNj7ZvbICIV5Y6IDve
VC+zdlHyi/0icvpYwi21CG9sFWGRdtxfXwYrpyD1RNAVlJC4OZeFN65rYTaDOnpVKJePogx+lz3O
9X3dNx+uR1JXzggQSEAp5mciBaTFsR5pU2N2s4Kg5FviX12E3eiKUm8y16475bEtleoZk+XsexxH
ycMg6cqPIHH0f2JfcR6SDu02lxefjXl6OtHCT1OQBbtGdcpPrd9OH8lyNPhkmtZ9o3Rj5jdS6SS/
qzGq4r1lQrNxS7KqdE9x0f4kV2G6te7WppKG/1w2nSE/y/eoWfQ+2T5skSbtjwIPDbwTvKl/uj6N
a2tibsTzkkXu6cLQxaqBKxWoE3pJ3nhN25ycoNnoWG+FWLx2a7WPpEHIg4cZ6k3VVx99A/2l68NY
mywAgzOWCA+Xi+fBkJi1HPeYl2bVY0UbTWkst4mKv1jdrGxU2uhmzfiP81N8aOo+4nNNNL8T6U6n
8PGkqINyE5ih/c/bB0SFdy4IsWUveNmRJnX9AOzrFgVrrgrKBbeDkWeeUqntr+uhltD7l+MHnDiv
uZmvf4HfCbTe51lbRl7T+U9alO0cgjXdTYYBe2nfpRhzZ3r2OTG3vtrK/aTTsMO5jJ6dwzV1Pp8p
NexU7Vl8kAw+y6m/V6X+VARQ3cN8l8cb7/e1AwNO3ExzwRAM9eLzaLWUTgbWXJKn11NxUkTSmW47
qPnnCFFt7YaGm7qlGbC2LF+HnLfGq2sfqEZVhlUxeFrXJvZ9i7L7j8gqwBqU6dQGG8tzJa1nOh2K
zRR6MIlc5IatBVo2jNv0tqdEBkq78o91n5ufUqD3h9KOrGOVmeFJDiP5ZJbFlkLx2mBB88ypNo2X
CyWNKMplv6Scd/Krz4OdHCL1naxvta3mGVs8lyiDzNbUdHcv1ZdQPNfhFaSyp0rSDUZJN34QH67v
h7UQUK/AA5NiwztdZLttgiDi1ESKh9MH/WMYc/1DnJhj9DdxsJgGEjLXGZYICiEGoWWxkd1SANRS
NzPr/Gsa1slGC2JlOGBpZl8hfcZaLa/kqjdH9sPgnIQuvo1j9kGdwo3EYuXLzw4KQFRnSAPb+XyZ
S47ZFUbexLf02bR3Oc6z7T2gfahJkpJUW4yI1Whzj2pOarFdXixzpy1FV9oOMkKKRAlVm5DdcbL2
aCnpX+xfEkbMienczHTa+ae83r9dllpjb0ieGVfi0NSD/Tkb+ydBI+d0fdGtDoq0CR+BGVKzvFp4
gjtyJGOhW8jmTec438sAc7/I+n09zMqJCz6c1QCTnPtryezAW9wy6ykGIW7Fn8xmuleCZI9swAO6
Rl4kpz+uh1tbe1yIusXzSp9R9ufzp+ZFntgqsuqFiMs7P++QXej1rTfx2tzNcuQgP14ojIuvFKcp
bOTejG8bCoLHIIiLmzzVzG9Zid/39QGt3CEGa4HeGlUTyieLlZ70UtiYfW5T4Ip3an4I42JfdDf+
sPGd1iaOm5FMGl6HzhPnfOLK0dZHrdYkDmuQJs2kDzdCFFvV3K0oi89jOHmpFbGTebVmks4YsZsN
W9yUtezCeDUUfcGstqWkD+gWRl4b+junUT+0udrsBK2kuvRrV7LrD4U8Au8y98oUbfnzrNyJVO4w
spiZFzPz+nwi9cRMS1lLQ29o6QpkVWC4kaId8r78JLf5YyjUyVXN4aFDWPL6Ullbla8jL578OZgB
qBFZ4rFy65MV1do/CQDDAwy5LQ2M9TmmeMGta9iI6S5G2Yy2P2V2A7O8+oRL4VGL9UMUSTch7bLK
vq0rrL818Vj8jUgR1ev/Ai8GWZc9HW6VfoCeKNmxqaLKm5ohOlR4TN38xXy+CrU49vGcMIuwjLLb
IuiiTxI2te+BlAk3mup/r0da3eTcY0i3c3hddAKpf6mia1QgV6JH2lGdtYl3dfJuKLboI2vH8QxP
+Z9Ii22e2/mkdmUYeXVsp55v90grDpn82OnJPwIEyDFvlWHjptka3WLTO2FpK33Rx7ew4zrVFbmN
lVlhWDGiVrHSPnH0RPHx+oxqG0GX8goBNEq5kDRBeQhcDkYVgIJ2SBeHITC5NBveVSAv271cYst4
C85FmMdYQOvfQ+OmSDFWQ2j+UypG9sCdCDRttLTcP42GKT6oQ9i8L1Hl/KqrvTB2raMV06GogSkf
asAJ07dgDCX/uc+nadiTaQVf27I0on2KBUtxwLaj54gl7zLUzJ20rpRwbekN/yZLx7w6SaFaO6Dz
QmRJ9L7ufha9KpRDy2fdIq+unlX8/+hnyMjoLC/nISVXy6s6udWTCFvRREGgke9DeZXvI/rSlQJH
6fbwtfNnX8uLf6RG9jcafKun1n+/YSlQJ9eSUmOKEN+OTpIGe7Uygm6nFmb+T0t/aqvNtrosyBq5
tsGg0XQ/P515qtl2Gk+wYmIN3wc9kCvDDS1fRQ96UPxsp3Ui3eoHrE0zyjZgD+m7XMoryPbIc1Oq
xKmrjFvf1hI3b8N/e+wanD551pU8cpPJfjCnemu4a5NLsj+3L4FSkIyfD7fUxtjCHzz37Kj9BfTw
XTH27+1tU7PFtAIfJBsnE8doG0r9BUUF5SnqVhYsaGMIXdlCn4V3mBIcA2X0rm/sxYheIlE1mhn0
M2NsCUnTdalCPMSp2de/UkvaqcZ0LLb8mxZpykWQxSmZNr3WtPjA3bI0M22fmBoCxYBh863H5fwX
vXpcvgSa1XmQ3eAfoEbn3wdo3VRpEs91Jw2PgTXe2GUfoeYpUFrHtNNMjAetD7cKfWvDex11Mby2
icsAPCzunYay0yTnQzoon69/ptWBka6yzUxoRMsnU5J29TQEgeaBc3YN67uMSGlDumdN3/XkvWJt
WdquDulVvMWQsnJU0Dw1A2+o049xUN/gOne8PqTFLv7zrUyKRrS1aZ4vSQ5ylGh1J5eWZzXxXraa
bBeBr0YaGTH3dCje+TWSyVGQ3yXA+g/XY6/tL5tnIfY5a5WOaujNSs7bwbPsH2L4XVTjzgk/pva/
18OszeIMeqOtslbrSAbyx6TM/FMdjUgDi9sIg4HrIZS1lUG3BJlpHrjEWRxJ+dDXTjbEABRDtIX2
2L91z6L19a+aNXY/dWmKQjeVa6t57uXcVI4jr9Qvg9wUoWuZUdLs6hovI0DtdvS9TerxG5L0UbAT
8I8kt1QF7R9AwSCYr//uF3jhcqvSkcRGFJLQ/JZdbNU8GaWQsgNyId0pqREI6GVXbh/GQuzk7t6y
cQtHxbz8JicYlcfvJvy8svyHqt2P9NnjstoX/W+uWVcNx0OZBzsp/gmD3s1hMEZb5iWr6+XVj50/
9KsyQjKFiC2rAXYa0mNsvS/0LxGKLc2Wvs4im3zZEnxHHUAmQA/qqudh0rEbQzEN/kkxM2WXOyrS
xxFOvTJeYbsO+XBMbAfnbbWfP0FBLoLt5p16wau18f6FcjnEHunkTkeoSJmKm3qLdLk6g+DigZty
peGMdT40s8IdsPZN+2TGX9LmmxqUu0B7ksKNVsXadYbcHQwPpnEGQZ+HaYIhbFM5M3BzLJNfVdZM
5W7whQj2mU2Dbn99Ea/u71fRFstCG+pSmfCO89Q82TuD8Lq23wDJbQ1osSTgO8utmaEM0aXVPbTR
B1kP72EkbfA5Vz8P1asX1A/mSIswtRrIadyo3akxygyLdkkvb2DKFF9BJabjodH1INs4AVYPrlch
55/0ak+1GYlWM+TxbTuOEx64ZSE+VHo5ilNrDsldgNKCfQh4+QL5AMDwdP3TbUVfZAq4ImFKrfmo
wnO0BdZj4Id3CHe6tv6Zx8be7/vT9YDLJ/6ffTaLexgwuCDOLKZ4ktSOyxT5CN28C+KfmT3syESM
Mr6jJ+n24mMr3nNw7/6PYRfTnJWBVJYaTkB5F3c3FmQjd4J6d5OX9PpRjhU3lRHb+6r5f5y915Ld
LNc1ekWqUg6nklbsnOy2T1SOKCOQAMHV/0Peu77XvVrVKj/HdjULBJPJnCMkKu0rMLxg4vuPDcRl
6mCwLS0F9HvRvLmYukB/rEJk0KepMl/ZTModPDT5/uOZruQTuADRNcFbfFnii6NPvJDqgAL+qx1Y
jrioVeZQJ5l2xdQXv+J2LHN4CJVn1yP6UHtO9fDx8MscLu+zBCJReApByOVdb94RE7CUdVuf1FCm
E+obYZxy0mwcmq1RLiKOHaOjGLolOXHy3aFNloARI7ZIteuDLDYn6Fu474jQNSxHUS3nMMig9q+e
MIi+ul9MN3/5eMXWbjugkf5vmOWI/hUAVAJxEWXDWKdVNro0TvdjntzvRRnEOTglUerKdsvWZy1g
/z3ksof+GjJMxijsKxwGz/JhyejeBUr/2/v7zzFPADOBwy+eIdBVeDuEPwlFGoS2E2xwnb0Ugb6R
0IzP4kLpb/9hAf831KUvVlXMpTv3KjlBt1Y+WZBfBteHvrA+tvOStdHZq6YtRYrVvYE2Pd5Y4Ga9
471aPgnbJJyRCcEWF8hmiDbWe+i2bETLlb2Bmhqk6/CKAwH1knZTuV4x95FoTjE3Oh3mCalClDu8
fAj6+ezoaPfxUq7cfxgPD2EsJ2SLLis3UhiUJuHpe2LE8SC2FvVPTtfV120Zzylq7FuojY3xLqs0
o7EDVoPBhcfPa6dFBlzHCfxzeceaoX/+D3PDU8dFFR3Xz2WmzYeuwZmgsHtl9S+fjKB9FBZ0gYMZ
+R4rm41Ptxzbi0CI0tf/hrsIUWHbUz9R8JqKHATC8BGWxjs5/i47Zx84r/Hw+ePZrRzphZyPZxaY
aEsH8+15G1VIWhpKqIfG5SMd1F3P7PzjIVZnBMQaHNdBAUO19+0QPNJQokYn7DRGbEyNnHZo+Tyg
Xp72cXC26PBNOq2/cXGv7pClpobeEdqklwob2h47OzGwbxu9LpPOfZvMGR2TnMO38d+nBywUKDNA
xLwXi7OFxwJ/GNUpYEPa+PSEpmnKkp9h4aKpYx8qutVZWZubg0Z2BIG65aFz8c00RSEyZn19mqLv
ninS0bsFOWtXW/3GsV4LI+B3gnaxSDe8Iw+6FWT+FGSkzpVNr8qgiaYFGxrn8FtqMlnF+rsGXer0
8Xqu7UiIr6BjtcjMvNNtbMt2nBK4751Cq6PHNhn1sZo8ugENXV1DEH/xmEIHHcDXt5syslQAdLsx
J1SFpisJw92rQMPs0ZGGtilt2i11hdW1/GvAi3NNQw+XJyOI+MOnZnqJrTIT6imheLnPZuO7rS4h
2rQQEgXLHPvy7eRQkRQJqPbREbKU1/AJ2Tf91tbYGOJPuv5XKqDhmJaECqgKTQZQHvm16aZ/T9YQ
kP5vFpd8I27AnqoSsMSiiP2wi+lHP/RN2ij+6eMNtxaf/h7HfbtaLi3gqBUU5ORCg+AKkJS4yQRc
ix/LQUm2o2ijL5arc3hlx6TYqn4u3+Iy3iPeoUi92HsjyX87Omu60QHxsDk3AevhqKE1xPF0kI0N
/RRVHjt3LvB8Vmmb3EASe+O2WXtWAdiBTvsflax38O+4HCCjid1/hkBCeY6CoVJpNc3evQ4aPFw9
4ewoKepjWFRNShmE2x0U5f69hvLmRyyH9a/N1FDSjbZdB0cQ8lO48aUlgjZRG6OsHnkoXYIGCG2d
d2hww6aC6G6wjmyq2s+iqdgtnWvxpGWszoGLNOLjfbV64v8a7+LER4KEbh3Bolh7NnKGpEsTe/7d
et6YRkTB5HsLzrBslXdbCT0d8P6hwIQM+u0yUiu2JUQzomOt+udQ8pM/sSvqb6GdVuf11zAX85qL
nkk4syCS1SNaRW5RpoqBhhiFOzY2h0Z7Lx8v5OoR+WvAiyMyM9iIBLPGe7saXsQEQd24dF68CAqc
Prr6duzfomEFzactL4HVIPfXwBf7svBdv/B5RM6RtIdvIqR+7lWFu3EVrX42CLgvrwIIX1w+eSrL
KmomUEGUTphRdj1ZIkcLdyOaru7+/41y+doJ7H6ItbCTk4QgABq9wN025zhsJ7Hr3aCO0jmsONsY
dHUB/xr0omyp3Yqj8qWLY8wYNO8k7QsYWgylvzHOxhImFyHcM5Hf025ElQb0eDTgSLJrjB/tgKfV
G6d6fSiAIwGoQTH28qnjQjzFl0ldnJgdzmfDSveWV6w7WrBr3ciEVg8aEq//f6jLV04yWo3nK8gX
FsAJZAVv4rPbuuGdUGXys7PH+qShorBRAl7dJwnoHgu6FLjMiyCSmK7maoa956ibb60wxyoCeBY0
3ymMN6qmq+ca72Bg4xa47CVsUlrGFPGEx7Ad3XYQiytl991hw88mJLeTF0KngsxfeeltzNBbdsO7
OAkmF5L1BQR4WUy3KYOThqWq84hGWQWMpokfUemGwDocpzyWlT5NSNY0dvvJiaxI7IaRqJfCiafw
U8iSQKQjyNA/HIL6wb7E87A7JjZdFMDcUeO1Qaoi3vegM/3sIuBCM+kHU5gaq8MpowO8QVN/KvEf
izDoB0DCgmZK46qV13hcTs7OOMF0O9Zulzw0kQdeRaI9SKo0nFblxvW/tpnhIoocC6w5552IBXT0
uyDo3ehEZru90Z1THDw8BG/JHG112tY+NvS3ULgF/HIhFr+9nCAYSRTU5vGxB56pZDrwEm1lUE4k
3I1TdNvgHKWbm0iRjc+9lt6Bj4su6SKo9477OwUVnvC8K05j0ZnrWrkQAW0Z3cEO0Ep7Q/oMDtUg
kMuGb9GB15YX1PX/22gXYQkM9S6wFgoLcE6ZnmmKN3I2sC1f4bUZ/j3MxZEVfosMDeJpZwGRjOs2
cs0zAB4ib4pO7YsGDT4ddfCxB6Uw//hmXg8W/5vgRSow9qbTc+fEx6ZlwXVsiJ0HQeOeakdEeweJ
9OHj8dbuEwCfwUdGgRqV4iVi/pUoemWnQkHK+gRX3vkIS5Lu7KOLtHGbrK0nquxgSCwiQO9qB8yX
oym4AGK8NqfJ0qd4FE8BH6dUtfUVMsudcP0tlbq1vfL3oBd7pTKjY1FT9idals/CkxlKkM+2pfb/
ZQX/N7eLvcK9WjhBDFTmHPrPqBM/ldaWy/fWTC42BfBsAGu1UQe3u7Zp8tEz+rETDglTYXS/tW6X
W3DRCUtAtvsjpQpt8SXu/LUlGC/BRZNUn0poo1gBHO3iucuDIbhtRbux/S4v5D9j4VIE7RJESNBZ
347l2v7Ua58D/RzVZcqiUZzxAocWI5TSMjJM3s6HR/XTx1/scjn/DAq4EqoweA5DxOTtoEXiejXQ
/vCxmKHAnQIo1n1piTN52YAelLex9y/DNEbzbXi7oZWNEYGMeDua0CgpA1gFj/L51h6rXaDH1J3t
ZxLFu6K78WFLaPdm4xpa+YaAkgCBAZgHIMqXb2CE7bIJFC2Oi9NE5sRFAyPh5HVU4kbFwcPH63kZ
Q5YZAhLtojCImu47xEehGhvFUMjdexQWwpnoNR61klpjmH080NqslmVEDQvFQcDD3i6l09ZgFso5
OlrJ916L/VAAghFEKZ9f/8NAaJqhPQjU2zsiTck9FfsK2OaZmxNk7x9rW+5aZ37Q3hY36FKOBVrX
8HEIAMoJF8QM+t1vJ2WrqmVJ3yJ+GC+XDt0PCTujjxPgKpVXlRXcq8F7orBbAaL2WkJBihT9v1u7
4EcghUCjCOEZNby3P2JQM0ebtSbnxLH8Kx2hlFyP2r6VU/3t46VdOQ6wHMSaQuRuEQC4mO6Ely7E
IZsQ2GQ67p1YTc+Rz+uvHXQ9j4L79Z3vAiELTQA0xNOiHekWR9BZ+wnYPuB7AfwNaZElPvwV4Eo0
YWlbQM3WtTrt7WYxUJppkDw0zBZJe91MVc+zYuB2dY5naAXvWV0bP2vgt2dSstQJssThyWcq+77N
Ja/mH5wt8shDx5idKeFMdVqoRPBdJ22w5T9ewpX4BTHHpS4MRRw8Ki6OQRfFTcHp3J46kjyAGvWF
cfegLGeD3bg6DFRKsEaQuURf9O0ySTUlqKJJCdfU8ehr677swzxs/Y3H+soVAHoBhKehjQZxrssN
YSEmBglw10eXXkWEZBQWOHZAM9E89qXeuKxXPz3Q9vALQ43uHT+UUy1YXBr7VMh5wPO5HqdDW/NX
V4XfpoS8Qod6j+rxp6mc2Y//8NVwwmPU4Rd/mItdp6CiWjpxQ2BjfWug/yMY9HPZFrxibTURt4CQ
A2/zvSUkEAcjJFq5dYqxTdJ+ZjSt+sGAkk6rnSaq2EkSbTUr11YVzGJQy/GAB27r4kwnfq9rtE5D
CEeJtsxgXOTAjs1r/RQgC7QASD+bmzLu9AsMr5VJ4Rwovny8uit3EDpu2EIR2it4/16cCTkZWWPt
9WnQnXcN9xp2J0lbbWyfyzx2idXYqkBToBWMjuJFmDTRWEF4SVrHKOp/FzI+oGxx49Lm6KNb1Hn+
LQRcdx9PbO0UQgwRBtFIIlws79tTOA4QzTaxa06sg9SvO0Afm9hNs+MIcKePh3LWFnHRzl/MF9Dn
u5QnqqMKgmQWr8+WVU0/JulZz7WqVZvOGDbYAx/bOsdpFk/hWO2ZovIAl5YSiokBjR9R6eafh9FX
N3pu441VWP1lyBAhUgoY3Tuh0tBGbXlyULiJS4aGp3fCzb3xql1baBwaYPTwRFk0u98uNDRWNfrw
7aL9mIzQpYmLW8ZldCtL2m6BTdfG+rON8O5asV+BXNFEZx+qVk2dZNixueXgbUS36NvrwwB2jq2D
gHCZXZcQF4biGDFAFbOHcWDXMTG/7WrLknNtGHwVYH1xKyHCXaxcXIdsYCIA0zTQNcyZK9Sw48ne
uwqqkx9v0dWhIkgLgEOFCH55WaBeBB3JHppIRevsAQ3EkPURsNSNO2llGBhPJyj6IzUDpePy0HEn
aNVg2pMMxj7zKEByo13CLlN5WypP7krE/nusy75frS0eu6ATnUwTRzd1D3+BzDSjxTJWh/RlFoH7
24ihknnv9O2rQ1ryaSjcSMKo1Xf2xSiG26ZmZEpJIeA35pTNEGYslqiQ8c4f6j0aX4X65LaV/AWL
dBygoQI84NAGXndWXRPKVDWQOEzVINpbFdCwAW+mmVT+8bdbm+hCrobODgqh7wR645aa2FZDcfKL
Ap6FNQodV5Yd3INUM9J9CC7cVeyb/5DFAESwgPox7CKa+/ZYW1I7IHdYETwt4GQRlVA4dLOxePh4
biuONVB7wsWzGD9A2u0yTIs/tmzUFcAqqG4H7XFyHTnIBceEoI+SYOypgX5RTwI7K4C8SgsTTRkY
stZ/WOU/6iswL0eZ+1KhCbAhvxWNGxxt/3Ui34v5rLjORrGLzfeP57x2SHD5LIZOuDHeecS5PbGC
oqG4meBoPxYO5Ou9HDqvG0d+5dGHkLIwscEyeW/ExXkCnQkP/LGyqkOQAzjNJIMcp+PKzOuraOPp
t3LTgPwBmATo2Oj7XT7HgtKd7NHuk5PtcnnL58H9Yut22Egk1s7Cn+tsic14yF6kKzy2hcOkqUEi
ZmlrPTAoUNpBmfLip2dtoVvWPlQCaTfwWoIVDx7Wl4oXwaxONnTneQ6NFDy1dAN+YhqgSrZFB10d
DiUvHHGkEu/qRyVqIXVjVAnthmQ6Fr2eUKW1hmtPcn9jGVeHQsa1gGlw9C7jdIEXcll7bX12CXR1
fRMEp0qWbtYE2tnAva99MTRUkB8A3YXk6CKOjAHgCgO1SyS2fbuHLdWDO0Aiz2mofWptQg/tbPqN
lGR1TDzJAblCmR/H+W3smktBnUDAOK3x9I+2Fg/lJPelF9zPfXDPHX9j67+DLuBexSdD78iFuQek
US/mqAsLadHkwYpHwZZxIMcqZrvJrfLeYmfdzngkx68xoXeWtcVUfX/KIaOziCBg44CVcTl0TVtA
wpOhOCY4EDa2DPrhuSKPtP33Usci2LP0GhcJk3fPWgO3Be5Bs/0UjMmLU1Q3VRS94n9//jg6rk0I
ZCK0apFBADywfNu/igw0oT7lU1yfiH0DxY/M8cuD6Px0pnoDhfH+URLCXAaGCKhooqp5uUsGjV6i
TVh7KpMm9awo6xuVlt2vfjgMvpOO05YH6UrJCiNCKhLD4RqHoNjbuRVdhDKphj0bxFjlj96i9oug
2nZh8C36X51b8ykdI+XeKyjV/my0rG966jg/JgUQ2KBquXH7vo/ZMOTCmUT2Dlg/qDZvfw8aD41I
Am1OTmgyMPBfG/CN//kawqsSJE7Aw5FJvLsXkP5RRqdgALG+OrfUPVhgi4Ly6JzjyGT/vncWQWQ8
DmBA/87Y0wLbilRtaE5zbbd76BT8pgNzb2Utu7TFud9IGd5HUdTf/7/SH/ol7z6ny70i6UXinmgD
RkRR7Qse7WEcvDGrta8Uo2EJwSw8L99hH40gSTDKJjkasA8PUPvvdvWAe/3jtVtS879b0UsMw4ot
D1h8LJA83u4FUMpVC1kdlG2jp8oRKZ2fRdmksfOLW08Je4n1FgVi7fzheoVNG0ruLoD2b0dsh8ku
yIACrhVpCKt86/g3M4MCHkNUGigGsAg/nuHa50qgWY19uFSML59bbetUYc8XR2oa/kqs5heYq1/J
0Pz4eJi1z7WUdBb7dEAeL6uMyrE6KBNp1MAJWJx1sFche/x4iLUYiUY5ckfwvJ13pW9RBtGE/n5y
GuHWKcpTCEp0Yvc5Y93GFn9/ky6lITzklsrGe3lnRwBf5cmgPkOmwrpqdFjsZwmR5LSVY/J5Hol3
Vwce3cpdg5VvhQIziIxIh0CCu4xMQWszBd/H4gTmgyNvaNlDqBDOB717LYdAgZHTIjoCywaQ+DGo
OuMdaJRU3+a5GF9hMjJ/h4iz/z0E9/jVAQ9mSGu4dncp9Rkdc8vUMdoCAM7HeZWEE5ixXRv+Qm9r
vDNDUnRXYedNZwX3p+DYk2GEoXjUVnM6u6btc8qiyuBkaHkdBsI/VBZurHuU7T0n7TWMN2pYUM7Z
0PV1nLrC68ad03vgr9sWC14cwuoIOkVNx/dJ1FkvIWhcsDkAS+Gum4Ow2lfgtEX7xlD/MS5KeeMA
4ExyomdQvqI68qodneboU2fXXZ8mlSuitHeFuotsOjUbL/qVQ4rkAoKUwIMBqHiZ1s+W14iO44ow
UCPUY5NHHs2aSaYR7Frm2ttps4W2XUunMCa6iThC0La/vJjHqW36MhlB6i7rzIQJfJeCVOr2KGJ3
Xwuzc7zX0uqhE+iSf48RAOCCPhmjtmCjWfQ2Jjk+b8AyHdBXtUSYKzqYvYqIByWMaQtBsLbF0WBE
BxcZCPLji1pJDec5d/RQ1zZc3BS1d2BM7rENN/LvlXC0qMGhhoucAwjCdzOaLZuHszxydKShj9nW
R8b11h21EpHgH4xotPSGAPW+yGzgihCaFqCaszY6yYqyJEcoztPUSwiF5XpbbXynlZLrota3CHIu
3kXvEFvuEMHITTrNGeBsLbOwCr0buJUkVxyi6V+ssYiuRlgSWLuI6PqWJaH1qP3J9dPC8bq7KY7n
66GfgimjKEtvoMneLQbCMth26CCjU4fq3sXF1oh5wnaBCloR8zBKkwjWyhlMt4eHQXj2t06G5l9b
ThjxD5QJJqvI5i6vNkPRKocXrkAqG0ukIFI/JxXMsJQEN+Pju+fdtoVaFh47HhyAEJeR97w9IdD/
mWDnOrn4qnFWx+WhNXyv2bT7L8PEyEQwyuK58XYYuWi/Uksmx0JGC4OQVKeCz9MpoaW7MdQfIOGb
1AdTgsMQ0gIkP1jIi81L3d6Ous6rsFz6gBrQlV02B/Dc9xDz2lM6dGkwXtVCvwyNXaZNkRw8m5zL
Zuup/C7W4nfEy3tkScHwKLmYMwp9QKFpBpZJrfnerqbiLFgE/+YZcfm56ic0GPBizk3im/3Hy72y
ZUF/B/IBMR6Cepfn1xIakqxzVIIZFacTZ5kKQb2N7nr3nyvRmOTiMobKF9SVYJz79sPC1NiNaxDD
T9NYHQomdrOj90Ow5RixMqEllcXfR8scna2LtRyiqQImQMLpNZi6lJdxdJZqdG9sjd60DIKXj9cP
NZrlL77dRUtz3sYlv7Rk3z2mzCTCig5ReIostO4ieyRH+JhOKOI4SQlFDAOD5XxKaD8dBCtvsRHd
q0EId0qpaYIr+MTAvwUWqxlw2Uk2OcTeN7X8WXvkqWqjAwucIh1cU2e61HUu3KbKxCQ/R6w9czk+
0gmF5wGwrdTmvf3AE/+m9IZjk1SvAbetveHdsKvr4bci2EIx4984G3+CzN4ecfnQFD5wUdqOMRnS
yXS2SkPYh+zLYa7BfWXtvioTG6VuGoO+VsqWh3gq68oFpDSupnRymJVVlDb7MgA0fp51/9U4vEJT
v2TzSTRFm3kjsw6oSY48l6McDkVQJrkhsZuhbRDde8NoPxZy3M2y+Zyw0EkNTBsyPND9HCL9PE3i
ecySoa5Ab6/xA6nHXZq70ex8BZYnPGpjIypBI/mznkrQN5oAlLAcNQR5C71m91zYlr03SqKmIC3I
ECauvAOI2c8nw6fDnMCxsxhN/cWpaP8psucy7yyJt2rgjF+pSbzrOWG/pJ0M6Hyrnaym1xI2pge7
9NV97VbyGyEWGAhgj3S3UizS17qBYHRQVN8Fqb00GFCOzapGj2fj6Q4U/q49eFDJuadi7vAfja8O
0GOTQHcAuTgOkn+DW9N8gH5as5u8qkLy5bWfAlfxtIE+s9HqioAH+0DE8EtZc5HHDbuDnacPjwEB
dwOrjucdukn1TrS2gSei8scitxurgKr0AKkGYMSGRUVgPI5OiYZQxK1dEsk41f0cpC7tvupCeVZa
Sz+8tnGknlojh1OdYK+50ER/HaijsrDzKyhVCy9F+6I9ce5GNwol+hTWMP1OtorsPeLS14nG/REW
Ad6norG8o29JqASV1nTUfU1PVURGk3bclnekbtwMkW785KhCPha9JM8z0w/aEHYQBbyaC5BJHiHZ
bQNuM3+2GWW/A1+ol6RovCyaAWlG7RuwbaiCAg6HineLabzQeHR/kiJ0ZJrQtvqOfRQeDFDCE4it
uEJxquaw3c0j1vngQJ6+yGBfq7rUK2RytkUgnoMBvtsZgdDubUAWbqUbWI+sFsOpjROm8lk0kqel
DvRPNTjUzWb4fWXoazQ7FFlmFJFJFe6CNpl+R3bDPiVUmYXkRfWL24BvZMEuNvXp0BzwpjGf47Yv
D9BU1XeMQajGQ5f5q2rpg8Ir5Tw7KrmKrGK+H60RsNqGs/BbM0qFswFns+uunq29NTf0N8PN8jQV
/byHpaTKOfW+TDMvrg22100vqMq6dpBQ5/HGZwkofA7cXZsvWUyOLpDJYqnuJsuC7xw+8y3yGfe6
qUB60TUBF20Mu5MqTZyToh1guu7XP6pAViyrE+M+V7qZc4WK3g0qAWM+xtHwRURcnGMwPzKtEr4P
6xi6AVCnuuuY+WyQzKJPMegwgJd6Ze8CCeMCuxaMZBV3cSzVZP+Yo6JOtZtYJ4F+3B5/cDgF8TD9
klGnKDpWc/ulqpv5Fg5SbRaEw1xmnl0IL1PAKhxIU4V2Tklc3YUj/hKnvD7IQi/9tdjZAcPNwemZ
Fdt3zOlvRqsmdsrZEH8xBDp8cRv7B4+FzbXrdL3MycTdPLCRxVcJgZHB5Cl+Ngjkadfi8GcSSLYq
ja167FMraSO564igv2JLBDAUhJAzwqlDDSzTxmneDVSgblyHWOGR0zBtiK8fXeqUe+BP29T03PNS
9O40ZGIBQfOPxivHA3YCjhIQ5M9t0vpOTmpjR/lI4uJKhQHbe45oUz3OPxCni59+swimVDFNOGo9
ovwN9+TpDpl7f04qAxS65w3n0RttHAfImsRl0TyJKXF+OtMs90PNzGOpffcTZNLQ4C0jPi5O4E73
nTqTf2OgQNXCB6erSDrEMXquUF06uckkH6MBUdtxhH+j+16i4aoTdxf1EJw9AMwc5HRUM+ZV0gBW
Ijgt9whD9R3n0zzkYdfBMLTorfgMgL11B3/AIUxJ3TuZX6ouyhR6u9cmKIPjIq+BDW1FEowG4ZdZ
kACoHc5V7aaj4N9mXwVVhi6LuuN9eVMWbnkCX+81aqbuOMvQ+TmPpt+hYq9uZcW5xA3e9rcWtNVf
q24eziyIKtyBztcx7tWhj8FWHwB0WbrP8CvkMFMtOXEzXfGTG/c/dduJtOzxd0jHwdyP5wdImUvc
X06QRkOhd+jpxkd4TcMA3MdH8fFp0qbzr2JqH1BqRM2lbj7BR/hr79k/p8Ej6azL0xQTh6bGCb8N
RN6SPoJDo8VYChTRqR37L70X/+baag+8sIuzP0Bi1CpJscPxmdMC7OIQuYpwvi+INfA7FjNuViAQ
EXh2PyiHw9suah031bbKJ9nzw9DI8qpBjSWjArrLcB5tTm1U+dC6j76XzHplfr1DAsgf4nmOD0Ol
vxg4wuRicrxDV7NhBx5Wl81+4bQ7wOLU1eT2bjoVtE4TDnqJqEvzQ4SgokgncvczSZBPDRE890gz
7Ljvj3s2BFAfLP0Jb1lCkE6UfsYFfP/Q6wJFtaDzruoaGMlChygt8bH6sbEzSIdr1CwY5kntMW8i
fo8G/sNMgadvW3RrWit6tuZOH4sBVKNqrE5eYDySzQE5zHV89gH3THA3ml8yDOjz4gxxreBMnhVw
oL4aJylhsTPDEUoUVQ4n8ByCE1U++jHLOlHpnACwLftofkTsma8DIZ56ZQ1wSZm/dqN0D1oAdBxO
7bQTVAxZFUyIl1CBTcGM/d77nGRBAOhu5fdx2lL71jOiT0U1PsPZ5UnKgB2Cgt6UAa0O86Rw8yEZ
evKtyBzDkAOLXrtTlQflSF/reHrEhauzSAEQEmmvSh2Kt+oICvJ16M5Wpi1BUmqFycmqxZgD0/WZ
+PQc+VZz5KGoMW5bXpWydHIv4o94Vqn7WGvrsZxgk1GMjOxqM4t9bYf9axMEX+uKefAZ19OuwVMs
awrtwfrXqm6ECcezghrnoYXeT29Z90ntmzTiJivqrvsMRJ67t4b2R9Ms9z1skVOhp28QsQ5SXFMc
zdhyxqMlDg/uNDcnWQRfmsoa9lI2JNM+ygMMYlgQnTMIuzJMjgI19JPL1ICj4pNdFXhjFrbEzYdq
vBa1vI2bAd62riz3gRFXBfZdTiohroNWk8xYas7gcsKvHVbrFNCzbzocxTc+4iXcWtzsLQatk9HS
ESZehlcx4CUnXpbuefZslrkl6tDp0A7Xxmuqa8B6q1sLwh4pBIdBCeZFuYtVfO9BGRunDvdDw7wY
0uN6/t1xIFsYs+61a/xn1fZ2uuBcdsEEyITt1veAFLRpVfo7UErUK0SUeDq3LpIpOLLsB+j04MfA
oxJaq9WT9qY+7zzLSqEO7+WJgDyEW3l1Wkr2AwzeB9L3r5MXH5BLNmkQqheDg3ywBQD/jfL2pHO4
m8ZxxZAVYQ5k6OgnoGgU6FOe/9kkiI+iQLqdAESZgr+YXPWLahWAcG1eF959VwCvXAUkQsd7gJpV
z+5nR5R7t+/sJx4mAAPXPihDKDjk4Eg1x6ATyZ1BvNtZ01iSVAFYed8Mfoj5NfeMDr9Q+QUzNoS7
9Aim1d4q7BimmNWjT3h0HfBkypjU/r5hg/uEmwv/aA32HvHoV4QPlMGMaL4KtRVeEzmOn13kemmF
tO2uju0mVYI8dWDnl7UL4yYy7QK3+VZ0Pbn1uf/ASqs7T13lPg+iwOOZIhkopmZf9z6S8Jr16Qz/
66vCHT/PcfLJouXnthjCfWucX4XvdMeohU6mtLiz45YR+2R0cCgb38PGRQyqiPCPpRs2aYeZpYkK
3ZNdkusBSdXVXIjHSNl4uheTWgQqDXId63EiyslNEKkri8Qw7Y2a/qlNSnLGy8l9liCm5oihJEXL
bLyK2hkIJ2OiI9Io+Uoo3SkvInt0cG5KppxnPegrvzJWWtj+kysgSNBUgeZphZ/8NLIeYrpjCFFk
zq/qQNx2TPx2Ov8F/+mx6p1ThZCeo0vt4Somg/rd0lHmtaTm2HL6OCf2YakYZEDAWbeK2GZnef5X
CP+VaWE5DIayUZ1Dml5koUmgWC3dOdWWeWgXbS4xyjHrzfDCx9lZco0a9+dsw2TXu0ZxvdwPXVCC
XmkPmW8bllcDMBwitJLMIjDvQ7XiZYK6NBCS3V3pmVe/qa+gj31VN36Vhwp+VlDbVPiAATBKZd/t
UExBCylq88gMO5AQHhir+R4CsvGtcnWU2u1w0ha0r/hck5RZQfnVs9DFFqMC/S3s9UOoEErciiCH
sEqZSvf/kXZevXEj6Rr+RQSYwy3JjsrJkn1DWJaHORQz+evPQ88erEw11LAX2IsBdjTVVazwhTfU
UeYpjUosZDh7xzHEdTSWCUFUMVPByExz56TDWx0o3B1m+kUxoq95OKZei9Oaa5vxvquMp1mRBq+J
ppuxLp+bLBHfw6iK/LboajyjQ/2htS1pL9n2dLQDSyYdsJ2thPnxjRYFoefMWX+hTHnDaz05r7WS
ISQYDJYHJVV2gfv3TwTnwWUfp8ewz4IHdC7N5UEMvDiai23eSeZFXw3f1BZVcauObVcWxUWozqZL
EreJ66Z2E0sFI9tkW8lWHoLU0jdpDyKkGGXTb6dyL9XExlujbsO7UnK6fVE0O7m3r2t9+ifsixs5
s+19O4fPWW8MP0el6g6ZhHWgm4s8cNmMPO0NRegZPKUistsc6dO9Gcr6JuoqpyVpCcqLwckanz5L
vQW26tPTsn1p1LZSGs6AlPPa7bPoB5TgaJPWTuwraZXxZOWoHSNTjl76EHOFOSQ2gdJSHizZuIoZ
Q2SYH5Kay9hyHEzQEpL5Wjcfh9H+RjdodOk5/DD66MEQ6lU1G7shSobWLUTxUEXZcISYszUcEe+i
OGruW7NrHuvR+G6mYbwxF8YOtZZHVkt1pSood8lox66hFvNOxHa+zUAUuLUsQ/8Are+3UiLtQNfM
V3KMTHOsw2618CSKrQ491qa+rAfr33+wje5LU2t3gyl/i0eS96b/qiXtPf2JyJsSRyeSr+4DRYZv
GFjGjZHqgJtrvQguSHnyXa/NBVdS1CQIv3ZG5meSaDxbG8PB7dLBvBrGKfiSVXrO1RY1X0BAE3RI
hn5tgTcas1YiIjK9SQ4zV8+MjtpqRes5yvOnydambWQHuWsptb6zyoBkq6eCRVb3HFZkYQgOzy45
/dEqZ/EiTLGT6uaYzinI3S59sor2sSJj2qRj/5wIUr/BzlQPJsF+zqJ81w7OnUFdzccO8lkZHWWD
luIC2qH2SXbXd1+XlRmT0YJ5M1pepFaKD6nvrrbtxCtH6w08Q+2LqOJfqu1LcOIYgIKU8ans6F5n
d5OnirH2NYUcXy6ameQpqtxshLLdhjLfZLIoDkE7uyRu7/ZAsKyDBCHBr3kjHoB22z6eR5WLOjlR
TKyKWy0Jg30/Fw/NrCqEIjUASaV6adWs32qLxK9tD5JHhP9oBJPjJqXTPjZABjxhZk9iyqCPOhUx
qdxXm1LRCKikIop9bcyIHtQw+dpkVriT4vk6qpxq287O29g3souG2g85Gs2rMLQvkaKf/AHfbdcR
4xKiRjH9Ubvcz0XxGpY4pElhIO3myqg2dm/etGhkLY2C2zGQapfDYh94VMHdJlLmRmFO/FOot5qd
1QSgSJRg+xCzm7XCzeze8pJaelYRbXTzdBaUiYDzlxM1NoMSb8tlO1aBq3VT50qqeZHKkFSIcy8t
XLAvVKnByLdMLD9USL26JJe8wDBu8CRsXRGOh0QmV5gQMXQD8PoHbuW9ULXSr8CWuXqDepwjkYKg
+enqlJS2fZI+tCEegNxZHkY0b1Rx6k1c2fRCacVkfo5FuE/h4BkvpgxRe+fGdiz+OAwmV2srcN5p
+RR389ey654VqY68fILHyXs93kuSMbhz1Rsu5bspcrWouneG6EHmR264tqStbQxvWd2nb4lQqPlR
XT6Ab8o2esUrk1StKwfywyBJ/Da5Hj0xtD+dxJG8IoNC06n522A3whcyzgY2VI90Su7qdI53Sj08
N3L8mhlcdgPh8n2v5KlP2UjddAqvgMiia8cGvtR2KBjb5rCR7dn8aSjxz7C3H0q15r3ijR63WCf/
1PWKGiLp2jEx80cnnxVPMUfTG9oeBlGEX2Rj00w2BvxKNJHnBw7aT7MWXx2pzvYhYqq7AXPxuyIT
b3iNK1slnG8msiP+M8N8U3TMtNbrN0mkjmtRBbpO++B7oYvuus7N5zFQ/EACfGeYYLyBb0+beoH0
akr0VcQzfsp26ydF1W7bIQq9JKl/dnV4CImUNy3qetyig3KhljJRuMj2+WABOMCAfLqsVe2uC2bZ
ITGcMotkp4xvFaVEoAhUOJpk/Q8qyq1PSyXyJae/l4civSRkVbwyaa7DoH0dhi7aL1VovDhyvw6T
3FV0uP9C7qKLOqjaTRWET30soSjYAk+TKUBfd1PQS15rii9DnZiXs6LeTsB5b6Su0S6o5D/AnhJ3
QZVZHkYA0b5AMHBHdROqxKzZLn2LaoMFkLOhLnCPy0PkFl32Q+1MezvjPkS0XdqDN0bpI38zkhIH
L2ZKpqcWPDiK3t8VTUiFklTWbYdE9e1e3jt9ZB6MQIlZQLKlgQvEKif9rkyRM9BoRZDdNtdZ32Wb
Rg9JJme9XZK5mc0ubB4Xi4hqkAKv723hTpWtHZK8q/ddYl5rlWF7wWi9EJ+/UcG6xTg98pu64kKM
Nf2WAnTnhuOC1cuqkQytnH/apUHaWM/ZXo/V9rKf9dJDFsC5t5I0dqFnh9tZStBLRCz7Fd0wseuN
GZMSw3kdm8ahkhLnkity3fBGS7Gvp6LX/VBTc3RBZhTS+qA4TJZc+WLsVB/NCmBKOtXhjWHHTsUA
YbDVurr6Rp37H4JaggkleghwFDl2o9bJm4yY4yEOYm1PNf7WDOyrviIo6uPsZ5fYuk8jRTt2jrDc
TtaqxbJ9cKVm/DYtgeQQF93FoEWxl4/DF5EV44vKzexnlaP4emXeT6OGOYmq1Re0NCNPrZp+azrO
LVLa38sWsQ+XOrh9qRRmvRECUXiXRzIiDE5knRtQIUxL7NBbvNapErdH3ZCvpxB/gjZz0AftukH/
Sqk0A4DT82eTIcQ+qOH5ZPiLbYqIG4SyybVV5bsSFtBejY1xM89zDUlCJ2QYmmFntepz0qrU6osr
pZrVIz4fS1CcYXfpwH2e0HByI1HvU4uq5Ng4SMrGD3Ej76dMpjZj5fIhBER8L8f6PwgGGr6E2t03
ObMMKpnWFd8h2eWKBJBaCHE9i6bZtopu8clK3m+EMimryZbXyJXuo4P3YiSOvM3shE5QnM5eS233
YIo08Gal/BLFdvQqFzVRSLlwZ5Qh9ac0sL9qea+D7Yq6H1OiOQhbjONFUVKswUWi9HutcO4JBIPd
rHfZ17aXbvsCHBGZF6bkkZEdI8WWDglp7nPez5wf6MtUoNVA38tCJ5sXSA6KUqKqP9pe2FHx1UhF
PSpPOu/4yCNNQ9etDWIOoyt17vp29HRL5FdJqwWuwPrvhxpUkt9jX7ClsRjtNAcgJJdc/4RRb0bd
1Ax3XLrf6a5Nm7aNVZ+4y95oSvVqRdGihdLdD4N+QzhWupnIK1yQtPHVbu3Otw1w1eDQni2t/Vpk
JuLChlXzs5P7WHYETYzGaDZ9H4kNMjfylrc098RUUjglQXAVeRJuo4vRHWYMyMpCvLWGHNGCqsp9
F4fpTjaq8E2gyOYHZjS59mA+ke/8RHm627SVUd+Guk6ZurLqbY+6GG7sS8GvpLSk9JHMPPsg2/LC
/FCGSfGzwRZbg7BkO0nqd73pJzcso8WLW60PKX/h1XrTbUWDE3hG2g5lqQj3YeZQ6JIG64hyreHO
3EWwJeNNSH0TbWPeaKOIL2Dv/xRO8Drm/eDzLGFxoGHA4gxHqYNsGJSUj5Qw0P3SohoiJ8W4sbrg
orKLEP8D+82Ws/GRv4svKSVDFES4FEskBye2mpyJyiVmvWmf70JEzTgdCuR9RykebNBpCP3gTRVK
xVMRNwd17P7RpJiKTZPb91rYqZ5hyfmhj6vENc3uXsyE6EmcxNA9ddJmbSJfrRMuPMfS7tK6afjX
KBnSiz4i8qTQjpi5qAI59eZpNn2aAJObKcmlrgc+0Lt2p1Mg40lNnI21vH0ZsNG4VKhvy1a90+O0
Z6ppRoQ1XONjRIU35BeklWyRUeN+0i4K361jb3JJ6rZpKITH940PRWo2d6mE2wa+CcT+qtr4YaiH
BHwOZfHErgkOijg4qJH50EqN7kptaO5yttYx7Oz8dkBGyMdy1bgwNAyqXR7cNykYXmy9HlxOUw0k
r7qZOb1oWO10fpbfCPEYGtVblwpY/Kqcf6MuLm+h0o9XgMCkG1Ub6KfVdLcC5xqG23ULIHKHS2EH
ljBf9DPVSFwYS/xGJaS81Bol2AyFNFwHIU3ssRSPtVzdIT7bu0FV1m4l43RkSUeZTt42bKm6Kw3/
GaoX/VVn5epFqqvxvslNZN2hvnBj1W9NMk07qhl7RcnwRFtgsvZgvOZyCkByslA1m1Hl6HvNRXz/
TuuszYwDjFtP3aOcmPXW0In9dPpX3jz3L3rfvE1WPXhDUL1G6fQyKjN+S7x0FJLUY5aWd2i0UP1P
7IE2VECLl3YfdH9542Dp4uG+8kwbGlOUgEQp6u/0avg529rsNbMTubM+vkUFvXijawfPjiZBYtz4
dhNLPmKh+zwxDewjROKBmVAqV5aJ4umq2Y9qM6QRJohD/EUtewH0YR6+pkArOtcu5wCDhtl2zcAM
oYHKT0OWbelcmdu2bSRPd6Yv/KX0KKvdwjRproNUfmKrSX5iUeTSkKzdC8u+AVw6bvPUOmQiHpYe
1OBlmtG+zHS5QXVyY1hDL23qybmF1Pioq+mkgI9Wqy2kWvp9RPCumtWvVj8OnqqitVVjtrKBTNSh
v2KEfjRXb4oWgU9ztGQbxklL9U51fEWKzUNtmoNrSOSCcYYknaAI6+YLthaG+13dWg8iX3AjvbpP
zSHajDNttNrqcsoK9VtbWvvYrF5JOoot/zdDWLy3Dumc1xgFFgBh+WyQ+B+dTlAEsyQQTd3oy3Mu
NnbKFeFonZe0RUFFvWw2ZjDcZTrJFinUj27OSlqNxNgjaqCZ8mzKQb+VTWoGup6KDSSGhrBaUzft
pCvemHbh1hLzZTGIaJ/jW+YHKi9AgPDkc1lVd4GhRJ4TcnGrWtH4eVkhDSHN1Valb4UGlv2looJz
R2ce2VuHEo0NndGJ6ztB7Z+OClLGQyhIFYJa2RtB3jKp6QohVJ2CtXidBEJotUUfxlAyFetqJfXz
AmQlfJ1+A0aNuoljz1cibUJqNQPFAzWlaJ4HDqCUAZFkueEFT+K5gL8cvFRyF2C1ExabymrCi1h3
fojK+jmUk72NrL51kTqOvCGhTYl55lNmptVbM5o53UDsbyaDTuIZdNGCQHuPLQJaCdoZ+UgVoThQ
UyuihhPWMreoDXRJqZrH0gEa4o5xMTzYmSVvEqtGTkONC1ACkC1UtzS7+clJKufL0kT+OldFgaZZ
hJq39/kPWyPWEA0AX6UtQdbi1bBGzk2WNXKnICzKC3CdZ8nO6s3NWBnPKY9ZHVY/pC758vmQCz7s
/VKAdweNLpsEbFDkPiwFOA01mTSQakRT41FWxORKXSV4r5sc1VaNCv+stV+SrOJWlqL07fPh13Da
9ZdYVuQdPckqi459g42LEdo7QMwbY3b+EHK9HmKFkOumCRMX9Ib30yhIH8atFoudGc0aRYvhuR3l
S7L1c8z6M/NSV96wBE89xjE6MUc6/SMhZ+Ch9tHtPl+8BRv6/tutZrYGxuZSmAOAhVOshwUFiuQp
CIrGRcbyDOZ5Df5bxoE9YJkoycN8XStHttLsBFqqjoc0phEwl9NdEmaJl2rtC/rpf7EjIDYpyOLI
v4iiv+8ISjoIofRldJj6vDtoY1xS1S3OCbCcmtL7UVb7DgWSTp3m2NpHYUh7ZL7M8mQ75cmdUxpn
2CWntgL2CahvKfYJFtWMgpClJZp0sAIHPSOMeY0rp7XUcxju9W7g8lg82wxudMSTPvjG6fRlajGi
SdjPF81YX4QyaaQe7f9szy2jwGBBZgGpx4/cTKsDLTumaHdnEchBpYp+5g6ggCFoXz4fyFyv23qk
5RO+uxpQxQwsa8KLznRYOM/JZf0rgGFF+54OvNKbRnCqNyUau+VDF85OR1TVWuVOniDJepZFpznL
8rB/QP9aKciVMvMtpGLbv5CaJJedZQ42KJQJRElJZETAbpaUKnexUql78EnUhlQZRzy/TNpsPCLL
T9wFcwQUXP9ix1XsO1rQtnszF9OrWVmWIPqwoouercTbT09/g6RwX/qRXM05xMuxQwkBKCK2bGHa
KBQExPS9oXGCV7QVCWtDMdvK3GbQUwuwo7DuUysUw0boaU+ODWykutbMQvnHDHXnQuly81HD4O6n
Cnah3Gug/oaDWSviMEp5zUPdz458i53GqLpOzhb0ibMNZW+lWDrs5rFqUoBODhM0WkfUj59/vhO7
0bThL8BQ1lWKMqsndgpyAhS9mw6J1PRHYhL1eR6N9hBoE/Z1fzwWAG9GA92uoOe1AiebBVKtwm6D
QypF5RFgATBaoTfXoh/OibqvCVw8l8t8YA9yewAlWk2L7i4tsE62Dp1NLI5fA1UUPEssQDL6/KgQ
c95YRkg48aczZFhQt5oBIEn+oIjTiokSYoadbBzKga/pUXc7D864y4r2nAXkxw+HcJgqMwhEgUVA
9vdjB96NLADIAADSzDchnoxocru4Dz7/+ZSAD3FT2TK6XmtZr5F6OIFWAHA4jaT7IKC8DBlCem4p
d55ZPXUd7y1fzYI4AgkK43Lur9/nVBEcAzEH21i2NU0OOE/dU5inqeUH8tg8IC4EeCaqs7L083qY
Y4rCY/ecDlNwB49zIAgVPfIkEa0e221S6gaukQxgz/oQ21RXUzA29auydV5swsKUtgcqN/QbyI3t
Iv0edgElvz9ePsgci1YlZAXQ86vPhPYQgDJUdY5VI/pLWuqGb6uNtdGtQjkTQJ3YEXAMFtFIgkRu
/dXx6rIUEV+5g1llDaiJy7QhKIFRSVe12P98Vsuz+z6i4UMtRjLMiIiDGGAVqymJOiUTrkmL+mb+
LRaiPhp1pYQu1UHy8aZOwZRYyUFv5uzMgp4cehE+hHIAa2MtVali8luFBnvETvX8MjDz4Jqra/CB
kco+Vwy1Y8zF96EDiPfzSa9jESbNR0S5yOY9NWBb/747Sc1tBDGLHphk+Ea149hlNLENuXcB8u8+
H+vEt9R/6X/rhgo9Zz1LCZxQ6QRI0s8DvcpxOlamscUcffu/DbN6u0stNwvdqONDWZUeQM9d34t9
jP7b/zbMauVoQrV2H2hUpgO98h1rNGfXAAcPI0TYZx601VfiIePzwKPkY6kQYdTVlKj4t6ZOtn+A
JckuuKwp9jua2I19dmZWy69+dwg+jLSaVQ8bFlSJMu8LiUePyjOek47cZg9AuKurzlDjH1plxucc
zJQV4+bfcVUkKSx4RJaxphJNvV0OQ9IFhxh7i2mTlHXPJTaIirLM5AD1uKXfp30LlDG5b5y4V7da
NdORirtaVsalLQt48fMPrJ9YCpWSqwlx2aSttFoKyxxhRBiFfOD63uqBfDWa56hGp1b7/RDLvfAu
zOxLiu5ahQej1Bzl4X6iJqqbm8B57droz9L7Xwv8SzvOhBRnf3zFw97pUM+TaFWFsGQuoOXSSD2I
4qmVa4AtZ9K2VWr/73CL5q+ODiOCHKvFSyLRSFJFjkPgFT+GuZNcptrY3QpVcsAWhFJ6G4sG7L5T
mk9RW9nOmSv13A9YLe2g5rwbETbPetQqXwMkV34os6E90IWQc88shKIBiQ3FNkVMHaWC6azO5sn9
gx6CjX6ajFrv6pXUcNZNE5CTe5jR265OniAffPt8i65u1H9X+d0Qy094t3/mMlejIUYKLsG6V9Zl
2Ew2j1Z4//kwp64f9d0wy894NwwwotrCihSwLR51N0HVaF7Y57gRqHX5T6hS3P18vJPHgsuOGAN9
lQ+E0ci0J6WU2J15THOh7rR/LGsAkiNdVKb90NEE/3y8X59ifeupi8IWXD/zoyVZW6h6HNp1eizy
pthJwOL2oaYUG0FGfqhpN7lTq7zZ6GCp8Oe8YZasbV/k3Sa3oJmWpHO7z3/Rqb0D+ZDcBWEsqE+r
sAebhzRoMsTiZSO/Sdvpm5G0j58PsYo5fu2d90Oov39UGRpd2BWKQcFcXGdmCO5i0ax2wrDdlkGj
fLfxWfT1GH7jXwyMECOhPhwyex1ygFx1LAW/2YM6gNIOO7ftHlPtKhc6RIUCU/uXz8c7tZt0fHC4
/RTSCmt1DqWazJiisHGgSLKQiwJYEkqiXQROOW/stpLdDAOAvziZS6FiSWIIkdeTFF3TauwVe6+q
O6vO/aE7dkbtfz6zU7tEx7uYFxMBkQ/kdL3U8dqg/H1oCwOIe3lXmOP+8yFO3TBEhZC3kTf4qBOt
1yUdrilKaZpGzQGwVGl6rZ2H+6EPwGp/PtjJ+aD05VCEZsx1sC9PDmDddECxfUgOtQYSd87/4mBx
I/+bQdMzWAX5ganZbaFL3JiltClSFLAq5czTd2q/YTzjQKonk/2g0A5hpEKQzZwOab4Z6xukP3Be
6uAyDnn/NTId8RefiAaNRW3MWVSwVvvbqu086AprJjjs7hLYZ6KJQXAq50x015rhv26M9wMtn+/d
M8BVtNCZw/jY2i1MncpRCwfQv5MVHKtED59zJzCc7Uy7VtnpJvCqY6sJZ/LqXm51IIrA2LCqUeWf
dhQnwMAzKQ/8tnaCS8QGQ3rbciG5ZWZXbq1ObX9mnU69YgbXDTtLIaf8FYK+//l2LZtJlGWHgYrY
JEUbqThC8XDjuDh8vo9PHRoTAUqIMhDCUZP6faEMEINFr3L4Z3X61jbDFzUqnvNa+fr5MKcmZC0K
T+gxa5gOrB6JMqJV2MRVeGxqEgR8MHLd8UucUuJ921qF7tcxJdvt54Mqpyb3fhesJjfG84wOsWwf
orxtjI2Uz6BiZ25UtHiMuZGOnRnQQhXFQBe7ldsKPk9qlMpuMEaxU8wKSXsHNjaQBdzXVHhdpvbF
VuX4XPx+8hwurTbCd4P6y+qHBnIGJAKSxRHeYOiLGZp5U0fWRhZG5eE6/h1cZvkXN5ixSE9gAMrA
67A3TgJY5maWHRNnXNSisPQNx+YPbc3/PYjvRrF/318pyNYMbT3KV0N7MM1wr+sAFsZztYGTX/q/
B2ZdEAnCWswEARKWfKW+QzCo9YYsjB8ydTwnKn4y/3t/OFc9qz6eW7WMGswX0inbyE0GRksG9pH3
mbGxeh1QiJUoXjZSa9LKcD46ZS1/ybFOOBN7njtUq7CoNMkHg6GPjvlALwMcXoJsSSfhRWQnPrJN
+pkH6eR42GTp7BY6NOvbG3+XKVFtO1uIhld2kj9UrbGxNfkiz8+WmU6NhTrKIqRJgYtH8Pd9I9u5
juiDqu1TefRULb3PLeMSIJ7XW/IfaoP82qPo+SBKyszI6JfT+e621QtRjlKZqYd4rJvwu5h7M3/l
ZQSHn7Xp3eeX0rLh1/E7KiQG+BwMjD+IfIODjlMN4P+hlU3wdbJfGGBmNOwwReV3Y+Tq3c/PRzyV
XqKitWR2OKx+qFdQZsekL4xBhM26K7Q7BTwgGPVQVcGWuwTuSXrOROfU10O7jbiIiM9y1vdZUQOo
LLSkOFRtco/GG9iX6rJsrS385DNP5amr8/1Qy0959/FoV6WV1jvDASHZbaDeobsK5DG5mKf0Wsjn
pB5Pfr13E1ttlWzspqYPYLOEIHn3LQw2z8jSGsiQrcYBsL7Z9uqgnPajOb5+/hlPRZwO8nsqbZUF
5LJ6I6x8DBWNG+eQFTr6nN1NUvVn0p0TQyCyZCIkQx5HcXk9u6C2hT1j6BFZ3TaSyk0rzqVyJ3aG
DXWEZEqjbf2h0qBPgREUSHMAQX1sACJNCJY49Rfwy/7ny7WWc1tONcR5A7lhikhEuKvwWY/GMIUU
g375HHR+H2mWH/WScVc2xZ2UqqbX9B0SE2Gq7uRASS6wPCv//IJmpgauxgpRwQdtnkXjsESRAeP3
ZkJqnwfe0DeNKkmgoPEXgY5gDXWw+Xzip1aYCgjFQEpZZA2rmxNckYQiqmbva6RkpjjXUa8orjO1
eI3FOd/ik2Ph8Mv/uDhJWFeHz2xSR/Q0GjRJn+EcNFDA0mQjLOcYBdXL5xM78cbbiyzBL912cvLV
xDKoBp0jFeHRdmgnD1EgXyIAl28VelVnLunTQ+kk4gZdtw/+Sq08IlNC+Hio++IQAsKu2hwmV7H7
8xmhe8XeoIUDZWJ1pBsDCee5xtkIqyxP729QjwJo/fzng+gqr6hBZYHDvVo2AzJyXmOUdtRaq90q
nTS74B9oVVpWfEbM9dSyMQi1Ep1yGGCp37dDVdVSVwCuPRQwrxEE8hWtd6G6njnaJ4exuakYishg
3TOPLEyJK8SsDnafPjWtvp8sSArzUPzNOMyF62NR11oX+ht9QuDGFvOhC0HQa99RT3Bl5/EvPs9/
B3FW0WRcSVHMovWH2Z79qkf5JtP3uXLOSvfUSTUJzsgogdgQ5/z+aRA/C83JMAAnBgjpGL7spBBl
4eDDeP7zCRF50jOjPEnxYnXvzngGjZk1RkcoP90+LYLUj3Iz25O7nlO2PjkpKlZcd3QEqSf8Pql8
DpB6mU39IEs9JDmrnU1p19c5zGQxQbDZNiKJyj8/tKAaCBU5tYjh2qtNXtoo1hnCiQ5aEN9pYvYb
o9sVcnomrjmxyX8bZhXcAyrqUiu1QF7lvZuwdLb1VEOP+fxj6azQKhr9bZTVCk7y2A1CrwTgoWFD
HHiJANr/uF7LT3gXoKU2MrXlkLaHQkNkHBZ/lU8HJa2RJMqVshZ/cQct5kv/vydWw7XWjH6RJDUH
0aGYVSu68Po6/R6Nme59vnYnvhAZCjsAVAax9TptSKSo1ZxpxOCPXbZRxBDfynLTXA/FJD/+zVD4
oy8AQ/RHV3vOrCsnz80pOWTlVd0tucLblNZ/cXAtMAX/P8hqx6m5lDcjKsSHYjaPYWG/ln28U3vr
zzc2y/bfYVZbbkThQUJWKNhrQr5oS4Zy8rtCrs+UNk/s7OWJ4A4yLErO6wuv4cIAH84TV7SjsleM
Wt1aCI6cWTPr4/nhTgUDxFDAZtYfRjhymMoJ/E1tnlvA0VOhWEgnpDl33mBQN2za8GUmD5HPnKqT
4S1JK+Y1gECQEF1257tjBYlODnM1zvDwluFZTRbUxgEOQZK0e6mq08va0qaLKgqKbVJrr8pkRWfw
LqdW2FlQVpgRyyTOq00pd9qotI3Ij9TdW3Dtmp0aXplL6ZnE59Qa4/zgENESxVBB/H2mpY3YloUC
zUFtYm+htFfplb48xYbip+2ZFOjkYPScsflCINlcN0MyBLLxLmucg6xV9oMBXz31UFmM93HQt4/o
Ag4HSYYo+Pn5PrGUSKjR1EG5l5t9HQgOCGQGlNtxnxgnX4prF8X8M7fViSoAQ2AshsY+tgvrMNAu
scpMCmRIHQnG3D5EA8C6zDu8HkQlNU8LZPAFXysEEBQTuVdER4pzDuinKmdsWZRbCHkpPK7jwxqg
5WAPvDbprG3kTL4Ak4pcV/QAgOGLOUGyRW7U1cJWg04k9tA6kzPH5sTnxawbHL9JIEwVa7WXAnNG
BV1VEdoOstLPEClZKIG+VaSHvJHuOik/J/9/8tO+G3GJYd6dU1idEeCbnk9rtDujzjfdEP75jUoB
F2NRNL3x/lxXcil9DqUWMakkj24ifXpFB8yDGHr3+SZd1mYdK3DMCX04hjIJ2O8zSePUaDOukWOS
Jy+mJsw79HlQCJLD/urzkU5+pXcjLWv6bs1CU0sUU3SUj3Lprl1oCJODQ+Y40ZIJJLdSssPnA578
SO8GXG2L0jHzMWsCinJmRKVWwhRzQkLw80FOzspc9j4pLOW/VWBc6sWsJryy+7KKIKr180Mrl1/k
wPiBEcIjEmhnTvyJ6HiJgxT68iBiPzSvJ0Mp9BCNmMOkTL6ASJfHw10hdZvGDM88BfaprcFTtAAv
8JReP0YIAia5HFnqQRN1hm71lAooap2uvxWW2tzIownhEr5qMx61QZbSMzNdN3rMpXu9uN4aKLKT
gK6fIloqg56NMZj+EV3UDPKj1/WoC5cxssHQFiqvpcmNztDolUYD917XPXR3QihuI8q/IwpYlR5J
rpKV0LI+/+yrtfnPb7MAi5EOUVFYPZPxnEY5gkbZwQqLnYaMIxb09+ZUX8eJdIiCZKeBXPM/H3N1
VP8dE3V/3i/sjFiX1QHSUxXFa8XeS+ptg7ifZPBS9mcGOTkxbnEuHNlZKkC/DzLVQ9l2Ve3ghIi4
875MZOtnXMFiRk1Wz+btFM7BV3i6wVcFfsA56f/TU/zv6Kt7NSGJ1WusVQ5TFKb3Cj4xByhskpdA
pTvzBdex1n+W879jLSf73X1kgGcw0nQKj3PimDdqpXSeJKL6Dv3F2Ut6p4eVR1XTkwsUGexQ+1ku
omaff9LVaf7wG5av8e436Hk1lQlG8QcEgjsX105EkBEiobnpJOE5JPjqPvzPYFgzLY6aSDmv92yq
gDtoYxS0aWQ1evfPPCd/+DD+OwbdASBn1CQAvfw+IUWNproeohKkhnQLN2Bbadr+8zU7uUPfDbFa
MwuFCAOyir4fo3wbJ8Y3KzKuFae54vHford3aSjzuU7kyaUzuHGw+gGJso5xlHm2R1GAHK6t0idU
hI8oXj6f1smtD0YILDReNR+yQRUFtDEPW7LBpLhGO/W+WFjJ+qD/WSz87xcC4Eqg5BB3r6kH0AEL
0UIFh4urNl+L0hg9sKejnysDOsFG8X+kncey3Liyrp+IEfRmyrKs5SS1/IQhS4Leu6c/H7XPPbsW
i1EM9dVAk44WCmAiAWT+JnInJ9gCf65PDstvMHXgEZYklbzscuiTsn6ukQm0ff9jWQ5nq/E/3F/D
xWH8v3P77zDq6+hLgzEIIXhr53p4ERIkc+0hL752erFrnWxj665OCYgQDguKNSPlXo81QvIpGj2M
LlUr+SfQDsU560V3qWNKV/entRp9V0MtIp6XmLAKvUQskmJ1UNhPclAc/s0QIBAd2D2Ywy5yQ0C3
NJ46os+WlNm0+4y7/cZ5vvZxQCSxhagfzjfb1wtmNFqsN8DggTN/qazADaRyX1jv+zI7jN3H+9NZ
y6u0oTCCRUcOqM3i49hZl6gg/VHjQNZEUo1d17xL2ze9JjYmtRYFsw2yaeHeRkViMSmojaNWqhij
KHb1KaNxSIY9hWW5cRVbi4CrYZb15KpyQgBOWuxFCOfoUnJBh2vjer66ZKQfYCMqdIzla1WonQlB
XQ88X6mtI4JeA/oY+izupbTW9EtwB/o3a3c14vyLrg6/wAfO1VU6Ru6KOrpNrg6HCOzOrk5j/3g/
HlY/04wE5ymOreayplyoUYIzGKW2gRIDFAJDr3cNVgb3R1HWjiZEyP5vmPkzXs2otGqpmFrdOJt5
ta/b8gyq6NDLmaviRddY9d5wXtJcetD76iGZxAPNo0MZvGvLfN8kqhuEX9Q62sfqh/u/a3X2kOop
aNGwdG5Svij9ODB9DLuRsdkH0oRuLvodCCvE/+ZCg1Du/xvKWjQ+AGZOmZU3madoSb4b0ROKMhDU
cf7FCKXT/Wmtbgog0ww2b/QlrrYre8ekxxJ7wA0fhqLat3m28UXXh4CWBNKCg2uZFlPaus0AEttD
4eISjc2pwGjt/ixWYwbMC/UbkKeUgl/HTIPYSY+qiX1OmcEwmjNME2kN1Dwa/10XWohDOP3Gys1Z
6erR/+ecxCTx/8ZcnJNjHHdaa5jJRZHt2M1lZHci1Sh3/qginNO0/t7K8fMVFcLoZby171czDYRV
CuzzlJfvSlTje+i6MryWPvoeSsOvbMyQb4E2Be0GjaP767v6CfEMVXmgzwhs7fX6lh2eAq2OE3LW
1/I32HwoFZYZujAbobJ6vIGFxPCBHincpNfjSHVD28qUMX6angzMFCjUuqoT7xvzWem6jQ+4Ndgi
dQJKc2JQTOhktaeU4wDtvQ+pLOhSNAcJcYe/X0LcuRTCc346LLNnh8ZKbE9D6pkjcsRFnZ07s9jA
q699pusx5v9+lTp9vE+RC8/FpUAT0EYdCwW1GKGhv0Rv/An963EWnwkHIdkuTUf3NBV+q+//qMr+
omj5Je+sjRN1WRn937F4q4PuoTi5rM52pVFHUlFjPDki0hxmeYa3BVLBOYyTJ1VKsgcTLae3eTSl
cMyQMXQmadwb8P73/+IDzoAZbl9cI5avsjCodT0pcTRCTgsTsug5c6Y394dYS2OY0INlohIG+Gtx
EZqm3C/kQoQXqwmPTWoIz6QldBgHnrGZaeeuZSCH3mp0qe8PvLYVuK4AuzFp5t+Q0vMgauVBnyYv
LaVLMMpIyTeTa4JAz1FUiSb10/3x1rKXDnUbHQgDGOMyn7SYhU4qLFmvduDbWyZvAGjBpnnBUlnS
z06FEsHGU2Nlb1AC1uldKJRpsZh+vTcy35g1uKgxEkZI4rLUyI8E3fv7E5sjf3EoMAoyAnPDgtr2
4gtGZRWFgu/lSVrlqilKpebvGBn/vx4FnNJ/l2+e69U+x8DBxMMiBbLAnYDuy6Oh9ZcsVpONnLUy
m1fjLPZ5E0EfleM0Rkf+scecwdYd5Ciz8/3ZrAbf1WwWeTgc0qZIVG3ynELbYWA6IU9dpQg1f0dB
6XB/rJUoYEY82+e/KckuLgq25aD/bJWth6fKU2gXb21J+nZ/iLVNfD3E4l4AUpZiVNWMXjrVBRR3
Z1aAyxv0tSTlMcy6r60JHqfyx2B/f+CtuS0O6cbs/UDK2/ASSIr2kWWNh2PQ1pL4u/7xn4x8PcFF
9AlNLYMEbSlvsAwsaEZdPoZ6rR/vz+bWm53KNfxybtowUKGaLz6VHk6d1ehm50nh6J86bax+8Z5C
0bLEzM5xjTjsTnEJJmCHiUooHzrbj503mhYq1S5EIVJ3p6lGBej/82ctPm+W00RLtCy9ZF1sI/VX
wYcH0ZVbENKahFInJCEL1bQhqj9gxSGhxi+gK2F/YUaGW9toIbqT0bcbFak5sSwSz6wnwsUJUJ4m
L++Dky3kIhz74NLzLDswb+3ZiKTgMMh4Dw6FGh+imicpvOG0xFUhazeCbzWjmwq4VZocyk0LLPKT
IctrJN4S/AkFanR98k0X7GJlC2i8mi7+WFBTMFDoR79OfrmuIXdbFJgmmKNrpLP94oeh6A412nxd
veEcu5YB6UdxcMx3bWP56usnZRJaY9ue1HfaWcPSA7sPv9M/NDoVpY20vnrXuRpt+fBzmqKuHDkS
l0QPWs/hKoBpbySOCgoPLmLzw8EMMYBoNfEB14nvoWW0OxXM8MbWW0skeNZCMAAcctsKLv3QibPJ
4MFWTXq/462RTjtU5vXv9/fS6uJejbNI/KNionaeStPZCfzid9f11udZdPqzVg3KBvZptVGBsJWu
gclwwMkuDuYkFqK2eYd6aJ59Dssv2Ko8pohKalrzppU+1KjqZ/Q1kZXfOHHUtfNgljGaVUHAQi3B
UEMwmSMMF5qbGfnhoKHgjTixUNPvOFcMSGArGSIhfmh0xjtNi/P4DAvKLh4qM9be6305fnaqXP/q
SAToEWj6IO2LQUqSWWUvVk5DqhfBLi2C4W1RWTVaVYMTcmUbgRhGaAwHFwqvqulOambUx14f9C+9
XmvDAXu/+KmtrM7amPFaKjBJA1DVkTnCFfr1BlUACJcqpX4vtIMHBQJ2MJg/LG162yfGRklvLetd
DzWv/dVFCMI8/ottEbFXyv2g9Kdabr6EsvmY6snLZJuPEkjLfYSjwN9H7vW4i2jSEmGkPYY7npCa
ZudU9YsTxhgZmJg+3h9pYzGXMoCpVWSJ08figl1TsMclu/4QW/IPP+i6c2GEW+Cpta0/q7LNzBSA
8ksUCNqnVWFEY3oZwrDtdlIXFYXbyVH86f601rb+9TiLrR8XtW7lFgZKht2flRJR4qY65ZtE4dXV
u5rOIhRRfYOPhhrvuQ9CpdzpMbVzjLOUrngfhkMU4geVRls1+pU1vH4D/ElFV0HJP6z2LVLmnkjR
ox4a00vq+OP99VsZgyT23++0CPzGwLxMrkTiNZZd7Wwlel9jNbsRe6uDgI6gZgfh3lpC+KwCo/de
Dv3zGOZBu0cuSiQnRBVLbSNjrB3pXPOYEHVf+eZt1lBJ09ousc6Z88EIvmj+sfd/dDmmO1vt/7WA
wK4JVTVHxw9+SX3xM83vkQyNPLWNTkH9MZ1ZDNobo3t7//usjUNbkDbA3Dy5MWUvK1rEBvquZ62P
nkQ5ftJz9SBrw6WdtpgmazkQbNwMNaQheaOzERR6bKKBL3s8fN9raXRO+vZDmY7PsjMdJh+Pj6Tf
AWA935/hSnDgjcStaEbdznpGr1OvgM3ZirzLPVnHZLGLMF8Liw/3x1hZxRm2xe2fkrstL4vTQMgT
SLGmdUZ78BkN+HfdVD+mNqaBSrIxnZWE9GqoebpXmxaHAYrjfuGcK9wB9mECBYkyE6jNqNvC5KxE
O58CnXcc5edm+CIpiRoR8clg70oYEh3kxixOwq8B5oeStKdFpP7W5SI43V/Ktc8FAA7wJl9srmG9
nh+GUDHS+4I+keqbhynEa3iIsy1e+Zx2Fq8QGu8wG6hdzcIZ8ypfrWKpDwJPezO4qErX/jNFTfBQ
WwI59lxunMg1KO6OKK1PP1MrCTaSyFqwcOnQkECbhV+XL6DMwYkKC+TEA/nrhJlnFW9q62MRqBsV
ydWVvBpn/h1Xc+RZ3YdjJgmPYu450ZHSCuONOuDqEDRMaMhACWRFXw/hZJMeWunoexGOBF5Uj91D
0XAf3Mjvf8psN5+LwuqsizUrky0+V1SEvV7GanwZ/KI61thd79V2jE66ZNZ7p0I6TEgS3uMNlg5h
ietNlPujh656i6/HZO6cOtwqk69d1Lmkw1Cc+1FU0RZXKx//0rShVuLlwkIqcYzT42TNuIAE19QQ
aDfGU4l/DqHo7GJTwm0LCs3Gq29th84IZ9CcpFR1WSvUsH31OxmiTlV1GLHiWZ7/qlVn0g+ZSR/Q
9fEJfRickfre/V26OvCM7UBNij26LE8pQT7gFRlJZ1MfqmZnAq/O8F/QnWlXmQN2s6EDRwSHDqyF
j385NIVnhSnTeEQkFH2x1zHXomDWdEpbegYWhi3G1GYju7FSHXjX7wyx9Ui4fevO40E+BcE5UySX
aCB5EH5oRyK9xL1d7NSxw7hBcboDwlQoljdd/xtPCIMea4JCXpWNhwS/k2dVNse/fUPwQ+jLQIcA
Sg9EcxFwalTnTj1m9tksi4Eqai3vpU4MtJmz7JyNY4qLjo/hEy4YaNk1yq/76z7vsVd7cB6ePwBu
TCqSy1iDj5Om9tTGHjKcLn7TdEr3glb+/VFukuM8CieOM2snIZO2mCTzkRogeJWnWafKepdhxgtX
8IjH5v7+QDcRPA8E+mUuA8m3XZKk6X1DEu3gjTicJOHXHoM4U0fosP6aRsrGrNbWToP3jfiligzQ
so2giyYqCwdxv1gvYLxiVqPWB3mT2r42DDsSbjDVyFt4ctrR7fLDLvC6MTs0jnYoZOgW1saVcW3l
ZsFS6DcQc27YgX0s0XrP5uKPo8WnCC9g3g4pdhBWiHI+PZ/pMOI4cLr/vdYCA6jB/NQDysaD4vW2
L31Db+UcD60es16hDj8i0beurg7fgkLakoa6uR4QHLR16W+hvmrTSns9GAULR/SDJns4gPaHIdGG
Hek331uUK9xpHIa9M6j6XmhxvTHN22ryPDTdCnAlDjt9edQNOO1aslXYXh7otn/MOUjeTryiR3fo
ZANf5Ege+6Oi1/ZXM8lMhdtYq/zQgwkR7sGZfSb7kAy50WC5OejnXwVcbOZhEV/LfF/IQV21URZd
eKkKfOLRIJfR/qX7ff8rr0WwBb2EihpP3pvbXzuFjYGhd4SxDdQ/VHSMZ1nWf2dF32/UoVdH4q5M
wRR9ppsbYKc6VVz06O4Hwksp4wXU7tH738gya+tmgbtERJUmwU2j1HSCJDSzPPJSVZ3N+s49dNC/
XzIkzGbk24xZXfbrrSTXU8gPo9dm06Gow4vwixMKCRuFyZX1omSOXQciK0hLL696WpjwAyYSs8FD
sa+eC6M717m9kShXdjmj0FZmRsid3Gw88nWZ4iPoxdElbsCfV7sq/s36Hv560VgqWjYWf3j/Li4R
GBxZMqUPDcpQ8myCDcMi5yn1txQsVlKlitoBeuYoOdyKQllO2spKg55PK/fOozkCdjtHql5UbhYr
gzjHYZtWezuczK3+4UoG48lmz6IEGqqAy9spRjaWUVly4DWKs7ek8Dfij9xP03+UXH2pLekIvH8j
EOekuLggqGi3o2/C7cC4oYZJCW9/I0RYRctN9cW0W0yejCniVhJmRykclFPcx/reCvL4iF7q30JK
gCJwHZzb5rOmwBKhG5j0ffUiMb0pTJxTWONw5tvp1kG+tqzzq40bEBXyG6FFTOhGq0Xu7FwkX6ek
QuhZPPoD3mftRyeNMYEuNhLI6oBo8PDCohl8c/v0Z0KgI+rIG3eBcUwshrLf0KbFMPQ9Dkf3d8Xa
7jPIpxRKkHa5gf7Yg5FD0JybzmZ7qAa8ojkCwYe7XbsRK2sbg7s0RDQNtiRd7tcHLOJJyGYj0+sJ
IWKM5pEEMdRRvOS8ow5yVPqXKA6M3/ent5LC/iiPcIjNnNflwzup+Z6OaeWemdS4b6GdlCcoKGyM
spLyGWXGPSs29NPlXS/IRWxaOAl4qcINIe69sNY3cvHt2xPEGQvH3+gX3Ao0yHwpBHii8KL2+QQL
O+1PSZn5xyDU5G9+heGl0WAiltGT83D20PaTyP/FF+QhggYjt0D0cZZP/9zJk0AvxGVAL/BnFTrN
72ZMyGx66PjfLN2iy2lUcMf+RYwiTz4TdmAH3+xAe9TNwonU6KJN0Ve41cHTMOnlc9En6blX/L+u
cGg2nCPmOGcWboOLaQa0wmpsC1ucEMf9GMn7uO03YArWSsQAIKBDTFEUXu/yhZlUNUaBKMN6WJOa
w0n0uNbtqcv9zII4/JrnSfIxN5XgyY+U6CXEqNWg5DeGO0kf5L0SdtpBmE11aXVaFGESin/MpJfp
3/nBnhtd/6xB6/opOREGqULRP1hDo7qRH44IEIBPgxBFXS9M1QJNx+6ncBB3HoUoTlFnYXOpZJ25
bworf9bqfHz2eUztzG741Ks26BA9k8edoWWYYxpZsev6QvlYxpPzRtUkxDojJ/uhyAiGNRMeuhmX
+z2kd/88STFOw6KPd9zNercAf5Dg4NPL5zbHeT0dDaiOaW7/01iD/j4sbPNdm2n9flJ76aCOqfRc
YWV3FG1cvAcbBaBuTKYHy69/wsiTdhJ0tkvRtYW1y+s087SwDQ/2oOkXC3FBKD0aFqbD5hNl5Tuy
K2clVkSpeL0unihOZJRKIbgi2YgASX66z+p6I1ZWMjQMRNn6IzY0v79e501gQcJK7aHwhgmtxxRt
9crc1/VbzPD+OlfOVEfQjPybGKct4n6cUilLqkpcsC0Lj2iZ9yd418HHyEjDjSPuz7osLg6z2wu7
jPK87CwBi9YIEpkKtO8Ba5B3baG5TT0prl5ppltQTprjwzz0RW9gagxcFLV3Zef7+FdmJcVaOU/F
DkdTzP+a3nFtIxiOhjxsaWvc9sdJBYAAOfZxDbpl+E9DFXZ6Zdln7mx0mSjniUfHL3zifJR77ZQY
hfhWx1WjPSTsRRxeIz+Xz3JjxfiuGsM/0B+snNJJXr9PgiR4O4q6cscuV97aow9+fkoMTNCRnotc
CKayuTcM1KQfyjRKaJ2B4rH3VELb6aINjR2jcCvyD2Mr6e+krtaH4/0AWAlmFORoc8EdBF6xLPdo
nRGYQVwm3ijnp8iSnkUnNqrHK8E8256hNKUh1HAjRqli3ehE8Yhq9VC8K4fiOFrqwZaCh3T4WzMQ
BKDYj9rMt4MUcqNFOfuidoiPWedOdBN03cR/SoQaHOWk2grntVlRDZ/Zb1Bqb5hPZptiVRkIIP4V
aPti3KcBVshvAHX8/UmIMsp81wbwM1/zX+eCLrVqo6BYctbq+ba0qxogXGW4T7J390NhZUYzqAhi
jgVS9Ea2sCbGRuRI4ENWZ8v6PXW/Juw+m3irzL9yP+OuwI12hk/PUmevJ4TvtFwi89t6rVI9pBXC
oa38adwEpa5cqVkvrn9o3mnk60WaNtO+rAcccLwqxLQUg3oRPUjTB/DwbiZfBn0jylc20qyWbhEL
pn7b0CorZeAA660zsfKAGv0p17a4+ytDINvPNrK5ut9ihnAw6FoZLo6XyqP0Xe6TNnMNbQg2UsJK
HDAMVzdsNihBL1OCoscxLt8xVoUi2vHgcvVocqfioyZt7aGVSCAlYMQIdZlC2BKdnMCmshTJJtVi
Wpu2YofQsWeVW6zOlVcIt2isniydi+xNmU/AQuhxILDP8SR9iOSwdqdSQttYQV416KJnDfvY+1tp
ZWIz4ZdnAU9yajWLPZsiAq2jMBRcCgHmUDXD7BQNcYX7aSk2SmkrYc5uVZFOgl7M3BZDGZ0mSQKZ
RW/URfY+giG782sYRi73qvBcIbdgzooJ9q6Xgi3ls5VSACI1NGkoeuMlv4wUFcM1OU9q42x12qWL
v5YJhgHy41BWMGRylwJmVG9pZawsLYFC850qFW/l5YOkN4Fni7YAqo+2iBK+lP1z02x9v5WIMeh1
YpBETYXX6yJFJYXSjBkdmrOQ3qjDGfvlozw9d+HvJB1290NlZbcBkf1TOYSRRkX/dTbMybq1giyT
V5r5x7GTC1cX/oMYkMU2zc/3x1pbu7m2x4lPlYoK7+ux0mIK8jaiNKkE09fOHt6GcvCpVpqNN+NK
niIVMginPtTM5ZQgCKqTKcLs0ilm4fmQK7wUgv9GU3Ql+GzaR0QAJN1beWZ/7Aqh6kDpzDR8k/iW
R4nU1XFxS1HwcHz5q4YaqLklVrayhHST/gQgEYhY5+slBAoaZaY6+GfYyId8lE91G7/IVr/xpVaW
kKOLxeM8YSGXxLNCrya/hAuAt2X2pnKCR2xCv9wPhj87ZXEfB3RE2gWEMUf5InNglIAjmx1PXpkn
eH/GtVN+F5rTvU9pecNbEinoQalo7GQ/pmOpHdM6arqj6tPXOygBrNu3apeVpTeJoW9cjHb1cZdx
7RXHchj1JxkTh5/U5MW3KSqT341dB2/CIXck1+cacmjMOsKxuKBuewhlhQJbUA5vs7FF8XTQ4wTd
grF8zCXFd/CPKS3NHWxNOmWNnT1Hfu3AZO5wKjoZ6AKjbCYmFEzlMUkf0DM2uGu2xhlza22L6/KH
M/162f4U42j+cqfgG80RcoW3wCA2nHD1iT1TGfJkX+gdFDC9AfTk9vWY5y4qT03kogKCgatZ2Grq
Bg7NHrfrDERPpNaLzCGKDr7eGmJXjXlbuaYyZdEx63Upfc4pIr9BnK6TT9QF4vgwKkODZn1gxPmu
5Lj8gulp2LlK1E/qrnL0fqtqfpv9HBlpWPSBqIbM4luvZ6jKlFgNSPCeHDdnpDN2SfrSm+nToMtE
QnG6H4e3O+r1aPNWuFrPAkd7KlkRQgj4fjiiYL6VC85hIykpxu2emvvA9IH+aFrfoChKPWgax6Zw
nTXp9KuffOPol1W4C+LIeDt1ikXJQRVekBXSUyYIJUw8dMtzzEC8jc2+2tW+k+5AmekHxJM6/NLD
6NEaK/Mfv6uSxzwbzVOvCuXbYJjSw2ia+Z6Ijs9NpMe7YJKcXab70ZNGceZcCK3YiV6zLoZR+kfL
lvwnKRpaVy3h4SRaj/pEFKQnWzT5oSeWzoNRtJdAdVDAGPJMnE1DCuicpbBtgyrfpWy8z2HQj7sB
mfq9M7bhqSmjdCekqD5F5Vj8YytSsi9lhC26bKpP8Wjoe9/stYdQlYxjHWbxiSsz+8rqzOINQlDd
oxyMilfkpcqMhbPzadntUktUXiarzaNeDwEiLYNBsdpXTl0U2uIQil45D7nUHDI5+Y1YXriXuKg+
+aqfPzRJJfZ2V9sg6NqfUsHPNYPOfF+3wnF9EJIn9Jxp0AXJz1Ru4+OgarVbYuRGygi0yzjp0Q4G
Qv1+oLZ7zqqAu41dda6KpIqbZql2CPvRfrDDoDhGpSkfEk0eYSo0zTGClHPWx17ZpUIp9/mUoJfT
DhhUaVOya/JWHFvHLN2oblKqcuGvjHbNQzE5zVnJ/AhAPPLCdR217anLh+hFmFbw4vexfeiaYTg4
EmK++zovpBdhlfnvxle+OFin5K48jMPzDPxN3EayuLLnuhUfudINe+pfSejm4zB+FoFTe/hqU+RK
YkucMugVR6Pr071kh/YX2Q6SQ6XLlCImRKrmvnT7nVQ67BK7Tvyd7mvDXnGy9GtTwfyxw5G9NNrS
zrfRvDVrZLPaIIv3dZW3O0oV9sabYWUTo7vMG39utd1qeBpxoFnBkAovAYaV6sGpCIqHsC//PlfM
8pLzm5ssTifyda4IJccuugJrOlmV5H3fZ8nex0barQrKgffTkrpIF9T06U3LJpey+SC+4UkIBQ1G
pRriSy5J1CRlYTXvlFDye0BPiWW5vl9DZG7ioHC+5vTInxFUHL43eROoHAG2RFQmTv12qLsZSCPJ
5kMntD73mqS3f1Q0QB4mbdL/sTvpSzNSRxCBaI9TFuiaiww8tl5mHKfjxgIuUvt/JgXwhgo0AirU
FV4voApNU+nrLr30TUPUVyFImMZo9kYyzOrzMi4pAFj295dydSU5dOFUIjV907pulVKiCusIT8u6
x8EGQDeKjTqmqvLDr07l/0wMrw6Z17eF3vjiXqZ0iDBPGSB3qyN7gU4zeYVH0TjsMqlLykOsm2Pz
VIiq+d6G7VjssxxG4lkLyu4yBT1+Qqaap0+RjfTlHuvcYjhLJe6Wz2jJO7KLz9JEYuyhIR2EbDTR
jhn9KfdMxZswCtS/u//9Zzp/NNNnGVWeOq+/U50ISJlSiQyG5H9O4/EfblgbW3bx8PgzBO8A/nkD
EMxNy3GgXjmUZemgBNjKKO7axT63wvbHKGUvJnW0jfN3cV3/z3A0V9ChUeiVL5/EjuPktYXT42VQ
lHSvRHoOmM1qexfHdofGVT+eNZEZH0c9sYjEvNp4J69FPq6os1gEVaEb7LYf60NuBwDaCnt6cZTk
lzVl57yqsXEps51WbgGcFxnxP/O9Gm/eFFfXGl0kcqV2JqgTwGcD/mxCDfe+X3y8v7fWhgGeCpII
ThcA1UVG1CRRBxIyABRrnIM1Zi9WXp1w9d5YvbVgmUs1s4q2CRdvXt2r2RipwHbQzAMvH8rfTdo8
OM30s++1nUH/5/6M1j7UDD5BNQWdeIq5r4cKMvhhZYXeVyN9ldPnSXtR8nyHk6RWbYnnrS4eLVyZ
l6pCP3wxVDy0qNoEbXKJQw2NtL6PHcpq0+RKSi1vnCerK3g11iIe4rIBg1JrwouU7HfN9iqFHtGf
0zxFTBvZcG1eNOjoTWEYCEB/kQzLLvPNwe40r6JYGJmNa1bRV4Vn8d9/qeth5px8FRQo2w2FEkK8
FkBe9KOkSV2645DD/m6CBlQ9D2oafNKMoZGP90e2+ZeX2f565MWHU4w8imvLxs0kzU4Ot8nyBERw
79T+Pur2wxBsfLytBV18vAw1H4A8ZumVenVstXdtggxp2W5E/lqIXM9q/hVX69mqnZ+LBKZ+idhx
jbRTlZqukH9o/hblY+1EpgcNIZInLJjyRYCMJt5rbQAZPYqI9lFL3yadvYFe2BpjER0+RC1eF7F0
NnQj3WVxZXpV5lvv70fCEkj5J89eT2URCnE7Eeym1HtlZ1y4adO0dlPDcKX0H6x19zYA/WFI3X78
PYT+sUAh6/4PWP1oVIIsFD3hHSnzMlx9NDszsa+w2Vu19FiYh5Z2s1X+NMLycH+c1ZCf6TIc1Xi/
Lh/lmR4H9OpKw8vLUH7bpm39gsGadk77oHgPT1vhYNXLi6/V6UZYrgb/1ciLGeqZOmV1ppueYsTG
UZikRr8uw1Odcnrfn+Ra7sfc8v8mudgBddsIM1FAfQyNj10DnS/Nd8O2zN7ajZ+Vp1TW+h5ycTlt
FBPnOdwkFHgetChprtyQ+KMhlQGbKDTZRrD5rk3jaHQj1be3+LNrM6RZp3NSz8qjy9OtxWIjRRsB
453K86MfTVic+vCQDh9psmwkybXvdj3U4ru11KnGDL7CRSp12vpqkj1JQBWpRYgkeXv/w61F5/VY
iw83QtEXWm0HHtoSCOPZbhDM7gqjq/XvOvG1t7d6OquTQ9ZGZTOswGHRWTLL1qkbD6TeeICXZJ6D
DH0JY+ySDQjx2g6f6cd0lsmXNw9BLdAn2MD0RRvzuz54dHOOzfSta6ONQ2ZtDWfvIgqlVLSd5Z0/
GkecIAMsd2EZOrsxppSoZxG0yWZXafKu0Pxveb0VJGuBzxkwK5sYQHGXABCbqlgbZ63AA6hoAjeP
wvQcdH74Lw6D62EWhwGAHqGWk2LgkTPoJ6Ns+4M29X+pSPvnLLgeZXEWzFfHWAmCzEPY7EVOIgp4
7UUvu40PdRsQc/Oac3OW1YQnvLhz20UwxhpuOecokg914L/Th+hd1+J+aW3hQm/SxXw8IxCFLA+U
Z9TuXp8uhUOVz5Es6dyMveXafe58in0zf/EDpXhf2diEhR1Qp/ub+WZ+i0HnH3V1pGnRoEejrLdn
NT3oPQIjTR4fmiH5qiTllv/kzT6ex0KaauY7oZC8LEiYEmpcRtdCtW5i+pRYTFuf/WwryleX8b+j
LIVMwq6z0DgH3lo7bQdjL4LkIWVT9tyjAbuX8lr52EZo1t5fx7VRQRAD+ZsBjDfFlsqvhammAF/C
Vj1Y6eego8jZXYz4d+5sQdBvkgfrCG1Nm9kbOoMubnR1XjaVouKDl01vTP3Shz9L3XcL/zl0HmGr
bUTI2lez6JDCc8IvEbrI6wjRc5OKVzrRe4NrbTe520qwq5ytXsvGMMtrKgdyFkqpQQWWss+R3oq6
1x2RH+vSrDduHsbKWDinMBf4WzMNcP7vV0Gfx0qjK72NPMkk6pepGM3vIcfWJwkISXEaA4ol4KPF
OAFq17AiSO1IU3ZDHYXUjEVaKO4sjYNEZDM2YNcG33pWMyv6mUlpmrlgAfTOzagUUd/1KyCVUj7M
ck1dMv5Kxq4TD7HUF4Grs674X9dT91EJog5tpEZrn5MGEVG3ylIzOFZ2lbR7Q4qNJyXTrI8+L9tw
L1Dii3Y27SQImpEi3lOvh56Yg7EEnSysH1gbG+ohxDTcZo9FRe7WhuWXaIH5srErkqjkKyIIYyFa
NNky/5OE9Lo/FJiyN/j7OhCTSifbddSWEzfH9SWm31UlT1ogV1u3pJtTCTQugDRYdBB3VN5Erz9G
F7aaIVJV92xwnp8KnU6BmzcSfuT3d+jKR5/LGbSFYBtT5V1kcimWS13LdNnrR+p6vBpiXTpKWAPc
H+ZmOlTPuECAGmWoW/5uS/Wh800LpWeMJRRhPVUzg/Pvx0BygXMcABIoy8WW9GtNjxqnGJCan4aT
MQTREZJ9/+FfjEI6gxnEe+dG5jVBTXxU8qLxwDxa+6rX7V04OlvWTisHEG59IBXAwHIXWgIISq46
g4Miy0xnR+1lH/nF3tdioMMbV7sl61fX+TJXIy0PhqIC257h7OjJozw+qrLfPsVtZ+rHRu2m31Ph
R+dIFOjWDRy17VSVXyrRB8lOD/VuS5lpDrZXbxCgEtcZaBGMctb4VeunHY5HQZTv4lBps70hDO1h
jIX/hVPZSV09xSD6STOzwnfLVDfGjbvNyo7gNshl1/mjzLC8cBh20gplrDCvcPSdrdSPllM8FlXl
3Y+jJbVhXnjEmEi2M8oM0OEiXOtpklsJvTCvzWvDRAVLHj/qwzB0u3I0VE/ObOdXGCfVd1o08YvU
WsEnkY/JaeNnrETa9c9YnjC+WseD3ob9mU/rf66F3lMqKCUnfhlKiCRuNNT6A8Vh5RMMr/q93krN
p7aDM7pLdDn52OOGhzCHXFtv5aKiEZUqdq67UZQIeQNfuPgw8KTZCiRDdDqow94I2klaEKQ91mae
5DsPTaN6Tpc/QVs931+Red2vgvDPMP/D2Xf1xo2Da/8iAhLVb6XRFHc7jp34RkizCkWRoiiS0q8/
z+zBh3Um82Ww52axyC7Codje8hSAZ48tgaNB0CmczINjZm/WCLAdaCkq/QqfnbxawNNkRdovF+7F
kx1/HAxJ1ZEACrQcopeTa74eK72itLZAXpmB+Dr27TVkd6qSHp/J2Y9AdlQcIgOQXMk13sULV+aZ
T4ojh+AaCVfmwW3191dGrmjsrYJ2hzWqc2Nf4EqaT8O0/fsXPdli/0wSzS98Srxj+OdJCE/rqgpS
m84HKqa7owAJS0A1XvK65xfO7umh+mcoMLVRHgKUH1DAk6E81EymQZAMZkkEXWw3uAjtdrTAX4bW
yDjXeu7e2lC0z6uGrwEKf2lmctNL5DF/n/SZT3t0/QXPysOPiU9TpKQmgxhD9Asggf+JqjU3gTvU
a3Ph214YJvJ+X0GfGZrA3ifEQwFwRDYWiUm3iJMvXBOXhjnZp7pZDOEhTKt4aEub1Le1AwaJXeJ7
XRqG/j4bMdUTgI0c0Qh6YHs5zL8gkuDKI6z4v8Xvx41ydNykKHgd5VNPdXFaePGuZk3qA2XAezAm
HkhX4eYbbHPhjJ2EPv+7JZHdAcR21Ks8bbEIaBBKh87sASj6HyqC2KiZ/mM34I8xjr/hQ+gey16B
z+zqKza3a6nqanh3fRN8W60B3IIH0FRDDps2P7qMJT//vtHPnW7A5UH+RSkAkepxTT+M3bQV17YL
4Q9GON0tVR0+h6tON4MnvM3EUn2hUHlmjxxFUY6qkaAcI3b5fTxHZaPJyiHF00ux87Bi+1BmUwn6
mH/hjT47tQ9DnWzHno5MWNeQvV0+w6smnxt34Mm6cfpSr/TcJoE16pFBj5APuITfJ+W7GRfJLPy9
V7dQAIHtJbA0sDSCku3fV+vM64bv9u9Axyz6w2oBtsETahN7mHXdP4q18XdD6Oxz7cCAXRsGNBCE
Dy7cHue+I4LlEIuFCaL1/fugjTWemGc4/YzYikUtBgpWtufQNfOH3UKCSyrZZ17VFA8A0j6kNXje
TrZIDALXKDuglTS3adkpF93FkfGzvF/X9seSHq0tk4mJOQ9CNd6udKwu0NfOrOdRJwr3/3GvojP9
+4wDuCaIoybQVZTMsM+RegrmAsZk7lL+dubT/jbQyXrK2bKV6lpA23oA7zAAhizOp+mmvSTKc+5p
hT7QkRUBVQSU708WcUwU52sg+kMwNVsWpH1u5XgVN0B06uStXrK7cQ72xuc3gzddCsrPfU8/BgoY
QQpo1KdFsnAAA6iDYtqhdcuWQH+umbsLLeM/jBmPT8IRngHQe+wd1WV+XzNDfLD/EnA4KTf2acDD
kEMfsd3MnomfBOioBaoK4opFritHG/sbE+HPPIeuTGrHl3Xp+ispzHqAUtR04SY6P/9/f9vJMmu8
TSozCNQ4oVuPvLneXRjhzLWKmjtKjUeP8KOKw++zj6QDwLBTKe666sZ4SuUsGgEMIi9/v4AujXOc
6YcLSMAVyJOD6w8AgAGa6faSDvuMxRei+HPnAocP80DZ+E/2NI3gO7dkstpTChoGB1h9yZPxrg8+
/X06f3A6j7sGWuiobSBpAOHuZNfUa1DbKQntfiSqLrsoWOWm175/qAEzK/D8rrc1wLHfnA8caAdD
l3wIw/naoWub5CGqU1cRQT29HAihRWczWsoxbb5JGMNfyJ+Oe+Qksfntl57socw1ICInhuyHRI4l
PHhMOShb+Mzbralo8kVFrqyn8VKSce42hgAVoDPwq/mTJwgQuBeSCl44HX+Lli8sWDYm++7GT5om
5Tx0hbyUwp29q441TKirHFOO07yGRCDJLB4kB3360851GU7f0uQLqACb0He54PcBe1XNfzTN/Sem
RNYBRjQq+QAkHT/Eh61dQyUKwpxZsh/7T5YmRf9DrUXvibIylyBC59YyAMAbYFOgQf9Ex5lliYIu
7g8m+NGTW1PrPPT3ISxrmd2m/tPfN/m5MwuCE5IY0BLCP6SaUtJzy2TiDkAKw74GGt2c5gaI2r8P
c+6SCxAOA48HgvQfADkLGLGYLeKQGYp+YKvdat+7EDyeuxYgGgY/OGCdoFpxEhkkPBRdny1olVYP
XG/lsO5BdC4uOvWdXZ8P45xEjtCRkGMEIaF96th7BcMHUsfXlRJf+q691hYeacMlKtrZRQIbCHix
EDLApyHkmE0imC2sQcCc2AmvK2bab9PxEjv87CLh26FmiOLnH4ZQ3iADTWiXHCo0I5d8SbX/Tdta
XzKyPTudD+McV/LDYeJwqYVeb4NUEMRVV6lrKKfnie/2f99z5y4nbATobQJVAk2K48/4MIyDZCjI
c2uFr6b1fSeRQQ8B4a8K9+N13Q5yswauKSBYs4A0S+3/Zct/GP5klmzpSQeDynQfZtaV/SjR2kFr
ovz7JM/ehx9nefJI9ZEhE1Roor0QsOprunumyNUyFiaKy7FXW8i89DlqNHAXArr/74OfPXIfpnjy
7EBITtcOgMq98If92stiAihJyCHvIHbx96EuLebJBQyrqLabVhCTUuyZpKo/Q030Ux+xbabsPlmS
VxAqH8fOXLhUzh6Jf2f4z9f/sIfWSHvATE7NIQOto8umB3CxN3+f2fkhkErgQ2UIgU+2aVJTuthV
cGieRXKnSa8eeKvDC0t19sxBufr/jXKyG/sxSae0h+gTVCp2XaeeVz97cCy81Kn5/+zHfwc62Y+j
10prm2rZ48B9hmXSCPfzeC+ZfCLRetVG5keoTTERfuDtf8W8/u8z/WGWJxvS2AwgqwFoFhck92DO
PUL3Fq/ZpQrTuSVD8IGjA8sO1JlOlqxv2RISjXBrdfRQNcNdOF+Sqjt3tCDSBRAQclxkZievWSiX
KIYCTHuV+URNZdbEXxY3TaBpuU8LXfruwi48O95RqxFIYUg+nKJqtXGLGWl99BkypQ8GwTps/OQ6
SC6kYmfHOfJmj9GbD3Lw75cyWAGtpaqB8i2A8mYmN5oGn6dAbGgtL+3Fcy815DYT0DLwBPzBPg5S
V09V6MOgms53ixg/MyuvDFFltCZPKmvR3Z/Jj7+f5nPn7OgKhDYGuCB4sX+fn466bORMJQeFJmKQ
o1Q9sSL2KuBpTUsvkRnPfc0IMTCqnJC2QOb++2g95Iyc6UHjaRNRbcajj5zruEZZvCM3tnf/EQ/6
z/kCSB4SpgESoz90wVoyZmjDQo47HjUEZ6NiMGsp4FyXNZe65OcufFyGMME8nrA/qriz5mM4h4s5
LAMdcsLsi7/014NIN8xMwJaLXYB0GdSW/75+xyoBOkSIv//gDUvgaGk4KH3wl/a1XsIvkahuMkLe
/z7MuYWDhsvRbwvAIFQkfl+4KsTNmyiNiovAhcjcD5mJZ6PVjeT6+e9DHS/c09zw41DHy+zDE9Yh
vmlVCsWLGGWkQMpiZRGMe58GeKiOw6V45NLETs63GeEfBrPF5WDcndOPTl272haOXrLLOHfOPs7q
+Ds+zKqPJ+7VRwm1FJrSd6C78aIL6bgDcPISnvzcNfJxqJMXbTAjb6swHWBmvq7rzqQ2pNto4QMp
TDyopGQjnXLgShKYz0aa0Ze/L+DZJxWcEdTfAUlCrHcS+6SNVlMEd6zDmKW7bIA9pc029fo4e9BA
G8K9sEMp4KEApuXfRz77kf8d+LQDNeANkoLw+KA79TUORu8GvUtddEvS/B+eBZQQwH2EUh3k+E7O
Q6N4z9caMRY8YnIzTAU4FhvjYYdeInOePQ4fRjo5DqAg1GNkYQ2bCHYIh+faXLU8yxn47Gn0+Pfv
d/y7/jh6MGUCwhEggD/ihFarkZoEpreJ6v1cV8vLwtyFcvTZA/dhjJODkHLYVmeZJochOLYHJc9K
gEPvobMevBti64tYsgtzOjkNsCxawnGF6qUPJruoF4goQKpdrBfuYVSAz60UaKVHlztgNv4gBVAB
anlbC2ixGg3F8SlLDinkzrfGjnwbcbgVBxUsaBFkxJtarO1haVl0gLrFN6+dX80xqXRZ9y20/RM5
muStIffgWg6RB0ANc6aXOz9doLaQQu6etRytyFagBKLb66hdAkBUVHTjd/4NZN/ex4DLMlyrx3qt
ul0K35KidxpACQn/r9RW8q2z1UsSrbATYZ9RKkJTLmjeVN+5HARxDDeRsax1lJZOAcYEskNRuUDs
w8Zkb2jfLd+TKblCOwPVnn6B9/rcNkXawn/Ac+YpFDBcH4DaKZXNRvxlLcTUgNoBblrhtV/F3cKW
R+BabTH566seKN3VfnwwQryASBHmNaQmDk4ANWmsErcirjOQy9MlNyMcHKejG5v0/H3axM8JndeH
Fg99zqp5QTMleK2t3237lc3lTKK96+bPfdJSuCyOLy0b4jxqfJbXSyvw17XfU1NHOxAhakiq9/eK
pM+rEk8V65uyEXhYIXGzqyuAn+DBgnszTO5noGTzqovbIkTKmrs0vTNddVUN0Wvb9ulGd2l3rSlP
cUS1yysxv856+rqMPpTTI3/Op3iR98NSxwfbkuFqDBSAbirO62FNAAVkbAutyHQnmVl2CIvmgg1L
vwk9kJ7IOid5E/IwD0SoisTTI9Q7/KUwS1MOpotKLwUtAx5kFSQlzTMFL+yOaP829Gx1S13TbRZl
HwlCBl55aS7I8NYyEYP5HootQl1baGPCIyrie+KxeBeYhh6kl5oNgvylQAVVlFmyGjjkdrBOn0MJ
Pcw1zinzxd6s3SPUBEjuCHQyoVqwXsXD2kIrMuCFgLpGMZrFy5WFWKYxatgw0UaIb8f4l5ahX3Sy
i7adg28n61uxo6C05TBv4T8YBw1rCYf7AOjADXQGdkyJezrph5UNb0zycBNnEGNDp6sv2WS/u5S8
hQiac1AEHnkVk73fz5/qyQAbG/sP8Zg1OYWCoFhteHcUACzkrM01Ngs4GYFLrmgMKK1M6AgL4uZ2
shJKVXONPl0HLDuvOPzjSfMCg72h4KDJ5ID4fovmgIJu1z3xqm5u/MbrsGPZpLe6h0lGNeDagZ4D
rNqybNrwJiU3CYQLEl8w6Bna7QAjJrlU14MfvJCGdvfDGluouGRkh/bh0RxnRJGkJf5329fZA7QN
vDzrxVVM1Ltu+mrXzqkratmsG1MNfp5Ixvdzmr7DHkTmQJ4GxcDJg9+TmyojkBhefYAHk3HdNunE
y36K9caK+UdN5hAsdDbnQC7eKkhX50IsPwWX4UYNdVSGA+6SKXPtdm2Gx7lNIX/Ah2JkpNpXVfNT
pu52rfoA1fWhzT3AhAvt/E/xBEyRogSBqhq2waKD99lndywLTQFSwjNsCPGqyRkIFbXAolWZHj6t
DA5V/SyvAfCfHmm4gKQZgPYU2EyhDbZ4BUn7tTSZX9BVfsdjkm683r/vdHfbzGK594d5eEhq7x52
AldTLXjZeczdASHxsnD/0Q8VRAMBE+CgeEx9vVujnhSZCbDUk1R7QAloWU0a2hChhq2Mou8VZJSG
LZhP6mZsGHRgknBrxg5y0V1SbRvOlw383KHjqsIvfgBuChVifK0nbGF8AgFzRgvLzjD+FaTsfnIT
/9x2cZYTXb3jt7girLNl02htb2pNgo2PfzFVEO+jfpV511RD3vJhPCKHfVipqqYETgwJjq8BG6la
327jdYI4CnKiO69C9X9ZLdsgPe/KOKofDcAskNzQr3zovsZsDBdQWzy3qVyFfeUhUVIw+jaDWkDu
UgG0bZCXWbzaeRx0Wx1YZNvQubgOayh/AmseoQXJZviwYO6g8zcbs1T3q1ueGVdoIaX1sBkcDKIT
r/88xcG6g7Xymo+1be6bREGrMWDzhs96vvNI/N1ggJx7TZqDCLPDQ8KLhTKo36NfTTvT7ugg/N0S
LnQnZxc8zAh3j9+d3s49UuW0S/x8wR9ezUkKFZfhFxLcF+avUM/zQDaHWI/Z1pWnSi+yqhwSu2wt
kvFc4ahvRTjpnBt1GGe/f+xoExaeCggOkv/ohewTvE4fpjH5FUl/v/q4m6By68OSIjGFtiljGwiL
pE/VULtygXA/lHaTpuBWxpuErXug0yFVwNZmM2f0C+4SDwVIHFPJx+FTAwv3XTZCEXhh9SMQek/T
GlU3om9oHvA6yOUaHK1StF7voXDPcpCk1+dhiOel0DOeXNprvLZAdzmDcirS6q8tUeO272ezjQmJ
duks7xLlHIAqyZ1ZY6/QPuSKWwji58avcNnJyHsQMcPFGIPgsgoEY2sbfg1M/CZaOKsBzCBzZnSU
jwR9O9uPX2AcAy6iQ6qWOZcWzsyPFnrRuQ0XvwBj6klU5L6hsB8EK4zfQ7/HK9IUN2Cw4rwad4gI
qW9qEfWFVyPRy+qgoHAr3gQOYtqA7EybhVS/OmqmwiP1LQuH4Ccwosf/FphDMqX+LcvSpQCyqing
2XFDnG9KYyGm0WZk3Hh+9Kvvlch57S3Xq7b3U61fE1jOVByWkhUx8OHupC0nF0DDZ5r83JuT9oDu
U4gD3P8CrJ5B9Hb4HAu5PkK+meQ+he4ypPGbYqh4d1/N3pp7qFuXHN5sgK0zt6sVRE5RbomOgo1y
KzKwkTjuC9xmFXgF8Q1DISH3mpBto6aLNoFv1+Oz2N4AmyV33OfNTiyResRxzop54voB8B+56dql
LYBsQPwjqrdM+/bKRuB7LFH3rRqm73Fas52xgpQL1OyKJIRFUYYud8Gk1+US/d4cgpnqKhFzVkwO
Bp7OiOiRjZC8UsrD/SHb734vQexsUg/3XhgW4VKDZFBRlzuJohQ3UPvpxRPo17oQWfiFNBaeX150
tXq2Q4Bk0px33fuAHK9IpL4d4rDfJDJri8gbHz06368jf0mP/mBmcAqPJWnxLnbsIZECokWWYyNl
lb4FnmYto9T7JuUUovpmn7y66oueLbboTWPx9mf1YwNP9Wdplq+JYt7zVMv7YBA/JytuetXJR4X/
/iDjoN0QtYpt2li6ZcqRbarHB9350YbhRFuJO2BidkKDpz14vWj3guITVRQYhMoLTBFRXwKF0S1f
Bwo9RUvT/TTTHVJNth1Wq+CX1KfFOtgRITORt3Dh+lK1gb+xvsbOFNCqgXvqCKBBleQU1o8lDcYA
E52gMZPEcFKtAe9lQ5g9DsSne1n50EUZxxJwbO+6quOfYIHdZZX9it9c74jEdp3apinmRZh8Qrto
s1D/sbL2Z0D7z5mVYx7WnnlxsjfguYTvkxOYgYuiTRP4aHogX71mE5iNllOIOihXFbWz9BNwnDY3
IXC4QvkwctNYXuWBe9ZHeihCl7mi6cZr7unrMemfGSFs44VtXRjikgNfIJpDiXqNswWeKDDGcq17
gGQVLpjZqcJMVak9fhvPR0GYBnaBCEYa9Z2RZS3mjiavsiZVnqJnng+O8AJyVuFudoPZpBpNEwKn
gnIUAP30QQrLhJlONzRc4zJ0wwGC/H6xLmPy1A2zvgH8EKArCKkgeVje1Io3JDXezZRWyc7p8YrX
8jFp62s2j/fNBBnSSVFd6I6BtwOJlCt46L66LjF7jjriY71w+zI6n/1gNrqK6qp9dzxFgJ+mHfQO
ApBwVBw2V/Fc0e0Ecsia13PED81I7pzn6jwYJ+wjqdq84r53QPonn5EX6jxKbHfUE2u3zodOekrG
r1Pnf1aZXUp/FeFm0TKGeLsCnV4NMMSldfPVxVojJocemNMtyWHjPh2G1PByVSFEHzRCcZ2t5Nss
q2k7ZT4by5QqeYc24/xZhVV4EKRPt8oLgLCZZ7cieObBQ9IGwGZ2+qWCiGkeQ6ESwadygK4MjQ/9
WdWnOawU1zzoq6MOWxCsr1Mv4qigkfW/pWs8f0uMekKm4cpZ2xfeOr/wGnoH4PdQpCu/4pYfPClD
OAhCESxwLWRSbTfnTQQFLhWtIFKm+sb33FhMejXA5NB758YvrFuaTdjPbxOqaHkksRFbxmgBUlhd
BPHSPkDKZroyMAvZaYmARUKuC7VDi1MHeWh8ZmyiZUbsyvxGFUHvNjqL3mDf1eJWjD6raLiRQ6dy
Qvz5ajhqBopJvvuxOnhWpzjm6y00+9WLXpfnygjI1qrwVhFg3Uanvw0Zf6ODuU1EdxMG3WOLj5pP
6FtDpcj5PzxToe4mgqx9saMFCE8o12CxkxCZSlOH72CD2W/e6sdQElbG3SiCm+7KxL3B+VokroJa
jcl3R+HFkPeggXnfvFBBxaoFVFiXGl5Rx4gEjzhM2ZvXSoTWXRHo3iCz7Sm5YevEymCZ6n1leXIz
QPz/HnICvzSDB/ICsBkO+pa0kADGuiAQnybcAKZtchb0cJsYXwRZfw7t9BNFpY1oFJQWe2S7g0RF
ZZqnaaeQ9hT1Mq9ljwi0SPC2YjnHpOB1fd+nhO89A40fWEbetxOB0HyYfvIGxPc4Dl+7ALspppp9
BTT9+HgMjz6rMrjU9nOJxpPCoYkfx6Brd8ToRxUgPWMSGDxGyS41ySdC2TXMlBlSIjKVDUv2NbAx
kFpDTy3O1uAReOA6t/M4FTGslbYgEX7vWkPK1VJRBkM6bnxu7xVPxhxehxCHSfBHE5/onW2MLlwb
mxzYxj2P16boIrYU/jSRA+Q7ZAFnoXrr0g622KR7dE1y5424RcgMiUCIAuF2V32wHXT0lqx4gxFF
tC/aP4ZGE+Q+mvvBRyR8rOVvoEdpytqMOP3tp96T4wEW8aacBrO3afowx3Vzx4P4YbHNteLUQGgl
rXNPBxX0J3l64Ky+hWY+wZXfZ2Vdr/U1BBBMHoL3XVaBfhuXZc27OIquG7Dx7ieETzvZQ9xu8hR+
GTbIvm7Hm0HMVbH2IkHQNEEukdY/pxm3m+gNSgSt+hJ4nF9DSXADfR7scwS52aoerUJ64s8VKgvL
vMDeC7p3bBy7HQNmslgIxJDBcZxKSmGQDjn6co78X9IPmu3akgNJvTs/qHTuLHkWQkKDEZLrP9SI
kqdCQlkuDU0LREztNsXGybNsrLe9U8/OJzynHnoENXRQi3RYHoYAnf3Y69MyGdqv4Qo9HMEWV1pO
gq1W0T0PyNsQMLmjS7ZrDZxhE/ZJTux5MupKcSgCheH4JLKa7+POVWWkYyg5w5+nVDQzBUwP5l8V
be/HNvkC20yJoLoOviHQ0mWroFNGBsbzYJ3nfTUu9kYii9gHnb4fux4cR+E/KD09SJTqtjWD+rVa
uDpM2fCkKdgojunHWS7Tg7G+v+U2SK6TJoFuIdpMyUscj7agjOq9nMy6zyyqMD3wgU9hxwk23Po5
yuqrUWKrTQoTGSryysem2coWGjOz/Mcs5FkReGBF1XSE7Nqrjox2L+v2uubZXdO7eyvgeLBCPAtg
wHXZiBgXyeJruoUBw7pZIai3gflNuKFtI8q2cv2I9HZ4kPOMDAIvDaSbQmT8q5fo3Lj1p8+ov+9s
/RRKxK/UmTjvMlRkGxfs4P2AtjQqUnk3UjSq25GgVBr2T1kgOlSkep0vEhk6qOPjDvWS9NV46ON1
XsV2iKDSgi3SQN8PblthYEPYNXQAxzcokwHI9YlqJDqRTH/U8SiLLoO34JCNt70W8aYZaoOMEeEJ
kk16Mw0WryGhbanDJi5CqEhuJxq9GA9aNqAE3qV4MGEWr6bcBihDJuie7tTgDkFNB+CP01vIPT6v
Rn7pEuvfTSkiV3iKQ9IOR66E/4EsswBrNMv2DjKh/e3iev+277s3yqdpqyq4rNqkp7iVwP8AIIds
RpBRcpzEB2Xbd8hW3oZmhMImpbcLRaREZSYPco5GVB7guZI5AD4zXx5C3Xio4qA8gEr707TIsFiF
CXKOAu9dDL8aEKnlE6SNX6KhWst4BelfdcEekeoT8wzfd57x8qCW7T6LybjzUjbcEeH7oNsN8CPk
9tZD+a6Ukr4vgw9n4B7aSBAAqvNmCR4yv6nL2AAAhrfnYU4QU0IS4j5N0JEJIbnbQbX0Gkc0erUO
XHzaj2xHA/XuifhT2sF9qyI92TT+xPLQNlcIVg3+3nYTRljZpplN0Sf0yQYd38B5+K3xKfglFTNf
Z86GnfYSnjcKVWHqY59llMUeXkF50N5K8Qh4n007rYVVrZf7x9YAuPwQUOsnu11m6Pz20kPx2ozf
E2ruRYXkvRqu/Ubs8Rx9Iu2gUEQWqFfGqFgMo9ougX5e0ym5i+ZRXKEMOj2gmkZKmFE1RQYcHMql
7lq51O2gzAUOX9KxHDfxXLQLvxGWwVOFskbmJM6uBeSFMWkxHu/1YeshOYMoXhfAT6f7HE3JsPun
7jz52XNmkeMvemQ/O+HDjIrO9ram7j0GHWs/du6wciQGBIY8feejPDrhFc/AH1ThsLwnJPTLuEUp
hU9ObSC22pdDZ5qcNN1nKOWacmauLxsAcR9wqrxbtO6vsxD/V6fXh4qxnyRaapSK0yfFGgMpAAco
fuC3W4gi9FskmvAuSm8MH7/PALnImEK/olP3aaheprhBIKgCUWQZr8qgbu7Bt3o2ifE39eIgz9eP
W3AkHoepgx8B8fiGajw60fALzHiXo3xjcHsHYyGVSMoRMtllA/mZfEKe+Gagwn/jgJRGhSSdx5yu
QYD0F0nh1ktog98n5YEJvEMz5e+hpPPOTvrW+bLfN9FSElRyD7WL4W/drPdmZt8Rye+EwyGDfQJE
RwMk++Ao4AJrP3soNxZo0bfXfYIkO2GQ4YMCRHDdgeu+Q1CNoAKR6956LijDlNd3EeFf5qxftzzh
v3w59mU6jq9rAKCAYv0bMHIQwGPLg4zsIyqoCUqAqIYoGd7wvveKlUK8GgDftdv0NmyeY04PYePB
lYt/IS1Zr1aY9SAJQswSVOsbOkth2Vu7s5BP2cJt/YDfWT+3BNdQ0jZJmUWhQUdRvfYRMgd/6IZr
4KL2CyHzA7gO7tqPZnPnj/R2XGWHcDzxgWPmeq9mg9PERdDhomxvSDA91mH7KkL/2swK4TFH/tax
CJH4OmYQ5+1eKHzfN3WK2x3Cn48OtTNoVkSlm6K3xYHnsEzB15iHEDrGwZHEPogRigY21euPZHYT
CLCgSRakrupdPM8PVGf8qF7+sxVHyGCgQfutAY1HrRL9NIDAv8e4QrAm3CCRDenGQR0XC0m75yaF
em+RClSWQpbG2yAVL/p4SjN0wrKkzg4+xJzvfAjoAo2MzKcNHtrBf/FZ/bkdsi+prpu8juS4Z60F
GWv6mlZtwXkz3ESDbYtgng+k6cmD6LPHdfRQnvcQac+BX20G1r57Ddt73frChuhqVC3I9UKoksDV
Lc9S3u8Tb+4Rkfq3Y5N9EgnEt1qZ1AVMJJ9aUE6grSxRVpAP8wS1CEXFW9fpTzRwC/pTiFRXltQ3
dEweMH95laYiyXuuUnyYBJJehlZ53+qfgQd+3Fh74sq6BACjbr7XVfyVQI02z9rxy5SqqgR2DKKt
UfyY8OlmOvrDpgb5auKSPIttfNPF5ge8k1BG7Ltmg/c03tadJ59o4prcb+RXTtgX2AFNV6min9oM
KD4Vd5+dVu+jAGQsDtxOIpcouqCai3lAKsqCAH9t8A1Z7acGoQxSxntIk2/dDEEIOG13eTM2eETw
iqMO+2Ij/0nUVhfT0n7jIkPJvWfXFH2UuM22kHWdygCMaSTvsHBT7hfkQcSuHrxvrVU7GNrLnRvD
C53uc2iEo98ICAcw0fJPgZLZyHhHU072SMZyn0MYq1U7g5Dh7037s23nD8OcNNRRw21bDWOgg9Df
q/6aV+9y/Pk/nJ1Hb9xMkIZ/EQHmcJ2kobIs2bJ9IRyZc+av36f1LXY1HGII2QcDhg893eyurq56
w2C+eqp7eaA5wkl/AzqAt8PcBKKJOQNv9Sq64IjORW5U27f+FB5QXnrxneohK2t04kFUlWFw49cg
8S4PPF/I/wbWWEtscCCvzvAkVex1NtQQ62hX1XaqPNcuHvpAP1weZb6Ob6MAYWRTAE84kzrteXv1
9EF8FzRg8JLG95Hu3Fd9O0mbLjXST1VokcdeHnNxZqidwg5n+DPEX4UpQ2NZVeBKOmwGaTgIDfQ2
XgPKzzEXYmpojwrzChXe3BxZ3k1eb47QaVxi/zeesnR3ne4xHPVHVaba/9E5QTLnD9oIQv5oDo3x
htAYeyUD2VDRy/bMe/q3f1DH+CiiCu86xoHr9CZmjQEgwI93iCr6RbTjKc65Th7taifAwc2KFevV
kTAx2F6e0xxSJcaiHq+TBGLGhUXC6Vg9OQ2KdJLlxrGdHVpFUm+zsPH2NWWbJz+gKurLJnFy0tao
FIsjww2HO4aSOzSH05G9sk6LxqStKo0I/Dpj9CfurUOg63/zwPgSp+kXXRutf5iuTm0EWgXqMs6c
PdTkI4JIqQnuo6NXa1I5aoprRdJ3mkb7vDcQYlSM4IPhUqwxwskqjGBHB9U9W2OlxVWJRgE4a26k
Ot+njXrlhB8/cYyCsouwmTfgTM7gQCUuHlpoVLFbjfYtMpYHJM9+IcWwv7xhzg82m0QGd6pgLSp4
UaefTa/LUmuQpTu2NCjqzP+aDd4undbc/JZ2B/sCtLANqufMHcz2o5HGKJrJ0QitPsHPhffa4O/y
sQtI8kKRn1J1kTppjeZ/BvITn8vRUZQgHMLUnC+ko2Yx5pBSeN14TVDtogD7p4Ys/dGw0u4RorO/
5R7vsY8JAHUc+kgojQdhBMDlw0utEgaQ4zNQZcF3+3SpDSvGmqamfDmMdNrDyemOFnJbj102rimi
nsdRSJEENUi/FgoD8xswVsOuUqGWH5M+o2aZ30xtvm2rKz38h+Cmon6K6BJiKDL6TqeT4oFNXT3w
rKM89flNjo/ay9hQX4nlGBmyjy8gZDpIR3Cp5bMj0Q2FQ20wtl2HLH/nAOI6mGNQPRt+2H9MeRLv
PxYP+DcWpzqgiDlxW6WrXodDZbvABLz7xpCj51IZjTWXxoXTx/1D0iXoiOYZjlEJ9XEyCNKul1e7
0cz3hay5eq6t5CXiI7yHSzIbhShi8DyiUHp2BHqwbHDrKRS3Om5hdb9XRu2mN8wdMgZ06uV4P8Rc
Ta19vPzBzjMVxmUFBaMYAs58FQOt0se4TUBIB8bNRDDWhVJTHx2m4nfCm+Tjo73NDwM25jpnCOS6
kVlWpmXXwHU2GngV/VEZHia727R5tTLWQjzjIkVTmTSP3ThnMKdRRyDL1cpVkm+hnB5Gz7kv4tdo
uAvl4IqC60rOt/QF2ZEapg4mzvJzbQS5U4ZyBJrhll56INRtYkU+jlN97DW8dO6lSnrxyjXI/hxl
K7YND23CNex2Mr/53WBBnK8iCEVWCEFb6eTfugy+4/JXWxiEnoijIKfPgTu7wrndmz4fswl8KX0K
wzLpd6BTt7ITlwIi7pc6PjDsDJSqTsNU25pOLSd+TLVcVCPNCW+gIMjvh0Jq91burzExF3Y+u4IK
iwXXAUOYWVjsLapMU1k5x6mR1S0F02vE+54G2zxKQflaTNbK/phL0r0FLDYI4tDCaAFu/ekEfSUx
uw5bymsue+0ngM0YRKpP1e8+07tg3AC8xEtbioBKVK0vAZoeqvgB8mTxnBp+8+PjH5XciFzQQMGH
6+H01+A/hgcTXCoXbGr22bMnYBmJLK9g2xe2jhB8RFvZMWTkuGajJF7t99RQI0TcaReaKtbja+d8
KXtA2hPBMaHDdc4nMTwsQBI/j6/7LA1RFxvlJ29S0AgGH3YT08hrWxqIchXSdI38YWMMtvL18mKK
acyiN4J3PP1h5qMENhfvASUZtgqhlLYnHd9owtZvdL6Eg7Xi1mEtradqcxGRBpINzoNaNNUDGB6s
5qPCGjVu9BR3EKNvumDHAnXNpg7MfaJqD2YiBV870Tbb+hmSFJTlf9CU0V2jrtOfqS4K3G3ZjPIh
mnTcluy8kp1dUGdAxFA2K5rdYFFlw+kIbU6tLYHuBLXmUbnDK4zmRV5Q4SnCYCz2VTohNOobHmna
YLXe7YCS5Dc7HIufhZGrLwHGM+rBxEWto2kwAOIwNLgy9Eksa9iEnR7+HvMk+2K8+Z1NUVvIsFw9
R75SsjzbWVjmfFciv4q3TakH32qp917lCnQzov8VvmV2lNvhLrcspj8igCjv6EWG93WGV+SVItfV
b1WPHHtr2W18a2JNBtoyNm56FHzLX+WkTi92CaZtJynG8Bj1afrogRYY9ja2cvLOV/Kk2iWBlDdb
R44c4260nByAuAa5blL60N62pQqEGddepDAu76u3h+d8Y0HgQVwUsWgejLMgFTSl1DtGoR1rGcRQ
A7ixwDMt017N6qfql5s+GMAdUh31mr08GgfdQOnO+B300dXUvSjK19H4BX4eT6vpE2nO1orWhDaF
EtvJL9TFbSeExmH+sbqzR1DS0SXXIsM5ZoEo0NEE1s0aKEm0w0MEyFbnasZ4X6Uab+t+f3l5zo4d
aQtqsjrkYY1s/WxsD+nYRkux3tLKJ8R3r6q8epabfCVyn2USDGOSo1Orot6BWMRpqKSOW9FtoJqj
y0+q/NCAAWiw/6mLTWpdqeXz5Umd3YNiNAR7yNaZF0qNp6MpGY9aP8/1Iy42VGlr4hjV2vBTssbv
XpyWxuUHS1QYrs6mFdu+5iFf61+3ZqFb/sbE2Dqil9nazS7TfDzQYlsfNEJK3NqbfojGP5dnuhTM
0HQQfm9wic8YnCPWW5Nnp50bSSYOgtJvqbR/Xh7ibIcISQzMhkhHqAScPejyrDYnJ+DTNX5xJIW5
bXptPxlrqoiLM+GC452lk0TPWWpeB3agB2zkTjHArU6hxVUMH61psC94KWrociOofla5TME35x2S
dK5GYyp39lVhHoLSWjlSS5sCsXFNVThWujO/yUwN/wXTGCM3z9oW7GtLV2E7Wi19/84JQn/ntIly
b8Sp0oGaL8v2ePmDLe1+DKfJZcX+R0T0dPfbk40fmxqE15pGS2tCoHpjKw3F0jKxqpew6D5fHu9s
g7CqtnjdWTIZGWOejpdLaqsWeZNiYZfdwDu6iwH9xWnp/sMwpuDUkkJrZ1YThg90ZOxb/A2bcFsD
Ma6dz9YqP+1sGzIZqgokQxRRCCCzMiZwOT2OdBkjWqYLnSvQDux/+9PH54LVNFhZXsM8sGajNEkb
tY4Wekcj6O0txpOv1Ov/gHRqV0qHS3tBEJERx6XUfPa4iZTY9EqnKl0Am5spza/TFLyW7W0Nf2XX
warjO7+7xnQdwoaGZjTBQogAzNPhMpPtuogzyVV6sNSKWj3aci2/IH0ff5lqHshUg1TzmVZ0JW94
sMJEs0cEK1wja/P7INCsr3SilWSj09F0doWFi/nO7OyJDmsemaJcpUevedl7j3klCBqpmk4IrXsy
z3rfl4wEgHglF3sZZmsIOyOYJi51mAOw/YL6iJAi6uxDUvlXmTrE4C0iPfwJWrvWN6AtoOoY/ij7
iLlYVr1p/R6nEUpozpMU6oAdGjkb1X3m+BzbQRojor2R1tPGxGWovYrbGK/ixEDAxwjsJN2BnwC5
YjZqee/DeNngCtS52H0V0T5ofaxZ4uooy22t3jpZh99kEYJcBsVgq8cA5e3gWq2jvrjKoymusaJt
6Kz5+aAAJjNr+3uZBuWPLGrbBykG1riFM41DCX53MUWBMZKu+xro0i4yAAMiyB2GxpUH1zfZCgOL
ry3qlSjXF03+t0TA6SUAulrupnSAwwc2orhGnyLt9iagp3vVTwEFTEPm8e7304rMSQcgKoWgJXZx
1PBdzKTIGpguo6zu5K6xfstS07p8ESXfmPZYGwelHPS7rNOt5IDbboZsMXxMGsWZNOFKBs/oR+FT
Ud2WtC7BhQBNzOhyKp47wAiBugiDcNw5URaDtyo1LnUjzEb0l8WaFxIrsknNBNaWBcre3pbVIP+V
e2MCCFTJV1EGhp4yNM62rT3VDVifIQW8QiO8JDMInJV4ODtz/3sOTCqTXAFcy7OCQm6VSjPQ/HE9
iIQb2+yTjS+QW5N5NU3G78uRRATz80OHkB3Ki9h7ztsudWp3WdFw2XiIlmk9nmgRhKaGWnp4nWUf
iyb/zcxGXYz6jENhaBbpvYizUw/00TvNBx9Xb4IctE/3vY2V3eVpzcLw20jEYQIXzVpC8SxAxk2U
a5US2Ec/GZ7i0XmpsnblPllaOcoEmOVyT3Jfz4ZoOyvtkY+Y3KIYrsPSPA5QCDA8uB8jY1sHUFQu
T2l2Tb5N6f146uk1KQUYIldl4h3jNnV7fzwMknkLVWWlpqstjEMcpipj2rxXz8KwUnaFDx0+uq7t
Ac+YyAzyhwEh+S3YU+ij6FlvgArEQJtGK0s2RVto2haXuPSaBoUWHNWyske3bQvlLxtRVpEqTIMR
WGHbZlj9+jGyAYRI+IrDEEzPTWHEX0zALb/DQa+MqywGWwgIDhkMgPgeqBGlQEX7Lkgx9dgVoz18
iWA9fhuqJnPlrku2Y2JDnMRgGhhv4uhttLOtbHy6vPqzQyk097DYBYNNF80UpfzT1dflCjRSmwfX
Xt7nVxBQ641skKNoed/d1+DRVsoMC18BWItqmRZsNRLa2VGxnbJJkjyS3EL1pJ+61FtbOa07QGaq
vVYSXjgsjMXzgzo0TLR5P9mqQ5IJbtIjb7j6BmdB/9gm41pfYuG80NXlGaAzIRyxZmENnL08qo0a
I/UHDwAnPcW7EUelaGAKKB/L1MVhIUdXFdq8MiYn84dVLcVarUulhxqfuOO70IBLrqNJ/KcwDFAz
lzfH7GO9bQ46B9TYKHTTtZqFAtwyqyzMkvR6KozhFqy5DUAk8t0BPPpKCF1YRVI++vCiwk2uPFtF
nKI4JZYyuZoJBd4spZuqja4SwzqoQXJtd2vNidm+FwuJPCP7EKVhzEIc8XveteWruDQ61RxCF1pO
bT7Hcbv1MOqAQPWhJXz7YLT/yct5VvG6ms0rgNxQxbIZuXaM3255VWbSUfe8lVro29tldt3ZXHXc
QNg48bFmXyoaJoNXdKy5llzlpBescfpk9KNi3ktOimZAr4TF35DtD6rNaWrcrnNU3lGqAae9D/Ww
beATOhA/KNzqfACppWrbyl3wSc50u9j4tR2pK5t5dj7ftpeQdFJVFJKRS5jFntYxAt0aARKbIcSg
GMEv+EvPH19/yqaUWNDGsvBtOP3OkxdAjZERtvaU+KABfCP2HEF+r3zmhe3L/c8TndcEIWdex5Em
PUipeJCzK5mbAWO1wvprrtC/7/xDF8bmx07m27ZCPBegBc2T8+JDU1Rdn3gNGGxzeh4t5aWUAOpK
svH38vItHBPwPoQcisLC4WN2TGDn+1lepFBtvPqx8bS7VgXVm2d3feGt5B2z3SCm5EA0dnhnsoaU
JE+/lAXSuCnSTMG/Q9krvnWlm93KEAuzORlCVCjeHXqLmrRfhqN57Mq7rn21HVQbwruyWJM2WhyH
QE3ofAsys6kkQxkkRgHAPVeSG1kZf9Tp8CNDAqBT+xUlxdlQ4gyRqlEkfbMh5V+nU5L83G9sM7WO
OrTuvIipa9BLhsTQfTxRYAgRwkyuuTNske143dQxGgDt7+OUb1QvP4btzbqm7cKlo3K3odNLLQoc
w2zxGD2SDBulQ5TzHmI/3DtewZtWstbgQ7MNJ5aOtEcoI9FmBA8xW7opnaK89izbrZQovq/U0bqp
ejNaef+vjOLM7EZ61SigITax29O7Hfz2Sc6zlW29uGKAhGjWagZawLM7ZgxkD36nbh7thhTACYe/
wC8eVeQzPhQM3hZMIUwTBwjY5Oynew1tl9DIq2l0VSm/8b3xnj7nV9WXN/AMV8L2wrYmktpghsRW
ONOLm1JyoG7EzSuP640KEayB8ozVEgI+vy5PSp93GcQ2EILXDiqN3J3z/RZJHQqujWO6RYgwz9by
w+Jz0gw9LDA5Qv9MT+0h2fZZF/ztIgcmLxRjj46IZ9H4l3T5m230Zn8Hr8PQ8DNMWv8WFL/jXbWd
7aW7qil5eWLDB2E2hkhf7WIvSJTdWOdI9KAhVxEWfKtvvhtpK4W7SvaQc4hxe1SuWrUf+ls9KWr5
Wkv5LlvPSyiUWnEtb5IxEVT6h3yq4NqXvaTfSXrvAyk3w/RVTWPtB71wGW1LHUL5/vKqLX4fcjX8
7+ggnb3lfQkyLlTdmBbvK7DTTe/88epsa5TfL4+ztLUdZOKBFqJJD+b1dMsVsaI3rQn42keNa5tg
7/egNZm/iarSvro81NJB5Z3A05qKLSro4qe8uxy4fCaeC0bg9h3NLJUipxmurJqIKO+ytP8OkC4A
gmSfBJ5ZaAtUObLQsomuTWVwLBj3FRXhrvJS7QBI3aq3Fexn3ttd+kwFpfK3KvTQT5eneYYVYL/T
8WOWgIipGp+FvSLI0lIunaNpdSGMjaDcBrGyVyVpJ0cVmhl6/j31JkxHfox+eqC4uFv5BeKjzZbh
/S+Yh0R1Klu8+jysW9i04z7tJySVoPTL5k4VG2tbBWCbjx45FTgNqoibyI9H2Mb5lNKTTXq0Z3Dd
DLPdSJWuWfl5Igm49OtmUU7iKZIHNo+Oxo6CW3oGaGjYSgSPLsvy28Iomwclkanxea20cpmL7382
NI0eWjGU2M/MxfzSt0d6I8l1UNo17pWBMX2u6jz+lTpQ97YodEiPsWHpa3nRwtbngSLeXuBA2RWz
KcMfiSGIZpRggJwjEeN/yW1TOlz+7AtH+WSQWZ2ngGsa2T6pZD0d2+DV134NYCf+YQweWcCfkbY7
MzPD3Tv2olCLoOyaVxAbKHbbO8tbMztenArfxwZqQ7lvfmXEQ1jlUlTYx5zIm6F2IE/jtve/fXwy
wm5LN0gjKfeJGPwuIOlhIbfxKJF7a3oPG1QofsXxuNOj1e7O0oTeDzULTHpcCzU3G0dvpzZvhCZE
gIgvBOEExY/Xf5mWCfJAQB9BLZ1OSyag1NgFptf1WFZ/oZzK95KH4gV8ZGPlKC/cUvQbTbANfCU6
7LMMD3ixblQdiZGnfOuV7zKKz6lq7CyowpfntHSATJETcaHKQKxm66eCba7g6qhHRKKebBvITDIh
P3R5kLfLbh4e3o8ye77EeYDYDYR+N2iu8z56lserTHky6vSxD6pDlLxOUbof4FKnhv2lx4PXSX5e
/glL+8SiYoJRoNAPnt8dYRtwr1SOc9QbnIXKcqC1ExrF53FQ1/yglr4dTWlhgkWZ+wz3pOQhbRxk
pVx64hutdtmgG3t4TYuVurCy9O3wnLJ5WIiC+rxTMACWzvNAT67bTNae5Brh/00ANHsfRu1vuVBQ
v8KId19MMnxRZeqRd0HNpmmKcddk9gTV2EJVEDeCf9hT73/XLF7WCflQK8nS0fAq+cZG+w/pwGnt
EbR05dhU+2FRqFSA53W31Ks8OwbCdLQLC30eScv9z2VcomgQ+1n2LYsaVIE0D4W+/eWttLTs4Epl
pNGBSmJzfBoGEOg0Q/RokP/1/FuNMnDTViu15qUt9H6I2XnR28KUwmIKr0Fz28XBrzXtOeszrHhT
yVOdx8qv9LWQszgt0IYW7wmgVXMYcii1mhU2JWZNPawKT7jGpSu4qIVDiOqtuKqplZ730XxkxyKz
b0dXQbdES5C6sP509Esvf5+FNAgGHXoGFJtRSZ5XFPPORwZhVDW3NWr0QQKIlVhdO9neG7J9Ov6F
2b4S35bmBV5ClNBh7p1f3ui0DV0mBW7nj3s5RNRNkp9Itw6XJ7Y4DIpmpDsKgsXzLxTxXNI7q3Bc
kxi347Hk3eLgZu1UmmsvHx6KW47dDQb4DeB8usctWcq9KEhK10+e0Uq8r3x/P0kfrD2KV8XJKOIY
vMsT6KJzz9bR5Gb+IwpHqKv+hoKCYr2FiNcHu3X/DUYvgEFNQvP89rZR1er7FMemGhG0PUYvCC+O
lrSXMk1Z2Q8LOxBbtf8fajav3oi9sUGb5LpDJBbRiDylNZV8SkU5YIzSettTv0HjsU8+fsCo20Fn
AeYCme3smWa1FZ23LndH9PvKBmGnsblCEXr38d3xfphZeFIV6sRV00/HOGk/yxN0SkfOBgQTm7Wr
ZCEQMiHB7wImLULHbIeMzqA2FomDpEi72JIQvbBIKNNjA3b18qQW4t/JULNbS6ucto+GInanqHTr
SdqFUrxyc6zNRjudDVpzmWNmpu96PNKxI944UswmrA7xuGavvnA7nsxGzPbd0QrlTCqrVg5clg+x
uGHjaAiKAfQePWnja+nKjl+cGTAuYXJOD2G+8WqllSpQ0oOrljD0J8Sbu+R26rNNZ665IC/OjDIU
+4H6JyTA05mZETKkbet4R4CZL05rXWVBcTNW2gP1sE0TfdhckBglsJL4OkPEowRyOhzClkBbw948
Tv1zazxXTbcb8ivd8VbO1Nm0wKvQ7SUL/Y/MPhvHSEB0N6niu8CetrX5WJRI6dX+ts1dTGc++rne
BgNSSzkFVs5Zxchpo8QswJigPY7tLJAhZNykoq7N21QO22Lnp13+ePl8nW2R2Zji/9/tyNhEdrJr
VWJToyOIsJHScoPy/sb3Plp5mw00W0nJRt7M0DLr2GaMZIOl31oNeCxPatYqA2eBfjbULBBSoM8z
XaFZpofmBgHFQ1VUL1ZV3Hl1itXsePD88svlZVwbcvYy1OWplk2/aNwGX6UNDL8vuTdcq1b/GunR
Nu/y29rxV+LWWWg8naYxO3KxXymtPFbJtYkNuGv3Q/15CIM1vOFZjVGMQg0JGCbar+o8vUFNHing
CfeuMWzz12isoxe7N/THwpi8valO8oMESnA72gmlPk3OP11e2LPsajb8LGLGvlSa8qjxbEuSuynT
D30tf6lN5+ryMIvH4N0sxc94dwzUDDXGLu/MIyI20n0AomDT1L35UOFAvQ0KrAsuj3deNZ3Na3bu
MqNrhroIzWOe8ZLwyr0RRY8+GnRDXX7ypea7WQ4HPKWus3Q4pvlaqFlcVsK1js6o4ITP7rzJyPzJ
4Lu6SRntVMu7KepxA6nkeHmai8v6bpjZ19N9vSE/dgKwLL5yNLPCuiOFjA5Qy5hpEH445Rer+m68
2WdExmdSMlNJ3BhcQh6BC4UeWjYr78DzwokYRhcmvRSCeDjNhkHGx6zYMt4xcK6G53Lyt5H/KMtE
zvF3M3z+nIZuVt7Z0674cP9iNvJs26SguZwuBvWZZNGdgvK0pBcHYs5HM1YxDBcQTqCwOmgwnB4H
k1vPbz29dQ38BxC8HuvbAf1/F7rUqq/0Yuh8N9YsWqdWXGSZnwbAKPV+EKR9C3E1WDxCaww/0o0U
BuGnvpC7x0HWm0+hhRbmxtKSNEYDq5K+SokS/vXbsXxpDHpvGyD4w7S1FSxE8Gctv5WlXP3BySF3
s6aQn9LeMlOk3xOMEEMw9WiYI3DfXY2Z56nbpPX8HBYWyLtd3Xd6t9MaAfxtlLCzNlEaZtc9/bPf
ZT9NaJlbn5Vcqf5An5PqHYuqtIc+NCxEVgvTa7aSR30f7dpBRwzU9lDGLSFJo/Y0SeqXOPabw1gH
VoILgtTcZIMcr1ngiQ91UuITH1IQPXDbo+s1x3dOfWOqeZFM7lC6nX6LHvwG0g4pzEvQr6mFLN5H
78aapeqtU0r+oOrk0TSpdygA+RBwh3qljrAYUuh3ycI+lr9nZ89T+yROHGrlXjx60PpqvFmqzx3i
VF3nrBz0ha0JSg02juUIDM68lBePFcINWCcfs74on/GSMnZt6HmoZ9mq9zmSc8nlY9Q7LZHWBDsW
PtzJ0LPF9BtfSpqxlN1Rv2lu0+oxMr972cMQ/r0coReud4eLHZUX+u/gNmeJS4i3RSZZNF4T2YSR
mmUS8TKIDgOYjGc7NWqQqAHw8sr7Aiyxfrk8+sKWeT+6NkthIhVxy7IGdpR78mMTNEjJIl56eYzF
j/j/M9Rmj1WTpgcojDxwGyEARKMbWj8FWXS0oWp4nnSI4hUc2sLlyrEDvE3CJMQDZtETmboOuprd
uZWOKKQSDFdloj4ndrwSpc/oxAI2Q9VW0AkBiWlz0KEzDqNqIyl8LLSyTbeU85MXrYY3hsFCaIO6
s5IKGU5PLVGpRqBKwa1G05uDXJVhu7LMC5PmyrAcCCmKODKzc1nGujlMNmq9jl2jF5yMv/IQXd2h
UVcK7IsB4N1Asyuw1LMpjTvKU6Fzr6CsOKXVTjNfI2sNhb+co9EOoNSxJLGCxxkJjCn1bl5z4K+A
YWXfdYqkDxpv0qdGMfvh2CtpixOIp6ioTVNXS4Stl/opoxYYfvwFRWWb0iECAAviKNTqS8nqfPsY
mNqDP2jHvlVey/TD5WCxqZiPbAFmotQ4270WfjOjI+nxdZBXzUETjnWZP/ZPvt2uaR8tb2B6BYJa
aYGXmW2aurPjJrGM0J3GHoGXprOiXRimzVWsqsFuoGOwLczsm4xjA4UzIDRK3wbHy/FhKdLCUgeJ
JtzL2MKnuU4NiWUafUw19JHtat+VHjrKdMud/HlCuP3yYEvBCPAjBX0wT2ys2YSBzteVH4JDaurM
/ontmP6Ud4X0N40DqduhHI6L16hheVqggq7+w+DEeXDDtNoEJOB0poAFSQZiI75G4dI2dr2Bwzby
q4mmX+H8FCJAUMLX8SSleJWSAmnWy3NfXGjwPQY02jdmy+nwsWU0VLXVwvX7ztpZA41oSeCzYYvn
Rf2jiP/hgcxkwWLRPllgDaO+nmITJFKFcPCvWkSAQDoZ9u7ytBYCH3hgMSkB2j8T5/Bayx4VH8ZD
VMnlbaEZyB5S7Q52JSj/58tjLcQ+yE7wj5DyQqpvXtCjlqYnyC8jeph4VIaCLUi0TRkdFCSg/mEk
hhJ8B7oncwxg25foSuq2fNTVfNiVvYrdTtYfckuoatfBp8ujLW0NaM90NkwhJDVv3nl1zSvRSVM3
QvYgNLeScTdEP5zOO5TquLINl3IORAfpOpPRcTlrp9tQ7UwlVaMsd6fEUr5BpnFcyUyyq3+YEcxW
sFE6hJH5dThacp9ORq27UUNnQROw1gg7qIcozfVNFKU/C8ip7uUxF8Mpd8//DTq7Gvu0tjS11i23
a9vuqY/Cn4o69I++auPvjYuzYW+srlAPERKGFRLtU3RVZHLyevlnLC4wlwgPR5oeZ0R2VSmzSitq
WpYSitLwv/wHz3D6ldx8aRQg3hZkozdVqFkkHaOowMnAT9xSt/uDXtC6SRC6WNksSwcOtAxYdWj/
3Iti476rC6VeP05tPfnXhWOE9znup7h6Ka31HAde+N1XzWJNwWgpnNAlJYWivE3+OEvIp85w4tpH
sKMDxIaN4k4u9Y0ljyvLt3Ti3g0zr9cPPvU7iWL+MZHtvWJIB8OKHjTk33sjwH/YSfR/CCiUEIV+
0Rt7ava9gEKmPZyA2O3kojI32hB3n/wu5akcS9zOGxJLq1xLkFU+z+nzl/RYwN9ExoRqw+ys11PZ
p2hy4/Y3aTs78A5yKAmTjh1KJVeFUjzF5nSwEGyXZX3X1ih9J9nPy6fhfAcpSGvLoqaPrhAR53QH
DXIv67LXwQwvk09GXD2p6A/D2Cvv9WGNk3i+d7h+xE6FHk43f162UZ0i7eIMhYBBp9sNwD1T73Lj
w2kogxiUhah8CfWr2QaVp65D1L5IXMuorib9buzsvdn/urxq53kSEi9EaUWjwQPLcvbhLC9tq6Ts
u4NRC/dtFKi2EfaEpZRtERK6k3zrCBZjJRNcWL6TQUXIeXfYES2OMC3nLYzG8n5IlU2a1TvgHpen
dh64mBpwTB2iDV9p/pGiwS7Vqqkyt29rtw2VGykb4w+HLSEESK4n8mohjnE6E6sxSXQTWEp5/qj5
3xsd+nyGuPeqoJVIGWcHDMVbBHYBL8qwBWbxceyqgARs9K+NgfLdxjAHFJdkGnbKxq6ELL4xgWc8
dmi/fa2Lqb71s6TG3YRmcXHA7MaPri6v7uI3RPbXYPej+DCvZ3RlW6jFlHrYntavTjXtQsd7LbTh
5fIwix+Rp65gmmnUSWenuvTKDtsYrYKbFWh4k2I2YEZJf7g8irIQPOCZihAGfQUc+ewY+JDmKz9y
BoQjBwNDhb5KvxVeYPzWw4BTkKASZSdN8qiFtvGiV7omoDQp1lxZ3RZka2YY3zbSlEXHtg77addK
dtPuSFciZeU+mf9ScIo2uZTQHSJDPeM/+pVhx60/+lSMhQNMuWnHR6f64rVrTDV1aSQuAzGUhWzu
HHxQaalXBmHZHTHq+WThaKzH3Q6yH3YQ+Iyiho911t7mOVOXOH+E30rnt5T/7uXwqixzZNV+9dR9
Kl43KneBn8WINQ+bpmw+I6lyM074lSYHOfC3lz/lfMOwPmgpC/KJYAmdZbhJ05ueg4nJUXa6TTFM
L7LU/bg8xFm94m0MnnWiU8dTZC4T6CCqQimzdFzZgxwSJLqMZLzs3WJ/gsVbadY8FwZ9E2RDjRJ+
Vu09JYxeq2pYezzMk4u3H0LfnMwXnTllXkIA9KcPVtOhTatJ8F2UQ1T+xJNmO/XaRlqrgs1P/Ntg
cDrElSRrvMJOY93Ut1np513vIi52Wwf5tRZVu3Jcg/EvfUA0ZEgCEVKGRzYLqdnUtJaewLXgvZzf
KZUhP7VK9ffyJ5xfe2IughsJDZMjf1Z7acwoC8OytSjxfIJktslDLPzKn32FxrBQ/f+oiP5/40G5
EWm0oJCcrl0v4bGDUeTktnFR0efsPO+as4fxIfao5rAnJZO+FpXfr0TphTMslDNNSLoOkqfzM1yM
k296eYkNatrepPEYH7rKio+QMsptXgxrepZLwyEBJOhfgrU7L3yMAggYlrV1VKsvvnAe+TolGJbi
iHb58y1tRVvIeAsNPPXskJcB/vZVSY6LQDVesX8MHIXsD0sNsUdIlMkmCbSk8LOrByEYinPtFF+r
Wqs8DhhebmvJGvCmGb2fcLY/rOktxoOWwPqJtGW+8enGFbqE34mL1vzthA1L2MrHEEfij68drWhR
OobWcYZV8ro2CAOEtV2vpuAo4RoaT/sgWkm+lPmLAMQQRSZc3ng0CirEbMerMeIQlt8ELm9wFHuK
adsFOUSl6FeGDY+vgU4OemdfFO3R8MtbX7Ke8HpYOebn+5EfQfYMKZVSznkhLu4lskBoJXbkxZsh
3Rh0NB3AnHXSr/QiloeCCk04fmsUnJ5wq1Oh2/cmrn5xt+mtRwyzt7b/JZjSw0e/H3PiQgbLb+C6
MM/YpbAJzQIXWLeqm6+40n0u+/xriF7r5WHOwzDmQXD30F0RXM55pWikUGlFQloOGlO674AR7bD0
XONf2EvLRuHfETcK0iJnRaIxdkap8iGVJL5fY3OQS+FV5HU6oipVSoJQyZg4y/pU4vMOsZTrFrkM
qqkV0IpNnba9D4EneSRLH+4iKc63QekbDdrwevxg+FlzLQVZbG86OQc9oMR1jNgr8MZxEzfYQ29D
JZO/YlhcPOP7o/0c7EpLDhJiUQ96ZXX6BjC1HGKaFas7nJUxZcc1LdqBoU60bYEa1bDT4zFRNrQ2
hl+GXctfk1SCQdI7slRt+wA05RYhWOOb9D+kndeS5EbMpZ+IEfTmlmVZ3eNaGnvDmBlJ9N7z6ffL
XvNXsRjF6Nk7RbQkVCaRSCRwcE5vBP9UhmRzO6s+kkOzXOr/RLFRp26jkEtTB69G6X0imZm9Vyaf
LqGa1g3idKlg2gNyCvuxXetd4KZwPHwyupYD3NLEgAFCDjvNrRH9DY8xcI8JBNuAAPaQDMMHqUFh
HWlWG5WHugZs4NZNYqXILk8VKqe2z4BGlEz2jMJwpEIfpGbqM+qPQPtB4sfNE8Rb2QX+b8QBOx2+
VWBWRGB+lz62u15m7OzcSGOseMrgSL/CuoxGGFp1o9yV/0fMvBNqRZq61Qq7T394tqoOHUBydwrP
iwhdZdoA0I3JtNxU/+0L9UzZ6GCp0ksaKUd98D89PhL3t47Cw4t0j4kLBsiWR8KMQyOP7Nb2Cm3O
D+ie+0+5MSp7P5e2LriVY4HcAEU3YMxQsC+rmjKSTJES0IKyGhs5vAhxLHuPMv3RjPs31k0I1AKz
Kmap6ZXd0eBYM9pUozSa6NIooKaZ2PRyhFj3mWmHu9nRt95aK7sIqosHBTVLQbSwyO/SbqTxhKN6
QTa5qVTv9dremeiaPf5YKzso0+kCuypyybuXedIPeSOXsKBPjTw8haPeHy2ANVTZh1NhFBsJiX6f
UIqmPm0JMfB3r5QxO9o4TiNM5ZlRQFymGn78wr+tvI8DtaQMxTwgD8RS+65qsf2pnsvmTDzpUi7B
UO9RjTbbaSe3usrEfAp9njtMfZu7pMjKbyQ4NSRjrUEe3FrSyiNcYuU7o4/lfN+rYfW91VENdkcr
mVA7HrLxqe1qQ9s7DjqBz1ZaxoNrgBdpdiBC+x5SuaiJUEwrnZ91okiOa+epeJWZ/VMXzASVmPGB
b0FZogkdw4L4V8eM0TNP5PzC22aWToyBWP2RJxDaAPxwQChBg8K0Oweghdx4rOetKv/K19Qh/4LR
nl4erRIRCa4qRk4NF99EB9GTas1HwYWNLfuyPaIBGe4HKc5fHnvPyu0HtpoUU0xX3SeyQgdkKEoT
xoShPfl5ckziYCMPWzMBok3MUzKZpy8RQ3aWzCjrjiraTNZeTvK93tlbZVkB67iuGnG2hcLO/7Mh
krSrbauCHHZIn1wBeBKqdBU826UR/otzjly1U/VcxXH6boDP+33W6soPHhHJ1mDBSpAGAyweIQTO
e+a71pjkzpAUR9DSRQgBw+8NH0ZxmEvfvOhFD6cwNX99o0yych6Z4gK7BKs+z55lP2EeIQc3MppP
Zfy5dU7FDJ15+FFKC7gI3KbdAHevfEuFComgnHcMLoiFe0bQUSaZZodeKY/PvCeZAcg23GXlBNyY
EAu++pThOCFynKuw5ueMOaL/YTX/Jcpvm3Tgseuv7ZypiY4SyaUYlb411Gg8cnobbk/0jQ9dCiZp
RCnGrTvrB+PGHyh7NPtsbMaNCLriJorDGCf8Ddyud2we4ANtYnYL8XNjuNbwESrtXQKrsaNdqqw9
PF7jyh1EicgyYOBB7uAO2zaECSPseW2d/S455FL0Uku2s+u1fmvEa8Ux8AmeWbw+iCbL9BYiXDnq
A9U4B4P8bIzWe13SNtaysnFsGIk6tHI8cZaDoE0/ZWh4oWkSlEiTm8Ou0ZAfnU9W8wWtzw3nWFsP
iTpRxYRV6g7DAaIiQIbYSb1Idz6YTfGhHJvz278NiQ93NnWEewry2WyLtquMyXO6LNhVgRIcaCKh
oJA52YbPrbkBcDxxXQsY2TIViXQ5Mu3M989O1Js7R5X2EAdUe0tuPj9ek8hp7uIw85FQPom78d4Q
yNmYS/o8FaPmycNkWiUPEGC3xy7JhmknVWmNtpbu9I2bygw0vpsRt9pCUKw9ygGiw3/OJcrFsCwH
5VE6GFPamF6kjQPycnNu6YdcDwQtr4S0OdxA+sXPHKU/1Ik9ns2EkYCdlI0w1A5Jy8hWl/TOVu9X
WfkOnHq+tuhkcywXtYKmq3PKUlGCUmcTnKUh/+Lb1s9pBCbvOxVF5jyWd3WXlzzutM/NIPXPdUoT
AFJa25Ur09jBnPyvNMOC9/i7bf0wcRyugi6aeDLpXGGf5fGnzPsxr39K07f/PxviN1zZCFKF4q0P
Q2mUNwhuj+iyVsgNbw0trtwfN3ss/n5lpk6ihmH/ILrIw+x/SNJEzVxn1lGRCLNkXytWtsGJsmYQ
kDJ0A6Cw6FwtysWtJpVSoE3WOWnkf8OsOo2+cTCQf3YRqfj19j2k1CSkawSX57I7Rr3ATOfJ1BkN
bufgiJJuG16UchijXZgDznz7dU+ZjnKdiIJo2SyXVjaII/f24FkSnVknOab9WzHeInPj6S6keJgV
h4Xg9nOFeqeFUtiHl8A3jO9otc0fWhWC8bfv25WV5WSTFllBLcN06JVtUu+sPKqf/DIynjU1feuE
yuuChH6AIG27J/F3InVQIQm2Qf/F8pNjFtZ7u7V+9lpM9aBk7ujxytYirgVIjA4wLdO78qNfBSh2
d4IMyEj9YV/kxlELksyte+epmS0JUnb4uj7btdI8G4Y0b0Hi1iIHjVGBn//fg5O3349J+UrVQtv2
RqsMv4SIxR0QL1aeB1//+nilK1cy2dL/WFocbDuNk6BLTbSgs/x9XmR0MPKNZHrLhEhBrmKHpQxh
x8gI7DwMX6g+WMLR+oNVgBWjSUEqw6Nr4e8jOjyJLkWFB6DvXWDYB4k08/FGrbnEK1hcXIEr0gFJ
Y1safBiXDAT+brLaCfry/CPinNNPLdJ+WqUsH0fN0NzOnKONLVyLhiQPdOpAOFHUWaxPZ2CjUWYb
yEOmdu2+cuBS3qGyNdsnZw7yS2CYSfn2Bb9CqejFrImEKkOWpGrbKx7VhbCFuj8fvcyO5wOa7M0+
8Dt9F0G3fqocmbs02nyDrawZ7WGbhjpvIjEudus2gT+04Wg2ztlIipchjX8mgf8Ums6n2pbeiuYi
vADDYPKf+gu1ueWkWEm8jtQR2Z/cqRDkZpjdpWZMgY6i/OmxH62cBgH40CE+FWRfdxcbNVJtTJvp
bPQd00yp861OnLeOeYv1AGUStBpw4QO9W+xdNplIaLUCumtEhTuNEU2Txiq0U1tVVrQzMv5TyNTQ
fN1Y3soxubGs3loeUwgPmVWJLn3fIFrg5+oJhJD+pPVRcSwqwbYut5rmhlEKr5XWJRteexc5ucap
M0DDIgQ8cZ1b+50ZpI3N7I9HH9E19M9Martj/fPxN7xbJEZo/ZL7owNp3yUMVQBFy5zkzjnNjfeO
oexrw9oNfvUNyY9iHwXh7zSf3uXllsDg3ZEwRHrCEB6xgEbfMnOwCqNUEqcAnNeS7ueEAIgjejr2
0rjRgFtZIXrfzMZTeaFytrTEQFFvFSbK9mZYkyCnRjdS7AfCV7iRn2WfzDGzk70R2E3HDFLXll5V
Sqa6EfZWPib1LYMW3GpPU6ZZNRbDLBF3pNOcRi9WZxwLxT4+/pyrZuBEIM/ksNyd/iybQFZChnDu
7PQJjrJ9qJYvSpK/9Wkq6hKAS8SJpBy5fM1XLSmDU4aBB7dIaR/m1u4MuK36QTlOdUGX6c2rgh+Y
ogjgVDGNsrh2cyUbVRlgiRdPyLrVdWNRx8stt2BocuPQ32+goD0S5Hs8hWlDL01NcWcA7ZE9Gkkf
klZymazyhkI/PF7RXW1JaF+AeaYqhyLiHXAGHfkmUJMm8+Tkv8D4SmuOxpzmyvVBtTJk7PSNHbw7
bqyJOEK1lgyQu3cRRcOk6QolUBuPB+a0Rw3uVxwPF7Or3tV28FZXN2ElIn0REwMC/rPYwogBsjzr
QqTTKiM6Bf48fc9tLXkKBnPLD8X/6qacgCkmWKgmwJbBhbcwZUhWM4Sl1nqmH5zG+Yggkqs2jqs0
yO4YG4+dVWPUA8V8AiijZdcrKHzFj4KSyVblX1O/QHN51NXIZZI+s5TTY/+4u1rFwiiUETFoDVE4
u439CAF1Vl3FycWkZ3HoQss6pGkqbVi580JhBQfEI0TlfdlBTxMjDaKwmXB27e8wtQ5WL7/EzvB+
zivfHcrerXiqPl7Z3QHDJkSNzH7CCnkP5m1SCcgPgP1L2I/F+yqJ0MuU/bR2+an+RjS8C/3YopTC
/cJkJAinhdfniY6oia5KELFa+uj69sBwKSOMbj7U9qcq8MPnMtSDQ2Gk0u9ai7I3l5DBqTIKDUYM
8VP5rvheq8Cw66waIYFmdtCxY+2g0uX6iqh0uBdihifTzsOzrtXjBmb63oFEtZWAiXEROBcO1Jpp
ZoYxF4GcR+4cl26qbYl/358HwMSmaP8CwWS+bLG7YWwjHStxHmq9+j3b6o9Iyj4iF7MfImWPQuLG
GPbailB3IYEHjMGIy8JcE/uSE2RR7CFLc1Lj6i9ZLt8cuVgRnGCk6ISwOxQhw/VdkneKfk7Rvork
i1WWRy3+8tYDABoT3mma54iKI8l7e7Qp5TdJXsZoZMbjx1kdP+ihsTOndOOKvo/4XM/cmeyVaGsv
K615akHGlKCUqbb+Xo4+DbO5E7JpXfTW8hY+jhkGGblciIyLNHVuQEAHsU4bu5L/0ufyHOY2c8Co
H8zRRgRecwHBa020ort0d7NYyqRXWj9VnhrOX/Mk+KWN0xZs9m6kCaZuod6A8iFBg5t5sZ5hqjRQ
rcr8NJSRO+nxvh2DfVx/lNPQtfTvXfdFtZ5i4+tjr1hZ2mtvkB4o9B7AxG69wgpN6FhUJ0Z+w+dF
QS4sb63sPvLyKFR5eQOtAxm8vJcRrNdABNXiPdG4ZvPBj9CQ4sJ8+0LEYDg9b3GClu81p42rYuRt
72mxUj0B3vKPTOHM+8dW1tZCQRD2Qz4FZZJFMOiZ+Mn0wQZGGs27UpefUSgBTRpsONzKIUKRhvte
FCFx7YUvzOiFzL1UqV5fDwlogOaH5vS7uLO/z3a3gZtbWRLfROGdp/Mau0svFFMZc7VPMi8ped7u
JikLg30fZ9noBuPo/PN4A1f8jSF+8CeiAYJ2wGJlZTAVvtVLhpfVWvV9tMGIx02pb/TdV/YPpmWY
03C8lS4ZNLNDCc0s9JFBtNez+smyph3M6btC3xo1Xtk+gZ7jnUeFRajY3R6g3LeCLrJmxzOstC12
QzVMH2vGDqETLrOtq+8e+M7UqCiy44IEvrvr1e+iIq9LRfeUJDUuuRM2BycczAMnzD5ovsXIKr/o
XRMO+U6z8nEfkh+4KWdw9/g7rlzCVPEoJKsaxYq72dIReFo6UrnzyrD+JZfF51L2AxB0TH71Reza
Rfby2OCK49A+gQUP1D/P9uX1NU2R1qU9zbvILA7GXD5X/RbB/31aKmCytKW5WLgml76pOpA0z0UZ
XYqsdBBY5/0O/0mY/90xTr4vpfZbkdEYbFrzrZRxxH5uF/qSUGBDEbB8T/gTE4N6UqMPpuufkSw+
OE25Z/BhI5VZWyBhy6auBbaf2vytr4Y2U3PcATNStEp7blutPWdSZp9qXTJdW57TUxjZ2q5NImXD
XVYtiwRKtYTozhLKHUSj3E1mYXh66uCYL6FW7zsl21cpo1TGtEsldeM+WAsBWGJiScCP73Oqymzn
aGxNqDSLQ5Nr5oEXT72XEAQ4lFH0/bF3rkQBUG602Zj6F1nWYmfHqQxagy6AJ5f+typpXxzfomio
kgT/gSFKkjYTBSpAAPFDrjoBZlbrQSyXo+e3Jm8KGTzaRHv2rTz9OCTDbhYCYzzeOXCLMG2Ar5za
FmBn0v4jVBUN09V5vzxey8qRpiBP0ZjyACnpEugySsiGyGGaXHxzBGAbjYZCCCnTb4/NrH0bm6IA
2YGQRlpGaDNxelufStSzHUnbOfSl3ERq5UMyNdn5sakVNwcSDuyRCtUKlNOBHinpC81GqFWJRAG3
noedNlX6OSis5kdvN7yGiDGwv8+S325Yf61H3ZYl8DwUD7BNfezOC2MZHbXOHmtP02K3Dv2d2fnv
Omn4GElw3xnZrsu7XaV/VZoewKBKOjvtEb07lH138DPlnVHk+6zZavus/izY93kNk5cxcrc4HDlc
OUrLi/9Cd3L6ZMfmBKdonfmW6+STb3xMUeipXtSqHyI3ttqwB8fYa8fIKv6167qPXavVyswdwqz7
iKZa+703R+MdM24J1HMMAee/3/wVUTrlPue1AEfD0mH0OYMnt5tGzwlC+7ka5H4PvBT5P80a947U
ZDutrfLnvlE2PHXlUqVYK1BYkIeLSt3t4W5Cx88so4FXDPxpryWMFpZuZ5/i+NusbxEjrpw+nrV8
EyqpHI9lKhvJk5QLDhPoxepTVo7HOdmqudzDXV61AwW6hxTzXpVcY1CygJdXZtQl2sXSSa67g0kT
Xe3Kd6NW/zRboHqm0r2zav+bOenvmRzYuPPW9pTxITCrAskNHOJ2T7Ui88fJ9xksrY09auEfxmz+
PMrms5xol06M4Dx2njtVBEInwy4ClMAbGD0k8YOuInQhByNkcIiWF+GkekMNT2k8B/9IDqWXoJ2o
sjq9etBH5UfS1+bemIPwQ5mWtlvI1gz+yah2szRsidCtBEHUPAQWm9yJYbjFNoxDAdfZWBMEa5Qq
00+p5MMAWG5c8yubzaCbyiQ7oVaQ7N+uPZ0MOZhBusC7Y8puGTvmPpulcg8jQHLwZYQ1ulHK9o93
fOWmvzEq/n614ahyZ3XNq/2sp9qhG5pfaLLsYzX5oRTqhqmVXRSDfJwYCDLuZ38TJZIthiJ1byrF
GEeXJ9BydXbWzcSoUd8IB2vWGK7DbUVP9a7y1BrDXChlBQ2WFe7KUD0Dh9knjnZ8vH8rgUC0pyg7
CMGCuy6xIo0+MK4B8iCtPvZN9A7y+o1azdpKBNqT7JbShrkEF+houNOhJT2iO3eSZzmHedx2S6H/
8Xgta74gFGvg2OI337VR0I/hknei2WuLv2e/c22oKaM5dAlDG5bWXB0hF6qdLIjYtrjU+riceSqP
8SWakKuUFbV3mfFoTnKafU6jjIJXDlrv8erWbFITIO0TNfo7Fryynsa2gu7nnBQf5fGTNWanSmtc
A10OWdoK3ivfjKsaJxe+zoN9sUD6pE6gSL55NuP5H6JUg5axn5xKCK3/eryslY/GHDBk4MzVi8gh
fsnVAU7jDNgl0n6XmTLR+7owOtcZsxedtruhpfbfj63dF+cFyJGpeiEAAmJ8YU0p4hllskAGDo9u
W0k01M7ZqUmOVdLv1EFx6/nt55gLAVPUdnm+Lp9dvRFZE5tseNEoDUyld02O4OAY/s0cfrdFiLH2
2aiGvk5v0+hYJltSXQaEolFMkc0fnKE/pIlynsxuI2isuCIhnvaFYGQErS7+fvXNYBIwetMf4osB
w8JHxpVMd4jqcq+gdESbQ5IPvT4OG/6/tjaAwsA+mKQWtPi3RjU/HkJE9mLP0V+68igr0lHulY2V
rYRDOjf/Y0T8/Wpl89iFI7SRGIl/NnG+L4atvVtdBmEdiIlI1Zd7N9XhEOdJmnmK0T5ZdfCfIveQ
1W5xDq6Z4THKk5vHPmCLxQGuHDWdrKxTPWMMqieI4h0XoLHzNwNS/enxmVrbMwq8lMHITxwUJ2/3
DGUgFUllpoPsKd0X1OT7vNoIEquroSaDv5GV3wE3ktkIQiHr5jlSsUuy6WSU2X91XW09SlftkL6B
DSEUMXp7uxRnYBZrzFrnHLSdS+sacMiFx/D+8YatWRGsEYK7gorIksCiyvyuiEggz1XBDIRRf3RC
aRf8STdO8EWI+SNe8dzvt4thgLbMxrCjomXV7UkWHMKNFY+/Hi9mpSpJM1y092nJcPEuzaSBrqVz
MTjnwhfM4A1S4fKvwO6Pfuoygfo5ltJ3sKX820zSLou0/x6bv3c+qDAE0aQigLp3lcExTZxMVqHV
DloTbjSzz63xfa7JQf7mSjmGGBmkOohv3HVoih68T6FVgFzqYjc64aeaOVvHTjeAQ/e+IcxQDwQi
Rft4WUsCjFgiFRRoXlGq+yhrj03zvQzmjXfR/aWLFd59rySVYtLo1jWCwpTTpqgrL5ESBuWT2vX1
cedYRUG52Pj5+BOtLYk0CcgeUzLMgy2MjS296MRBnlOpTWo8CXQs4x4+aSV2y6Ho3t6lgQ3qlXuN
XFOl23+7tnCMm5Hnc+DlqIvstGiKz36qjqdSy52Nj7W2jbTZqcjTuwVatjBlzTHs7IWaeK3TQCHr
zYiwJn5DA28jxK4ZQlSM5JYmwz05hd4G3PlCNzhvPDV70UzJNeMfob416Cl+8G0NCYpP+py8CADY
39VN47EamJQxgsvQjN1FmbvopBUyhc1ZPuR1/jucfWnj1bjyZMY5CIVCN4y2xjIla9rOL+dhRHtm
zj7Y9Yisbr8LJmNwx1L3ZqM7SEH6reGGnIfobJtwCpTOIQ/yY6pvqbetrZ/EhgoekDm+qHDlq+tf
qiIeuE3te8hSZielGJLnygpl11YqaVencnWss1b69PbzQcMcX2XLCWOLxIY5q96OYcMF8ZXukn44
2OZ4tMatta35ELcAIG9HcI8u77ZZHkMdGQX7bE4/9PrnoH+t6tLN0y3ilrXjDl0e8A+hxnTXvkwq
rRyBM0QXB1R54Tb5ZNe7IJ38T1EzKvNGVrjSOQfnAt8ntRbqu3y120/WjCMcI7GhIX8XRPbOL5v2
qzpW9a4LGPF9inpNroQ0kz4bz2lUBP7eb4wGRVMntd88NiJq2SA5FMFOyHt68VsKs5vIVCCEkhTt
omSVJxfqxnW7ct8xG2oJTiFKA3dI/dTOUrXOkuSiV8CRd04xOl+ksVC/PPbJpRnc40Z4yl7saikn
HVLldPgk6ehnqA84pffYxNJPFiZM9dZEN/pNlU/IxelTpu5UOZDcNmySva6X1kaMWTXF2KR4GRHZ
lhWISBmQQsob+9zN07Eqm4+lH3waSv2Nt+rriqjXMEALoTDOeLuiytd4BNn5QAU3O0RF9BR1wbex
SL74rbzVgl1dEvgu8UgHWbEEwzpzOsqRH4ReFaObIPt7LdZ/wS98fvtHgjAaeVfeeeQJixtO7wo/
7A01u2iB5es7vbftYN/MWhSg6920yuGxuWWMEjt4bW7hdoavDHEPd8u5hhXWd+T9oKuupkTHONpi
qLjLW19t0UUT6SP0m8uHmENq3EeqKXkTk8c55IZtOh+gtYm+mVkcXBLwqv1ZGhsLcbIgYey7y8LZ
OMh2HH2pA+ii/mTtV79nsfaxyDJe1XrqmVFJIp3Nv9tg7nYWRH1uL8kvj3d6zX94gRgETlBn8tJ/
bOodVV5YkZdo5fNA8d/OQeYYVrulfLn6Sa8MiUhzdaWOEJuGeZ/HXlBr7mz819Oy7MJTrG08Edci
lg6tFo8dgQlb5mKllDI8RG36PMKhwHDvuQq6jfO9akKwFYvX+z1bkuR3tdQ0WeLFUByFKgTXcIQ8
/iziI18nYK9OCYiJTqWAqi4LOKYMl6/qj+El05ru3AR+e7RHS//Uz1Z0tqZWdeFuCZH18dPjY8ur
i3uVZqcwxgKFw1x9J4pJiF4Y/uShlfdu4prMrPGNSMfXxdHr5YqkX35HqZtSrmRUoJTOSfkvo2LU
3v627a2EYM2xySOFDhB38F3LJ2jH0mjC2Tlrif9f7LQfyT/+KnTt89u3ixYPeBEBprjjDyn9cfTh
4WZuQ9Wg9UBYKa3jDX9bOzrXNhY3ZJgkBcxAbeJlUjWcR7ka/UNI/QUWDd0JzbNmj9Ubc1Hxifgy
IMEEoeUdxEgNppQJC0yqZvr3FBXvw0R+zvTxv8e7t7YyOkSAGHhLg31ZJErQElYoCGfAalMILqhP
TtapVLxg2qKaWDtP14YWW9ghHzzmdqB7Y4Iijq25KJS7Dh2bAtXuvkDwytzqDawdpGuTi3QeaMbE
yR4hyxlV9C3iU573Gwi3ZRVbfKVrE+InXJ1VEB/QDWtaR86b7QY1fG8rHhjLfUi73JGGQ85AbYQG
1uOPtrWwRYQYcy2XG7+WznZgvWOQEQ177ev/nwnhN1cLC4o0Z6YOHa/Yrs9FM+zlrj48NrHlEYuM
pm8sxtOtJL7UgZL8LjonPzEJ1oI60I2/DbP5JzSD/ITyu3x8bHhr+xb3OzP6ddtA2Or1USwoQD8x
W7jFmLCa1Fx7xqKAGcHhj0jPlF0YEuw9c+7bnemMu2KQ6mpXthONWaMt/1GkWB33eeAMlTsrcQc8
strqzN71/xde+vpyu/qYhjmoTekg2wTe97kdJ28wzL3ej++UoPoO7/keTpFkV0AL1jjzRZuGr1Ro
fj7e9PWvTRWURz1kZMumQVx3zFv0ZnQpo2Do9kVKy8cf8jiDEyxzgMk4f+WKXrh9323NgazGONGs
o5jCPbEEkkRlUk0hw4Ve43NQ7R9dPl4gKtpbw7fHa1wWLV73mX4g3VUaF4xG3B6aNKmaOfSRaYzb
iwOVVPe7U56KxN/BUfYHDykxEvt/TS0Cz1iD9aCirJ/trnwJIZY1c+N7o271SFa/GvJBPKVE/2KZ
i9hzNpa2GdSelH8Iq7OlUsfzQdTNH20pp+W+JY29ljPAE8Dk02tVdHkdZTDn5oYC+r41f1nTF0fv
XbnZyE9Xv9KVjcVNxBOjr2Aj0s9dmP9Vz9KxGVQV9tfpA2oJgWuN/Ub2sBpvrgwu3CICEmeBxg08
aY6PvjNAvrfVLdvat4U7OKNSzFymEpmp+rO3qudIkt7NtbxRKVjbOkY9BCjLptm+fL63Zj/YaunM
nilfIvUsZcFT3r0gl77jabfh4Wu7RjFOMyD6Z5JlGTCc2vDDNu4mGsQIGpvDyxSNG+d17faGMUJQ
H4n62LLeV8M2UwSKk3lwdbhKV11qqXQbpBXzTnZV+6m0P8ztW2cxRZC4Nrr4VABMKmmICISyn7w0
9eAGqb+LjdSjGL+xhWteQX4CnBkI6T3aqDQrMAUDkEujcY6lnH4mC4TgoN8ovq98KdROKEpQnqBa
exckWpJ/KFsnz5CqlzTpjtacvvUIYUAUwpmHBObOq+U2sjqBps5mo7aebfTnpshfylo7Pw7ed5u1
MLHIeKxotKUB9kkGzJjGUpPB2ZfMhZzTJNu8kO8cb2FrkfqMcmZFNpIA3sAsmHGOG3lQ3dzMjOwl
MqiFuH2sycMpgkoPAuCYkhA6AuY0vQvQLvkYVrEthC6c5GM+dsNwVMOySpFv95NnvysdZ6f6gWLt
oM7tKjeUjWl8YwtOzG8CqgOhr9FnvFdzpmeq1ollnRnffx/Eo1fbDo36rQHVlU+CQ4n+LN0jHGuR
Q2mZ5fNejGWv68190Uz70DKfJ3sLeXXX+Hhdzv/YWdL/FGkSyb2UkZswZQHvmGGgZ+n89lVIX00r
lFyEWcd9UBbjOexi51yraneQp6x2obIZEYiZ+vcqiNmNXb6LtsJLBCabw4XrL5dfMjTqzIgInXW5
PVmQKw90WhAFzmeLf3zrIRbGqGHCzmcIyo3FJYW4eyA7My6pZErvSnGT7jVZKjcO2V2owAp9MzHC
R2C/mxbs82g0dWlwPD2P4V4x9L7TTxWw5H8fH+a1rYNIjdEw7l0xfnAbLwpZT8sUYUVvLkOIp81e
danhvRJEn9JJOfnFWydu8SH52uIifCRZH/qdHSOFNnTdu8AUnVVH2hpzWtk/Mlgx00n3yIb+/HZd
sdqpdS93MXLf8ftYNv7OAn9rUPD1Zr0pfXG6r40sliIm4sxRRkrOmLRJ2RelIk2XnJdacygaZv8P
eWWH8HTnWV89wZ3NfFWjDU69a7Ui13ZqFw2mm8xF5ewnI5iPgdrl86GR+/JLMCqhcY7kMTHPjdOp
H1tqRy+zGQ7Tz65LnOGDWphg6QZENqKdkAnQd/itJQG8LEv4W6Mg+JXrUfAu15zRPEINY6GYrXZy
41aMr382zToM94+daW3TGbAi2QbMKAa5bzd9Ms0SssAiuxiRUX6zodSq9g3K79HhsR3x8Zb7/krt
C58O/AnLkmOSBrkSznbs8XGUPS+pdqeHDUTIBcMyj02tXEAE8Fd41aupRQ7cBPM8peRdXpDr5yiX
un1N825XVWP5oTOK+lym/q9u6v2vQbA167q6TKFxJ2AqEIgvthPlYB/eoLbwtAaUnzO7cf6RItdG
jeTu0SeuKNA2iGgzYkV6d/vRRhlqom5CHyjrpFNkPUfGvzzNdpKydVxWQs2NIeE9V49rCF20AvmN
yKuqPoSm1TjorbzTCvWlbeQ9pIIbIfSuz/p6W8Gbg0cKlfBlmx5eBp+OZh5cfCdT3clQko99DNZ2
HM3sAGlE8BzJ1IQq2SlPdY6oKyMOebmxvasfUZDyQeK5Ir+kJEPuRANSaS3ZaxAlrir9VOe30gSJ
pfLw5MKlmcdpX7jKMGWUR4Q2oVNMsxvGEuIHcuVZqFS5Fk2AP1gUvJtw5whZiTsIk241QYTyenqZ
1DF9lpVK/pTH9l+lU8p/YgkktoCrQKWznDKvGsS7lBqEnp4M3wq7vvi18RwPzkbafF+FEhsIywCy
LdoKpUGvT0laT4JIxHfMDGZfJ/kB06r9Mgypdho7i96JLPfhCzhdbdo7mT49ZWpd7mynSro/iKOq
CKAMHQt0yyLrbZBHTXKIDi9Dbypf26gvGQE0G+9xaFvzzGsr9uI8ylFd19XQe5affu+n4pz1+ksb
VBvHcMvMIjcN69B0ymCUvFav0W82c/tA+Uf34CraevyshbKrFdny7YrqZLbLePatcw5ZVir/Y4RA
SOMfsJ+89b0ovAUyBxzTpBG5vOhkpdCbSOIC0ieoV1NrVye+O8VbEXPtPgXQLngWhJTd8gJo0CnR
CqXWvHQas79CNS0QxRkqUu8/8IQrO+rtvgVWoNddVVWerxUjzBc2437ZPLkThC8bptYugeslLW4b
WAsVKM/n0UuGnwqVMR5vSh7wRruAMN6wteoOV8taXDgBA7zmQNvpEmVd9FnNKjl160gLnV0gmhGu
NfvDf2/fSTrzSKnyFME7Fie3NZDntgNt9mxZyg+zrkv7XAZzkA/ZsBEk1jKTa1OL4wvwragdJvc9
LTJS5oQNr4M50S+LH42e7HsDYGQUyicnKN7aE8X5rw0vDrSJysPcRlPplfCHaiqzCMN41JL29Adb
Sa0JbDujS3c1J5BzatXGKRrQcmA8NWGrne0G1m1TqrYUktYcBdTX/zO1cBSr7xXgl3F0SWYBZJgy
03zy7SR6Uebxi+YU+sanWzsE1/ZEyLzKhIpSDgbVmFESnt7LA5o8Q+BK0Nui8V60WzWUtfir6TI0
DDasPQxM3RqDy1zuJr31z1ZR67uYmayTzhCzq3XFFu2rcLllXn5laildnPVNCVlb7HhZovunLq4U
tK1N0/UTAldcBM5fU9R1MAYl8fEPnAX0HvQjQMx4z94ukhZSkhtpOHvqlHwyYVyo4/qvzBgPj82s
LhDEBtBP8SpYlnVlE4a7wrFVT7b7aC/zciOImMZRb9PfaQCEaqhTaR9BKf0HFw5sBBp0ccAMeOrd
ri8OzKHMKGSdqwkafbP8NmXyB6eovT9Y35UZcVCuHNNJykBthyK4NLB9V4ewLZPmoAdT/RXie055
7oya5UZyEX+qC3TgH1sXx2zpPqB76OYLxkswMbfW+/J/kXalzW3jWvavTPV3viHBfWr6fSCphZIs
r3HifEE5iQOC+wKQBH/9HKrfvNi0ypr0VHW5pWiBAFwAF/eee45mSLfUaiBoxb6m3lObi98s7Jv9
ZHjxOE0RLMM+vdifeZ/XINOvCmQWyGPSidWkVbFs1d+xk1fjuGiGsR5FaHmZx6rYmOPLJH+6tI4H
fT8StSrG5kJI6uz+9aq5xVFgtsoHtg7YBLscrqnhH6wsKYI+g2a4Wd9+PElnlwAQRToBbRpu+gtL
pDYrRkpGb1s4zZdRtEg+m0DIw2ZsLlae1z9l+iV6nPk7l4YBv5pA5/BEzLRo0+iMIdcFyFdNTW4G
F9cZaY6r3i+ePu7b+XH81c7C/B0yKj3RxjJW0vqeGVXcOCTOIH6u4TC44JycPQNe9WlhIpDN4k7p
u2ynTxx3eu6n1lGOzAtKP5N3BUfVkNZBS+HjHp42wo+GcmEqE5KXKP3MUbs4kv7JsISA2jVS7EVW
GiIYK6bdKN2AEDSEkiQJpTuJIUDaKb2Clqu1Z4hlu4E7OOlPOzN6qEfVtZzCTHc1iPDx+nuaZ8r/
0jlOYwPv79Kdwxrz+8edOGcOoDlGZYFBkOpYboY57QeSci2PS/q1cZrAzKCBwS5xEp4zBhQuIAOF
Gy5yUYvdiLrQiCtnOXPWN1uY3zGzs2uf80h6l/yBcx2CzwhteNQTA+27OL0Iycy8zyq+S3Oz26A+
iG4yzdBW2nQxnnW2KaS8USoGV+Bd6RMfE2VW0HffiokWG2jmiE2W1wNYDjzngpfzfjsHjQ3QZiAY
QPmvvUQTaJbo7FogbOam7jpV+gEX+Quoove9edOEu7jwsTrRWJpA42igaZh0UgSpAcp+H1QUH5vc
e2PA1OC8QDmQDxro5a4nlURLMlOxUdMNK9ywHtqNZTRhWpqbj5t6D0JBQcnrtha7kMgmvR8oAUMX
5KAjd2zy66zvWGTWiq18BfHh0rXLhzxt9chFyBiS2loZOVQIqGNfpEg4M8RzZZeBCCT+QwTm7aFc
MUEFkYm3nXjxozbAger6j7X5uzXHCLrgyIfxz/K8WNmL1YakisKN2nSBEEQFvCFvBsjLaJ534e7y
/vSam0HBPfAtc1nSYqXxDh5+bxc5qG5879oDbeHR47mx4jUIdjrHfwKHWBonRnupZuisAYFOCiTe
iI6/S1EVAIfkyrJYjNqhe53zAwH7o18BBO/o4sImf2bhIfULLxhllEhmL4HSZiVSKIxmRuxo2qe6
rb4r+tvwE0zX6ybmn/DaUSyhIZXNTP2WhViqbxbVDngicODQ5FJxzjuxn9k0MGmwClQbvZe27DSk
FxNKkl06liOCR5kCjpSWubXpXcpFOLWJC7x5UgMiVSuLVYEF7+suATLYCL2yaUoQlNj23kb5SR/2
qGYuI3wJv3QhPzPFHgLpDpaLjy1ieWBYjZVD19Nhsc5jvfk05UaosVBa7YV99Xw7c8E8Uh8gx14s
FaQGi46b4LoCx6viLyZsNZN1QKZLUa4zdoQO/WpoMcltYiFRDiGSGKV8Kzb2a/OidtelJubd55Ud
ZdTxMEu+tp1KwsPRLsFD4f78eEN972mBzPNVN+bxfNVGW04ocUmljKn+4JuHZETyobfC0tql9iXu
qLNzgwvMCW4P1obFbsk93jEXEZKtqadr1+cbhOJvmFcesE9fOPvOdAul+IiIo3QUyZvllVcvXYq0
E+njZLqx3S4AkX2Sf7FcuSF9f8HkzkwT9mQQUOAQgCewLFCF0B4F9rRJd77sm6OJzPeDOYvNfjxR
ZwbvTSsL3xTV+shXgoA91tyYVZ+b8hliAAHCPxf2xzNHGhxvnOQmuoRdcjFJfg1AosogKEsrXUWa
LG7sUW0thAsuNHTmtHnd0NI9yfs04bUUPEZ5zhPJd60HhhddbnRJN4rGxL1wfzk7Tb865i5OtxaX
Z6PxEQWpc23lyiKi6e8yJ2AzRpc8EPnhLAOBwuLaUinIByXKyuK8r9YDrQ5Sd54/NoOzvZinZj6j
kfxc7gktr8amdCEa1OfrzOlXhBcX3ICzlgaKehB9naMLpDKlrjEa+U7TScBSTm7Lpu3WmZeo265h
F+z6TCISg2aCng3JHCThlxeWKhUNJCygk4wM0xeTT4FegZStMEDJVNRgeOd+mPnQ156qKyK1Lx8P
55l94k3ji+3PqzDQiLgUcy07Oaqx8UKryD14rspam4lhPSbu75Z8nqwEvUWpFup2sajfbrmVDu6u
uvPsuFFT/9gOWhIJkfoXenZ2HZ+wBkCig394cRDWTCva0TZZDPzN2mvEOjVqLGd29/EAXmpmttdX
58doNMztEgiOgQJw4yhvXXf5gwF92I+bOWuTJyYXEOmBJ34xZoA05NwuVRtLiKxTBplRssUwBvVF
qaCz9gjWx9mxAl/mO8YGuwb7ZG92dEvoXFiaHLiSe07EvaP5a4fb8aDc27Gzn0qtvcAUfWYwETpC
2Aie0sxZsuglKoGq3KYFjysUBUeiwE3NNco2BNna77JPoXvY3lEYhmTFXGCwMHxd9X3m0WmKBzaE
qXioCa6H5QuBwoGlf/t48s5261Vbi22xa2wgCUVNYpkIPVB1eYP8+CdhXFK+PGMk6BPYfsF3AD2P
5dHlsM5SDuC423oo77C4vlkkgcY3QIVucYmA/0Jb704vr5L6lIFYKGMOUoHPzC/Diu2N9JIU17mG
oC2KuDq6hDmbB/fVApM6gjlcKR+Y7PQqaZyHxvJ2CJYANVipC1DBc7YPRgrEI4B2Ay/TEvDWa0kO
2LwBTgHitS/OiPjEXGgRAcyThsywEMyyNSuSZV+ADibRNsSA9vXH1vKXoMXbMBx8UoDTTsRQgAIv
XBDGHI8zfaQxLabaXrdaLl1cSrx+CgrImJrHPFXiEdRfox1OjVdVSNzolRtOVkmGdau8Lgmhb14O
AXGBhgpUXuhehKqVpEXpbwkqICG9UAPk50GNfpeGTUrVnY0pRfRATQYJBbhei8CqyvTWdnt5VVi6
9rUfAF5eEykhjOq5iRqCibtpC7qVroztzLTBMm1bzRTpomU3ZlK3TVTSYfxm5S3yLaTq/YBktVJR
CampIpYgT5sO/cjYlQ7oz8s0UN0K2pRStoanR50N5Z33GdUM3g1Cut1KH7TcDaYWhUYBABAyDbWE
G23Y27XaZp4SgOnKUX9ytL5+IBQX2wgEvKUIuoJ7z5hw4AyqXE7Jpsp9dUsswP9CAWY4FKAOrnK+
AHHnlKu09XJg4qRl39Vao78YqV8gRDUiskeBRexWbT7VdVRVY1eDFjJNxlDrk2aIMqge3Nm87r45
iV1+hRwg1A4GJSGG2cu0JRu7KTy6raXZVquMK4YOdCXE62oASvSQqto4TIANfoW0YHvb2kpOV03a
CCsUKlMPusynT7hgamNAciLv7doFPqMviMWCSXbOA+4W7VZmdY6ykqavApomNgloR9KXkQ+aFbiN
Avqw65zBB/RVGvcZMiJFSBmt7pXeJByERihHfhi4TI2go51uhQSwxW+onDR/H1cwWzlcbTDozCQD
CytvHUimGVrFYtJ5EbfsFUiKYi39fTTSm2bMRRTQsPraz9SUwWF0UTxW9G04Tindjmy8xIN1bqua
JQOBsEKaD4/eblVJDkPRxqJAhuCZch7kgwws90orL/jAZ9tBcPtUU41608V54mcmKqTyPIndcU2n
KkgMAf4hN8iYe8HtOOMeoiO/WprvMK8232oCyUtT+F7cEYeGpsiLcWfSXjwU+dD8GGFkxprkVn9h
Czzj5L9pdmkaippagXvEzhh068anqOAuO8O+0Mq5Yxncp0h+40YO9avFMKLWAiUQk+duK6M79moI
a2L98KdLkhTnxvB1M4sxhEffgOGtS8HiaYZZUwB4/q21v+gJJq6PPz47LnVpMXBkrHSzr1u2c+XU
fKvr8V4aurzzuXFJV/HcFFlIFMAdhb/xruJZFZlml1RjsUXzKCfZmk8XvKZzVv66BfLW9njagfCm
TdLdpKMUeIAO0wrVJGLVtEW9GkmjX7j2nZ0n0Gfg1MHV713u0uCGkY0ctH+TPzVB14NhMCmLA/Pq
H6oxDiO5iP48O4aoywK4VofLu1zHlQ9B8K4a3G3HmzBLq31up58/NoiznXrVxML43JRA/sFIklgW
TtCWTWDTGxxYgclFkLWX9tpzU4bAL0SsESR5T5UEaqluJor1UAnWqJsJ2/+qkJW/E6nZrZRw808f
9+6cuUNjEGkksGS8Z5fQ+1SaQsdN3W+qOsoSIYEAHcstcPTj5uOmzg3kbOnQXTOR/l9eWinUJm2U
qWc7TWU0qsyarfKOdSsmfBaksvna1uP3j5uc52bpBr5ucrEAWs3ViOwSK6YE+Z3pUGXuyna+yO6p
5CAgLy8M5rnJA/cpInkolXnPAKEqWcxpdB5rqDiAqPsETUqHPg/+14+7damdRbe0voGeTQrIkYbt
I+jFcGeVYBj2SXFQJb3/O43N6SNg19/zP0xz1H0gAnu8rUf59E20MmTg5GeAMn7c0rnMHPIPCBji
mjIH9sy3+5XsBtNjrU+3UrOHJOJp5f5I2qEo4HZNugoGEO73wQDWzyOio9CS9zEStyIFMcvBmOCz
HqSWG8mFAThnRHMVBIgpCK66S8Z4Olat2fo8iY0JiO2vTdWUyc1IiCbAmO7WMhJQ4XaBUTLLn9ik
bGf18bC8X6JIi+I6hsQfQG0g5387KoawpFOgcHynLCBBpEaNWIFnfjt2yaVyuvfb6dumFocf6E+1
tqTAPGbE2o2TFXUe+W0szZsmTvfHV/4Q9VCjNo55HpOqgSYS9DE5BtZf+UYafTxu7/ebty0tQyGo
1hnsCjXCUwHB4rIPZX50VLceqxenuWS775ckGptZgICAgrktk1NFUxSD7bbgRTTScBq/a0DkedCv
QCj6wio5261XLc1z+GoAzbwjemX0KD7Q24NDkhswCod5iyJNxjYVu7DVvDc+gusKuIfmBA8O2YVF
2NJBvLY2kx0QKHwPkd32WgF9sslckl4IHbwfwjdNLS2j71krbTHkcUr71VhY60ElPyTkDxv9Euf3
hV6dqhVejaHVcE0mfq5iZ3ADOlnXg6OFxujffWyB55rxUCOF9BiI0jCAb6dKMhuS6x0xwVvSRp1r
PA16EVVtdmFJnW9mDrSjYARkSgtDl91oIrIOnwHaCv5+yhFpVwpi5CSzigvGd26O4G39uynytkd2
CfYzA3ig2AS7xLEi6t7m06Yn7Nb2h0tXp/e7EYoNsJaQnoa6+ztKWi0ruqEbUogT182Ke9O2Tvy/
4bGCNwffDyppiATMQ/vKELCv0sZtsLfXCJ1MWwjxmD+nHJwoa63uHHeryqKu9qgjZca3j23jXNod
JSigOAVc3wC/0qLpti9Q2qZ7Q0w8hFBQ1pvUxZ2tjbeM00hT5TUg4KHFRCAQuOis+krz3MgV2lOr
6ysHqY2Pf88ZI4IYIzYwGCywSMsNDHzJAxAoiEaCEHNtlgQotBHK4Ip/+bidM5OKuhvUwYGGF7Cv
JRbLrRPUWGZaGktTQfylKcudNtWXrr9n7PRNKws7zceWMr+yORJQHLBawao7PXHFkeSI74ixu/24
U2f2ZJQjAAKOicQBv3QRQJFlj53XzTKQWSTdvV7kgWNmG8P4Msn447beTxTIyGeGPrALg9RuGdqc
iqRQPcAgWyOrQ5LSNbI0YTX+Pn4SzcyVbgRhGANr4+3K6LOGjqRSKaqXPH2fZqa/MxpjPPhj5gZs
GtVMYXkBPfze03rb5sLTSb1pQEEaAcIju89QTWtea86mHr72xrbll3Av58YRUXFkWeHTgTFisTlT
aie08+Cse7INO7/B/g/odUcurKtzfXrtvS2WuUNzz+I6riCjeZd0yZ40XwFxj+z6iOh/mOZ8/bF5
nDHFN97ivDJe7Wh6kyIu7k5lPCbiJ9Xrz0bGvxbSurJVey9TdcHyz47iK+d0YSbU7CaqRlD7Wo3d
3Ym2F5satXwHu1Ds7/hzrxyfxUjaRVmAcsGicallQ0SzVCB47aTrtM5JoFlVsh+kYC8fD+fZ/r1q
dDGcOe7dBkE1JpiY02BoX4pED+1L1ZHv98S3zuNiEHVsuRmUpM2YGXRccZY4d21tXOKivdTKYnXJ
pqs16PhlcU+7uBXGOu+8C4fapSYWa0p6Rqo6NUyxYtrRdAqogf4ulztgvK8cbTBSvLXvIi1rCH/m
uCMOXgR9zhX07EKc3ReW7cfz/u6YcurJLSlK6eJG0+yQ1VAu5z0hKzALXMjYnt0g/m1hSN6+7ZDj
aAYpDeXEwtDHOE/NMnJrYa5RHKIOre+3ax0KuVeq0dWFk+TsVvGq5cV1u1d15Tctiulq63vV3czU
aybyQpzdQAFq9f9ZR/Ax3vYya8nUKz3nsTma+54WsTCdGIVn0d9pBlSssxuMGtKFK2xosyZMiRr0
znW2fPBuDUN8knm2+f81s5izmmHUGgFnCSXhYQstu4wdpUMvdGZeLW+jV7Opz8XZKJwGOHOxmkgF
vPBgJV6sSzHwSGhkemmlWfBg6nNn1yHNv2Vm4yjAGTTgskeAPMkFB/n8iv73b1heyjJQXDSo3G5i
gO6sQPA0Dcbxbx3Fvzq6vI6lKqsTsxRNnFhDSLRxS1USqSoL/86s/erLYtYg4mK09sxNlpFJB3fz
8OCgZAinyYV2zuTA30zcMo7lMt6Vfm8nu8EjTejkTr02fFmvUv7g5pHVlTmKlNg1qNH6vVE4nz7u
5vll/aubi6WWq9SpaO4CtN9Uoa3c2DJfqP65638kyHR93NYl85i30VfeRl45dpNyT22T3IaIuxZo
dNz+jSZg/DZELkAhtgzxozyUIKtNIVuUOgbUXBr3iVmd+5fr+Z/fx/9iL9XNX8uq++d/4/n3qlYt
DlGxePrPzzzj9csP/vzf88f+/ba3H/rn8bkXL83yLW8+gS/+V8PRs3h+82RVCi7UrXxp1d1LJ3Nx
+nb8xPmd/9cX/+Pl9C0Pqn758w8QkpZi/jYGre8//vVS/OPPP3zsF//5+uv/9drxucDHNvJZvBTP
+fPyIy/PnfjzD0D//zEjHYHiADmLD/kLTP3wcnrJJ/+ADjCq810Ik4JFwcHBUVatSP78w3D/gWAH
BP2QrpvhJiZ+Q1fJ00vmP8BGifejrg3lDjMy5H9/3Jvp+TVd/1ECGlrxUnR//oHKiPl4+rU9ItuD
sNSsR4wfNxffLi9d2VBk/ezPbKxm5KuyNhpQjYitmQx3mv+zoLiDzTzNkLSuiqCA6Xdejux4+Wmo
q1mR1z6mTKLYsz3yryVEAiHZMl3T/DiC4KBSxQHxB+AuvHsQTFZBI/lTf02Z97k0UiACSImSLvGY
luUxBZdEULmCrSDhm0DGGnoles+CRFBv5Y7mrgJ6CvAIL5rGPc0ec0ZecqjrKkLXibRWuHnzCBc4
sA/nZpg0oOhsqzpH6mwU4Wh9Yqza5gxf6KO6KGgtmoRmb2/ysnpwlH0zGfep9KFhjPB5gLoM0K2J
6UdZj1uNfbKc8ns1OF8zTsGcuxHE6AJNy0Mi6J1XM4566LQJhiL/rLNu3zjDKqH1sIFWnB0wUgG1
4ARTx0AG6xeRZwHiUhdVMOngR4XaBFLzDQ/BnBhJZlYrAzUma8/U9s0oX6QDQDj8GDAvGdvGs35o
ZeeGuTO1wKfYd2qcgWnNE6/6zwBZsKDx1Z1UYFjrzKNfJvY1iLnozkCSbeLUC5NeR3Dd3jNQkYVi
0B+soybENBdh5mBM9H5Ic00AzgjGNBliT1RXpU6A2XbGvWwfDahZFnpmHEoHA9CkeRpRj4mI9dwI
6slsbho7F2EKac3Ocn8aJF3nrlg5csw2nZZXWwThs7B2MgPSpXoCkPFTJes+cDoQEEhSDWGZe02U
dmWyFjXwNIY/iFjzfKCISmCO6oOjTFBHpeNeG5IV5WYXDWPoZDQLtNL3PyUIdEUVLa2gIOpqzAmP
uq75Ih56KL8EneF/yS240uAP+zz2bK91U5Ry5EX6otPWKB5oBxYNNA/TVMQgniIbCgKl9VDUd1yv
j3YgkNnYDOUPywt9CRmdAQRESbmZqiQ5oJhtRet2PaTc3w7NuptwMZ3c9KuRgxkNTJsH303ihPZd
1Pr2IbNUCz1G817avF9ZhUAiDYVn4NS+NpObSYuMropq1V23g7nrAEqp2ilsUIUPEfEimEAYOIxF
cmS6gP7uunm0KSizKs3KQIxG+IqOUDhoLcCeXFinLrKQm/6PAnJlXZvcAVkcC9AZA0JRbxKLt6vG
SJ90mnpBQ7OrtspuGocf722HH6TdpjNMa+PNFbS9BbdCGOXOqrW1pPo9JGg0Iva0FU+s4Fe9BaUm
PR0Qbi62GWBNgTC0a+5pRWijiDN1htDpACXL0t4OEAL1Qxwx+aFP77hIywBfVURMcr6t0/aJJlOC
yiPrSksaY0MAq4qsevpc1CJKYLyRzwPNJGLrMKMPK72+K4wuDx3g10Oz7VD8bTAv7HOLhwO39y0Q
4aGDyuC9g9LS9aClboDUfrEG2ArumFYMMDqsK4/INCBQO9tOWRlYwJMFrjfSw1Um+mdjqu67fETW
oFxTt/ie19PGsft6S1y+80bzRw9eP5i6CFSGGiPPhFyaz+WKSP95UtCfLjMLmRqQyoHyxRtXpB37
DTMA30rm2kChmmvP1DccFJABHSmNutaV27ToN55U1w5jjxS006iiMZvISWsa+VD2WOu+XDXdsGYq
ubNt1OSaUoPSkmnt2qznAUdJUagKdqh8s1/RpLI3pqVinuYMqmTiVMz7AljZd+xDPPAYS6JSYKf3
MgNEYioxsUJBC2tnYzTmiRdlmlxZ1lRC6qcPvIlikxvqcmZZ3UHrI5CVN10xM7kCYVZ2ZSdGf0y4
toKI53Bb8wqELWXTxyjntcDWXbMQOtJmEYJXRWA7lxYdn/q2MMKaocoXcjnmRtW8XAOZjsCLP13l
RWUGbHTuICplP/Jswqar1S8Chf+caLAKMFYHg2x+gnE22yMP6gU91ABZm36hQDqAwHlr+VkegkW+
u4IAiY054TR0hWPuB2+gD03bRoavgkKbrJfSNY6jUzrXegZKb5YoLbDtvPyMc5IEo6ln27HN80hJ
GjkgRlhpEkg3fSQhFNDleqqd9oBx3mJ1tlEpSXZwCpWEPYCAd8zU+01V+qGd2u2211u1JriMAYRn
q4gZwv/cjflDx0f/ZURWwCfVVzV49V2WtARaS5l10MDBdMW5hc1AI4/U1vmhQPa6nbJ8B72cB17/
TLyixL4wZ9P6PBhxB4r0lOx7LHUN+iGrEZJfquzWkqvbqa9ZQBxsrTzPdrQcNojs78YiM4Ixt1aD
pkKAXUoHEDYqypCQtMWh15QRT0ycXQmSMhgj3OjqoDHsa17496zPArslxYpJ81Eqb4quaYpaAq24
1VR/1/XEioq0aYPEZKDz8VwYAq13dWbfQ3mx24+TDSR7WuBOXRJzrzTofptuMh6aEhNBaRKlTuY9
Ztg3V6LQPzdOkkaGy9RXoCEqYVRfK6pPQaePHWCNnowIuGc/EU+V27ExZVRL8tWaTP+uT7J7YYjp
OOXDs+l15gr1zfw4db7aKpYPYY4ofFA0nrrPPfZolMVNj3V+ZTeoUs4zJiPLpwHz2w2AElWgTRrd
QZeWr5OJHTlhh1r14ioV7ZUCfnjrqxRK3mWVR53vqw3OLDdKNbcNqhbiWT33ho2spqhJ6KavEjNu
quJxNNNmlSewEM0Zn9p+gLsmJ+yL9fWEnPaR+IOxdezuOcncYu9xewo8SGuvqxY7S8OyB9PXsoB1
fXfMBakD8Gr1MQTwZsiDDT8CcrN7TZrfNV6PN3DE0ImkvHFcdRwn/nMCx5fbIg4P3qW11nv9lSnS
fauUG/U64V9aQrOwNwByBSKnXvs0SW+J0OvABo/Sc6nA0QRS1uGWNmC0M3CqYJ+371rIJF7p+WDf
SP4oEPRaO4ORhGXdZoekw4GTt4zvsUAfsHa6mBUgAGNp8xVeo3UAVQvYdibjhw+qewZcMvA9oXKN
etOke7vHAYuxDsHGwgF+1ejGVcmxtPRnXifHVg56kI3ZQ946684A04zupzeI+Q6BQZOrtin4Krem
nct77OWF2Fh2Hwru7P3M2KDYAXbiRSwZN3Zbf9Lt9ro2yc4w83I9o2NK316n7At8ki6sS/hUI373
MNpXNeTulNN8qxpr5QLJWOdOEgApCwjzrG9IJx+ukXc9OuSaJ16QQnuqMLBqNFKbK30yI9LrPCC1
7UVVA5JggYzTykVImnYP4CXfZpMdpQj0F2oSgF4fcbmInNrHAnZbHgBAzIIOap5TVT3lZVoFBGUj
UNvRH7isXgaUcgfCbNqN7MUtWPblgQy23PiCPk6tkxwcWhxGUYoNTx5QKDTsT3/8CroDARUyxxJL
s+jVP54eJpU10HD58K9PtRN+I/TAN6/e9Ncry/dXlKMVaMLI3eT9OL361z/VhRj2rz7+6l9P70I1
kxsb2HQr1XS7Zv6T+km3Oz09PZrK6fW/Ld7Ck2LMcSvHR3597vSe0zdMZOZGWnzm19f+n14ejKpZ
g5LIDeGcFzuoxZcgeaqw34r54en5r1dO/5YAsj0x6CmCGyIDyXlT7n694/To9G8SgjZxUYbQivFB
6uiXYuXb6ffTN57+VKTnoGubm3GKAe/BllxFcHGGoLBoOl/+yI+mReo488xyJ3pW7Txbshy+2lc2
sBrsUNO/fqKcf8Xpq8BO+Llv+ibQFBZfNRjFzi/GYnd6pHGKR5TZYVaZNEC00did/lgAfa2Hvv18
aqpoKQ2pJc2gnRvVqh6DMv8GLWdd1GuoHtDHtt4l3czJJtw6h3Ps83rHGqfanR6dXieThddP/3h6
7kp72EoPx+785ldfcXr+6nt+vV510xh3aU5XjdPjdJJWvYPKeLNL22FHIC27UY7wsiCbB0B4YH0N
89p1Q0Sb7WCYp7RlIGcJynmYT89Pj1qN9REE58CPO7/n9MdqRBWY2OUjQGEwHVblGZHZ+7goK9Jv
Wyc6jcHpD59H49fT0zDVBTD5AvR4bZZHp9k6/Tm99uvp6UMWr6u/JrSe5pPh9Pz0yumNqaH8kBpH
6pgR9PDoKodmUliYcg0ufwD0PWgSTzxIB/PeF93ByYqroaHXlvHMfWNbTv2hcTBFpYEKUm/DOrXF
XXKrU1xlMg1Vx2ZU4nxV5RUO8GMy9NgCjDtDdtu2rG5Qe7Yv+aOb6VGm+xtXq3aQT0KIvXpOb3WN
7Fuutr7ubVCZvUpasRV2uxZWtYGs+qbVh3US2E22bktcNeoeiH79urWayCU/Wfmzm/i6AMmBsklk
2+jdMBxr5m16ls8TuVGJhGy9sXbhz5UyXeX+NQGbZo7OWivwb4YFYsWpWGnjZghQJLJKJLtRpfZF
tA2oGezbfvyCSrE1x5U3y8uDKd11WXUbBBgiiFWEjlXsK7/eb51U7Me0uxESjqDZbsBJNFdIoRO4
wZSfB2YBP93tB9PeTrTbIQ27rSzv4HTj1hFkS1Pj+1ioB0mtp4Enh6l9NiU4C1lyMEh2xIF2LYsJ
N4Jx33cW1rcbpwg/myWEjFzrIJXYGopswZEFR3VcS5HtIBeLK8Gx73GUaOFoZHeodVkDnw4/wL2j
k/epL6pbaGWuQMS9lbg/Iprd38MPvsqK6XrugDU+imxVOfl20v2DHN24KoaXLDfuIenyqfX165Lr
N4QS0FHiBpah3C0Rd4jO7UvT/IEinFjv2B66A/h/eV178qpG1toRQ4hq2BvprfUqiUfRbPQBNslt
TNNKIBhTrWa2gZRMa+8KOsU7W+SHXBNxrhEkU5uQomK2l0h5mmLnCnBXy3FfTekKwPLIMviGeIGn
xmPjpHueEhRaO6GwDERUxltK6mOmTzsDqtSTVl75I1q3pr332RPZpoIXUDruTrM/J6VapxpZWR69
AtfhWuju3uzMe5BQxFVVbzKKOy5Te9x4rpT5SeuzLffIXjD9psmma5mmq5GBPFAgRcaNdfmc8GGT
KnvV6vaqkxvqT5EzYmL0LoTb6M+UBBbdSft/qDuv7LqRLF2PCLXgzSvs8fSUqBcsSamER8C7YfSY
7sDuh5Ndt0uquq2ux37hEpnMw0MwYseOf//Guhh2fe208lLj+2aO2bWwjbOwXld9fYjn3DUTK9IK
4IY++zyW6acldy2ZUjOs5XHU1XOhq6dGdJcWO37bQlKp+ezB3K31dnYLczt1M1iA5A2xdZ6M/mDp
ybNQrWMxvuvLN3XVjlk/XKwsidJFDdOG4tOPfrJ6iRZ7bds/yjgcc7H/LjLtRo59WNjM6uK3ooOY
NNtsA1rNZT0bO7o3DadZA6HQz/JsPecjhHtzOm558gU7qJvBKwAfnHjlD2Mpn7lRu9oyk5WgBzQv
XpFuT1JvnwpsU6zK9oc8eZpaOWxKBIndcdJ7V12MwFDam90N73Jjn+XWet4arBYSorOFfhqQPUl2
+jIm42HDiEO0hwZUxWyoVnWCDbPgUjo+pmtxK+r5q5X+uQ3KOW/FkyL601h4PNqDxOIzt+SJOMyP
tujPaOB84o79ZlB5Bfk909UP8rMPciZf523zOgxNO0U8l3L81iLxFrnxyanqj7wcuPDHh0Gsn+Sp
iIAtvWmRvQbP7c5azkWd4PwEQrcAOSZBbA8PUicQ4cyYKn9Pl+ndroY37g2H3RaoyOxTrVwweTqm
trgM83qdrOQ5HoxjDxaid5c64Y41F2FdascCy1Onobrn+mshDY9qRU+6XZaYRyzXbw2XgwIExjG2
RxRqoVBZSZLyaOV5FCvJoW5Mf2W/lVp6KCvnmknD05jVQTGarqblftoWt34xH8zJeqZ9fYwV+32K
41fdrl0rqQ9iGw4M5Q6xFF+nQno1isIVbXVtYydCU+pvI6DHIB2JnAoaTQ7j2Eqpb8V1jT3z2ZLT
gxjSE2F/j206AYwqx7ROnrPavpnolqHS+2PaR1UMIGkcUlp+GXfcdltuOessU+zbGGfXfC4OpW1E
szO6kKGu85yfV918kKT6TUuxc6lKPbTUsyCDqlYbH/fl9j2bMZU3uehhSiLLZairySGOywNujAe8
7i/l8iF102Guntp4OzWqHcXTxvkkh/clrhXva5Y+wLPy+hLObRKwJCH7jlSZPjCn3C+VAbv89aqw
CuIJw6N8843+I7bT12yzgtUgJy8e3HKrn0U2HUkbj2ZiwgypPw4veUlKSV0RdUHdFJJXJXUQB6Ia
znP/Uo3zGY+N5zbVr6Y5R8IZDoVYvSaWvcHoT0rJvXyqLmWdhEUBZ2VGqjjEn4kK+0NPis9map1i
lJjyspwrPG86paF0V89bJt5yEMXC1kPZbq91GTnquc1fZSPK8Bp35if7m9W9zcVDG4e25BlzYDSX
LdECZfjSOqE1R8BpqnXTscg1NfWhdp6NcgTYVR7EaD4XjnhqUb1nZJ6LueJKovpKftNmz9GaQ4Kf
qJvviOuUvjW2+CSa2FOq1ItT9QL/8mTY0llF2wvTyF3Xsd9h4asuDE/UVmDJVYRBgGdsmqtsVIR4
C1MD9eQ4eVmmBrxjS2++2Fv9kLRZiEo+qgsgRClUzeWIQU0YR8YgLplhBMOxtsygTa4leS66OT7j
nMKxRIupTydTyx4M/blTZ2+ze78RRVAWeqQvajCrZZBiorX0aIM682DKTBYMvyXWZEip+kN1kePH
sjCitTiRzHEUU/OsqQmZt+Wjbr84nf0jdx70wXiQevmky0Vod7bfQoBrliAuP69L7MqksjtVF9np
7PfVcgaYXquVArx5s3la4pojQD3W43ptOv3Uzs1HH7dfuTWXcN0V2q6MVPeojXtvhIoztGuwcqLF
zhCaU3JK65qICY74VvrKbTLIrKei7MPW7o9jU4ODL2G5HEqlRHKrg6cDV9qk7BVp1JZOZOh5WOu0
XwkKdordKHxFbQ7O1nt1/c1Oaj9XsgD+rg9ZFeJbcZXjLlIxNXbsOBTl9qiGmuUPjfFk9vLZYkYj
DJhQNW805uKciDCpotjqH420OC+C4cO6fB+xaTIx4NyU97zoTmuqRMW4vmbmdjFtgFlwTDM3PYJt
zqlUnDodjp9mHIniDLTNCmd1C0DAgJlvcKQv+vCpHpqLpSXUo4K7xByUlebpXJFQd0WxtBwFR2Nn
UVO6J6uWXeI58IPabfkNpjjYHw4P86aEpOuFUroemGIETHajLC4i1ax8XaJ8Fy9LpUSJFMMOqa9l
S/Oddj6A0xtOT5ER1xHG+A+lYPenb5sYHha9+bzI6YsdW+Cdach0zyczzG3GL706+ZM+BwMXnpZz
sZtDKV5PRroFk50FkkynTOXAHpw4J+Wty1dPTlYsZxt+cHwQnxV1RJ2XHFTdikztT9A8X5MR2eTp
WcvXZyg64ZYsF16QUQpWkwlbpfALOFbmNkd9xUiwixLEy9LUh6lIosUS/uzM/rAwM8PYNk1VDwgn
YJX5m9GAqW1BlRNXYjdhOz6WYPlV0Xq1KfmGtpxluz8X9hyOheEbg+SWVeYXjRxoyMTSsQomPWMK
174JDqNlC7J+iiTMBcyhjhaST7R88RurYCWZl3zJzurAuKqOprkkHrkPJ1kO5c2ie01flgUZPIlO
SV9H1pxHmWhciJSP0luZc0exlZNdycDWYzQaTKA0evz+SPkG7I39uNZ8aTkNgvz2aYo2TQ5qm9Sg
pfVHfvGayPXZAAwSH4XaBDCCAss+Gz1yX0kOCKIKYsOJmIVNqRFQj08glSGpIL5eNIHJG0zLBl2r
OCb2gM+m5zhxqJVK2GvKJdO3cP+1y0Vn8CCOGEueqh/ZjNlA/xDD8mQSFvWQFKU20q3ukErTS6qk
n4UAZm3kh9ambaC5FQ1VnFtjU0hBu2pBPNGr90u4KENQYms1LmWorK+LZYWtyiyo79ypZ46WS5ex
4oLT8UtMli8xZBytMljbMtKd69oNR51+UaE+x/r2YMl5NBVdpJXWJV6xpjRek3r5FsfbezE6J7nr
PjXV47hfj2TtpaSBHwdwbQeRnrw+zMR4LoTVGov+IPT8AcfTRzPFEb2VXC1nA+X5VRD3aSyNX/Up
pb0/65r2RYK4ZLot+HmnaFFsbHS+eSQ5WsTE2V3iydUmmqgUlce8lzHTB+E/5LZ8lUwCMqfSNyW6
pIHaTgUkD8zPtSxY1zSkR7l0+llBnD+12RV5vVcS4rSSIpMoZiDaKeqdPuIKlJLaN6ld1OjDoemR
Ka9dtDiqv62NvwtZkjKJbHXh4mI+A6Ic9Bqv6yrzakqzlq6vequHGKCEUAHDUTbCunfcav4SW1pU
qNFYmO7I1EA1tdtM+a2l64iaKS+/IPE6zhxYeBOEg7p6Wd16nQkqg0oDk4VbVgsIpSCo3RLsf7xq
kHzhzARnzmHT4GzGK1s7vDONp2wCo8V+DFsSPXU4UIegGeXQkAiLpdOP5ziO7uAP/KncQ08we2LQ
AKAYSIlTVle5HNz/ef+Q7l+siW/w7Q7XlkXspt5bVfH99/8EFWEfP8TSFpiV2XB2yy3ud/i9uHWS
qdE6W9Ed/vgFDfmvr/0rFCWb0q/9yBuRbJXOm2G9Hy+9zFCu+EK6WHE0ZtCh/wegteDykN0olMYE
lKTgUk9Ls0R9r4eTNFrRXwib3vfAMnfoxhnTay6EzbXp75jP/esY6C9kmtWdLwspGIxmYaxk3Ia1
Yl93+Bk0QzV/TvCOdUur2a7zlJtvGA54DsYMn1NcwqHklpPflVP1hHHGeyViCWCHlkhr5P5T3pxp
2+LLNls2ormsPYsY7m5lTt3nrJJYmEltne6fpgyPitRU3ttxqa592htsAKf7nOaO7RstWrX7tw2J
HplLHOmNaLwlHcewkx+4WCsP2zx8ODoXNtSHBeGudh5V9FAhOTjtZwzMo7Wzj6ivxwcrnrM3SUt8
qzG2g9WrIiiV1jr203Z0Gu4WnSZpz0Vf0q+YUP6SOSYoVi48U4mzS5NPxxUk4EWu6/KxTJpvuOAw
v9kcNkU1p5FGLjdH3M0wRBGCNqJAAKUoM3l0W37DJ6WtXorZ0IIOiAD/zrBYFulVW4cf6rz211QR
qk/2X9QpcfxRWvbk513+PhPQdBAlYahLNVlM3As/ibmuDthBDWp8GcnGcrTYb0x+bwqfAcCZKkCj
xfdifZ+6xUscZlUXZaeknITstsllleHaR1N2nOoIpKDmvrMjpd4kglhhePpg23ARgkExGHCH63wx
6hLoKvHgC/kz4EcDq0BIHD06BcNRo6Spo1moL5u5hrIlnxx5YH7J7z0ZR1lsj0VTA5Wtx7W7TjAy
iGY/b23s1jstJ98CfRyOWSXCAfZBbTD1s3RvL1dN257K/KmMBYPj3NfL+TiWtV9OrAVHCsVE4G05
HhUsbVQHyV+fBnJ36Bs12LA5WUfaFeXgLFzX6joomf8nWxoWlnaa+/Qggdxklh1schdOzFQAa4EC
1wNG/5H1w+Q2zmzlJub3mP1tDP2jrXd4H4jAIvEvZngrit1PCjeYLvFzuXJTKSPWPPXGpveRAurD
ctBagTdL3x0KUlp65OvwBvqUCunVX3BSGEjYyr9o2iMgh/FRxR8F43llBRs7rZyq8tFsNW9cz4kC
CphhIqC2vtS8Keq50a4xUWuJc5LWYGEem1Gd0lCvANlCYeeh/Jqvfp6+duYj74XH0Bdvi/NZ7SBB
Bi0NC9q7XGq8dXwZyFirlc95tjNYjMDGY7Q0rXBYcWBZ/2DC6pVYnKn6V/6lvNFLlx1fuc36m2qc
LIheXfLJYF+dMpEemq0/r7J9qdXV14QFO8iUXNVHMO1tjkWnrrvrMhyXRv+22CvCheFPLlSaC159
IbzorbwhQ74YuhQVzcO85EGvDJ/pkcBXgBjb3u1hV/Qx7lMPDWfM4Niu1eHqnbqDDS2q+tIUi1se
jFl4uvgseJh7m5/icD5kWoginVsgwry20JB9KYchnw8b0yuYZp3FTxFAtVKp+1hqPhXKxoRVu5rV
50St2dnSo259wd3OE9O56HtuBjNuWIU3cgvVstStM+vVXtVjlXRne1tOttk+rXUWbSkRmTkUsxTR
lQCVtfWjYPpOdiQNnHZ1TPGqC40LdxkYchuVm/yUqPNB7s9Cd6KtkI8by39si6NTOZ/yTgF0Xc7Z
MlxTsR46T7UH30yc0EGgbc3CNbkZNz5lptAPOS2f6XXpIYMjwwy92rhdZ26/vUzjt0aNNjUauveJ
Ypo87VtbUaNSq93Jnt0JHoD8CtuDdFy3uVnSLcZebKtupenDIMu+m4U3vzTYB82B3hwMBV75WTJd
kfhj+ZbZH3b+MRU/cvZHL6tBU5MXYBgPtc2eWSs348axlkAzs4Msgv57VabXlR49H0rE3W/aNJ/g
8gYAWyFErnAaVKYkupsmD92yXUfVvpSm29BhTFIc9lkW7VCDpBufq1oKCpXBSWHepmYMjA+jdZVu
o4ZBTJI8TTWvZEFc4xl6tyUwPm+/nmZdflOs7gtsTOaj/a2xtptWyBeho8DC9YTTYhq7l64rXW2W
Iq4f1wW5QLvQ2yUzlBmD1ZzfRrgME3wE5v5+kykHK2vC0X4u8yv+BGhRp0edSfxkvTWr6iPseh3N
IfEpjn/Ea+c829rcnyxrWihhhvzVAoLt7eqgS+PKJU+d/bKrjEs1Ai1X5qbTCVjld8e6VHaWfcP8
c+bQ4BtmLHWqRehnqTJTnzIM2Fpenc1UvysSrcvsSAqj4i45xyI3IS1Y6We7cE737zBb6Didozcv
YmGv2I2cerNeWudqhIxlqUlzIoDUCgamdFzRY5PuO7ZeWyJabpqzvphzdisxAXx2ul5ErWbajOeb
9kMM8XHFxusVsLy8JrJM3Zm09qMoMfauaoF7VK8mb9YmR9NqNR/p0L7YpjmSemp/r7MyeU7IIHoC
uDWDqj6KNZVZ0VL50uV1+ZL1Z3lJ2+f7VwxZG4IFG87g/t/KybQvTZk8ypwosWK1p9WanGutllwL
9n9xUXOuPSYG3ioZX5lAfRtpy4ew3PJmr/r7RxnK0rlfrSzK7ezVliCBuXFXzCcyfGeMO/iQSMVN
M1rnMEr1vHCaT392a8J0Mje1k6mkvac3DqQzTfxoakC4VZagm2rqpdk/3P+1iljF8L8UodEJk7u/
ASlw6CTKXAc3JHOurAuQBX1aTzS5lLJtmCrPjvFBa/A3YjLAsKBf1mdrTPRjweDfm6q5e63jZOKg
kSJau+71/iUawOOUL91Dnp8R2fSvBKCUAAYp8cf7p6qkOGG1OBb1m0+bbHi9s57/LeL3v6Z0/8QB
/59xw68v4ev/Amb4blz7/2eG/5//6IbuJ1r4/v1/0cJ17W+7qZ5K4jqmejby07+zwjXzb3xGhCDc
b/xP9N0t9O+kcPtvsL9MDGZwBlJwVuTl/k4KV/+mkahs4tqKIQz8cO3fIoX/rNqycEAjrNTEDEjH
GRWzkl8UM3k6YlWaQtCc0rwOpiJRL6shu6nltFFraUB2Or2dsRa+Uk9/lLWT4qmTlBBbsjacaXel
Zea+YbNB1qzLTgYHN911RMgS9M/G6Y/12r+VcCMDteJWjS/7o1H3v9FKqT8z2++/BpQ72H67l5KF
e9jPqopOTqq5NRsTnlixPmS0E60Zqpsqjjqin6BtZHGEPDCf2YdR0QvllrdEbJbFBvG403yRGSNH
2ptOD4LdKc6feJtZR6f9Yy546xj4T3jj55rHS2a/kUbdxS3/Rcv/683zKDVVtbC9VY1fVDbOYHOP
N9GREfai3CwcwcLcyb9kSq96enHOAXHcWpN6KE4Krilz/5WHm0VTZR5y2al/Yyqh7T/ul7eDYYGM
rB2HUgQJvwg4U00ytzRNGR63reotdXOYJzBAnJy/W5ClbaVd0KSNEX5wrtla1lOZGwdEOXxoe/Ar
ySOTpX9ZV3lxDfqP2ZgqpFhkt8ToJg48XdXDoHAKJrTDXrNkyWGR6xnkp5KDBVxwFLeMNKkTDdxl
MjBoGEzjNwtG2X+JX39Jdh6ej8TLOJb+y7of6qTPCVjDnrDa2vMcT1+wShi9zJL+3OQZqJHjLSTh
9pylUFBx8XuG2za7zTKpzzJaq65fcAWfk96bi/bbPxSP/1Ru/KNS4xc11H1B2FBXWQ17xKKs/qI7
5dCok2khr0Zv4N3LyCnvj+q+IIpMw0XLbiKzT4/qPvafst8F3f1iK3R/A1jUOZYGYQ5r119DA1vs
kvcEdcPF8P8CCmv7WmN7jQ2J1GwgvIoWI868L+gzJsCt+x93qiorQGjq/eZh/CyY+uu9wMXb050I
AqJc/by1sRJrCABLDZc5nHFWiQUixJr+vTHriyEOJsqFY16tltc6XJJiTDJB8UR43/KLrcW7Kcq/
v2NxYtBtzeHtYOb7q86w6VjNWpsh77O2ktAHO6hT5Zaa0tdKRg+fQOuFlBmfR+bS8HWHwV+GLXWz
LYHxohjhbx7R/ef9vJot3M+wZkT3qO5R1z8/I1uQksYUDHK2NczMr4YABszojvoy37qHvh9CofMG
mzQDg8A4n2YaTkrZak3Ido7dZS9yHTrJaLLZkxJ8UxdeMFoMFZccJq0hcKwergo34OSKN/3A7UxI
R22lK2UOf+q3vvAKeGwQ0Kigqtpyn4EQhXVjDv/4aVk7cbQ2wW0VEYMU5wVxTqtxXixgVX2ueL9x
w1ysoNNZ5U84JcNRRSO0aGCjfcMgeBne7kuv3XLuxWWR+Rv3OygyBCMq/bNeiq9atgTIPg87THhu
9pI/y1C+B33BzRnLO9expCFUWynznUL37kV0TbubbPxJbp5xJtGWuZN9s7T1e43w8TzWUOH6poks
kQNqFrAYyjIJlELBbnPNPmlWk0WEXgZZWtbP3VKZrmSMrZcsae0Wuf2dsVcW3betpjPVn2zPdCDV
G8UENVSzocUM+A4Qj24/aQTshLPO5MzivMKe/Tj2Kpus1s9Ep7UHR22+WJD6w8GIJa+sa7+uzPff
LKR/PkZ3m4zduYtzcE+H/nkdZVsv1Equ//Mkmrv+QtTJ5MelKaKx7INUsasdhTgZqxwlcdU99kVT
eetiPk1a8xtvi39Ro3k3NrVZtizyqn/VMVqtPY3GlBDbtUAq1Wb7mT8BIyWjc5etEHtgtxSBCLp4
12cwueDb9nXsja8ILrARPhJ0sLlzyU3mN49p7yZ+2W6qjCcubR3++cQD/vyYnFho01quBriGZWO+
5HA5mFWPYLDZJa35i4KzcU1ocyBnQ2istTj+929gP5x+/fnU592F1aGF/FUtO0jy9FfDkO99VZyo
Z5RCWwjK/KI0VREZSk7OzNSp3n2F/vc//F+0K5wLnEwq5i2yrP7qoZtWSbb2KsVmUWRMgDszcw0z
/lNfUcM3tTLDeorRdjB9gptuhU1rve/kwHz6JvLfWmBhF/PPD4NwW8Teu8sSJpq/rFlH9Iu0thgN
39uVTDOzSHRDFhVd/G1IyyVU98jxWZsUlCR19iCqb5sJkLF3V5M+wFeAQtrvx7lcFjdJWRhfGRwy
94Y4mfuLUJ2K2akz3PrEOBaFhK3S/gO0RdbcOZb0w/21xqmOz9jCZJTdxrkUgotnyeCDoR2HYiYx
78BNYvW32qmCcUWgZK2b6dEhNR82WBdDw+IdcZ+Liq96dAa5Oo2Vs8Kbqb2Otjew006mTU9thkaa
6XE5mIFLQYYzI/Ere32tnE79mJB3WrIMYLQXYnPM/3TinTGX2+iozazaoQnAoVGspxHf9Eloyamw
jH0Qkl37xLl2s8hgoGSml0tnu2rSp/s7LnqY/h28OinmLF7itvlIEC7JtfxJpZV6Quzmphzf4dTu
6eQLeguhMVveT5YtNtGK2CpqmWR7X3qH44PBtcpxUezs4451dslMJFv7YS6pp87J2wOwa9VNyg2S
gbUwP9HMtkd18ErviSBQ32wvwa5o5VLsMxUpAjvWyuhe9jOYhzdkLMgn9DQd3pYMWbcy8BKYhLv3
F7VtOhi7mY3zEEsvilwLL1OZM4lheAMsnEQVB6oGTLSkjTfj+RDlR/U5yXEumK38IsYetuxQvouM
S4256LdNo1rDi7wKnZE6EkVGKxw6qItGZIvbZHljmY8hWY6jn7cj0xo1x7+zOKtyMp4Mjm83bRzV
w8y0C/Si3TioYRV0ef+21fl4FfMf9wWONNYINulHo9ZrhIARqG2KZajB+QXkyoFkIFmu1tCpqcP4
LluduI2QxrpWVX4T9/MvukQLD17dIudC10zT2nvsf5SyL/EstT0x9CkBcZ4xYpGbSOwjAzrlRHYj
QeEMOs109OdkAOvdrwBFXmluHRvKb2qyav1T18zI3uHMlE0LX1Zy/n5p6ftVqm1QHY1liAip7q+F
VNrnLq57mI2TFGodmR/FlIQro2IJqm5uRMucZqFs+m3HVFzFPNZrUNGGirxKnq03q7/I+atQES0R
fCjDnTdedKU74y9p+5YsbH/fEUR3waWvmBHFPXQo3N10GE1NvD1AMyrOjvFHvCyxN6Tpj7azgPE0
psv5+jZOcE6R779OPBLEyd5qL8cuZTP2y/KmSHTWZNX/mUDU9db+2VARcObzB63UdZUSzbNqQ7hG
mffXKunDvp8YirXGsdPEpVT7T+ug6ZdlhLlg2uvqmh0dy5ajtlt7WIUjE7hk44KpnDr+fjjLN3Y4
oft7Wefmq7xm6wWocn6ZpgZyCVN6MC/9GVc1cHo0ykk3PNh50lzWkkh7u2MdCrOPVlSFQVvDlUqa
5CHX0+U7mhi/s4rMQ5iuP44sRrwXrefEYiJx7+YL08s2TdyU0vBRGVDUUtPvW6fDQ0v6jmNeQ8hD
W/jW3hk1BdEctdY6OF7ZvVsMDdxsHHkf6/ZtchrjfC9WwhC8jJW8/NV7Fan9xFx5rDxlGH9I1vp+
P6pVtOiBxD3KS7Plev8fLRXFpWjlN1VgDzLBXI8E3EwAd/MhteQ/BMSKU8Uqc0Fs/xzy6S0zkVBj
FF0jtrCKA1LbC/IhBMNym0Vlmk0ILKgrlXSRVqk4pPuxU4E61lqNZjCWjbM56hmyulI+AI4bVioC
Q2vKz/vbnC2B8lKgOpfNEVv//VMkvJTmAl53uWWMkWOGNGCWEY5tqufMOWTZGZ11q73oTju8JUan
B4gaVD8xmp4jMGHNZczih3m4KrLb46T+qWwYyYimCIlgiG+JDo1g2r6Tw9JdpKRjAoZqlbovv3Da
gj46kAH3ur2UjYq0Qj1o/VI/3dvz+wM3VUh7uhKbwUrckyPVy/neiDSDdjPWyQnq3NZQZHUDCDKn
VCGDCJk1Nb6xYIet8XJWyV2T0uHS2dvkp4r2tllP9OTyYbdsCYTKIprHhFlXVUEnUTZXj5XlrCzo
o/OUM3v/0Cqoe+1ClhjOoMjvegjlQmk1DgVoPIiRlcuatYlvN1US9rNUBBWjptwB4xq4AV/IvqWD
4q655I0F3L6hCVHqxe9rhcHR2mvjcVG/yU6LNtlRjPcEXCxhsrLNY/YjnZxzAjVKX7T+ySYh71K2
xXfE3w86ndKt6uoP0yoYqq/xk+PQTkCUX7RE8xfzDBdCIUtvglfYrWagbNpDbQ6ql60tUzz6UXcc
CNq4f0eu2R9ZqcHt2LvPVWYV3WWPMr0v+ArTMdVcj4kxmWFSSN2NgHCB7uTYq+3qjUb5R7IxkU2S
hHVvgl+van3enCpitNPsh5xWT43XS70eEGnQupmtPzgF7OEy7nLGxSKoMPa2eGT6NjuhZtafawE4
NWzt1zKGdlqgIr9v881aj1yckpCX+W7YsIzGDd6MZJk+BPPxIpf197qLCcDGn/yv38aUUvucOlwG
N1ykXKTtWyRz8YIrsMN0hCl29YxavDZqX5GK/iBU4yqSKT30aEBL2dKjziiY0WoIPWyZO1njMP4d
YRzq5iP02SOUkPx50sV7n+gUF9H+qaYMt+61YLfa3QxhMV1rLxIuU5FdI8ff2zcnAUYk/4QRC5vB
L6b83Yqx/NG6jARUaW7pzqSaxyZSr6q2IhQWswF6FtW1zNM8dNnNXqNkgWOepOl1VpQkQCXRnXTe
d65s8XEhsv2QPphWB1NJYsqriS3sQOVuVpmHcLGrM1zTEgtnr+hT60Jw6Fl1sulRMh7G0i4uQl4Y
98sQBgVRLFh0gNrsn+W13D/iAzD6iyY8ZIDZS94c5GJdYEWMc7SoMXvJRG3TdKwnUFUu4C+zmmSe
PlUj5oIlHDezwMDB2ODTLesGgU5iCS2F6pk/stYpMOHai4aRiaON/dHQGVWoZu0WxnO3HSEilVEn
8jJCiLh52biOflsU4lEH3ZQyLUEGa8R0PgmJZIh5L7o9fqFLgpvbZC9z5lBb8kr3UKEGttwCPO9k
W22jyyW2xTln9vuGaKnIjfKUFqbubnmBNBOPn2OWnIYRJf6i6yEtpnLb2vSUr4r9yBQG9m9aVVKQ
pHLOI4Asr9WfJ5JfImmltCYzoMjW4r/Sx/X5Xuf2e/5RwD9zRToyJVMMf9kYF/dQoDIYYR7hKhLW
BzYEKXGYWmEc7k0QfJBLouezv0qbDe4yV560NttFi+VHRWHbE0j1qDuIkKYS8IN9PrlKwxi31Cm4
d2iizcRVnjLmWBV/JompMgrf3kdlXPAn3p7I8C58XdVofofiJYlH5Zio8ezO7K1VT/uX/0vdeW3H
jWxb9otwRsBG4DW9oUl6Ui8YpCjBe4+vvxNQ9bhVrOpSn8fWg4ZIJTNBmIht1prb1HCKhIoCa1Z/
TOZTNw2oHYv2cWJGMyJ0NzuC6i7wdEwx+rLC2jgV+6c2JitASqz9UDsgrmnGrpX2j2Xt96swXtOx
1R98tItZxEyc96JprdM07xM5WKxVp8c/lyeoxs7tjcSkXAWOKjov7wBdB1j59JHYSbe1vQaUjC7P
bi2+i1orHkHRGFeBbiPw63dLOFCVCOWkJoITZCi2P42hql7EsapgW81FlBBncDz59a3OBjxo6XYp
dS2F9uU4eumcpyEl5fCvVV6DrXHq+JgL/cWrG0pCc6LXdepkJ5YGXyLXeGpTtZtXywK1P6PJSA0H
lHa+yVpfg4YhgEelihV3zmV0bNCbsUy1VYHKRtLuOYQFUio5px+woIKtzSiwKf90KiHv6CAVyNGr
D8YhxXBlQD1EA8lr6tQgKCbkTEEYH/RIIVuY61M+0wEoNqL4WY4z5hwd7KLx9lXUXpo0ajZ6apF5
DaN2Y5jVjT1hwqYdspxrw6rZXxLEFm2NZKOko7pp+v6w5L1LMDHGg7tOarNbz7EIewVlNDUdlxdM
ESJ0j1iMERIgAAYbjd1cGYb79zy0lvx1PbHDBGfC0Jsq6BDWQBWZQ9Q9CfWw6rDR3CxxWDnGFGuQ
oWKpHlcFrhmn2Wjz6V/2tCK2elSxUMnzbpfOei0uT3ZsJlyWjjWeK2lGB9Wjw5xzzTqqjwKN9sbi
xt9MqtFOdj1skOEl29ppeoxUyDPTwHofknYf22N9E9fxo5vV5d7L8DQhrjXXJADpKdK0G0hNuzwf
UdjhgNwE9qivJhq0S9Y6n0ovHo6RRVnDpX5Z08xbg5/TniV0YpmXnwlzrJEuDzGWFYTuUzs9j3lQ
nv2R3ZhOUhCyaS85ckfwv9YK+9XSh+rodxCSSpf+S1tZBEjK+hbV8r6eOiTEzvC+/Ehs2IcxxvyN
WJfSr8sSnZgIx+Go1QdT61JGllGglMwWWTV4VHdEwB/K8KgBF74OeCTOLl08vS+VouUdddWk50z6
R44fpcUYa3gE8llrHpMZBVG9SlO8i5Tk0W3Ml0VFAvr4ceoJe0Q2Dkc9oKgwooFmyIC3GbRn1wiD
Gyswz33ATK/QjC6DS7pc6bckLvE1LWoSmc67UunE4zYXbQdkCysXlM5G9EGyXm7Fckr8mXM3O5rh
7ijcGQrrT41dZ3Dj7CYwZUNiX+67wuhPArc7EYMH2iT8ZgFiOkl0cKqjDBUNDXL10ui304AiyMgw
+ox26a7V6L/0ZfTQmb19tMJB/hHmMb2xP8SBx60kr5Z2V9Dq6wCB0q148kjgvDypTjT8uz3RTbuS
cUKoiKmw9DyLgKOa97oyOWZ1d98VXX6DJ+3VKT1k2z4UG5QoDw2N+pvUtfeeaDcZW8JNUwoUSN7Q
r2ESqHWlaw5iDiZ0Zh2DaNXQn+BhXC17EEmF2GQJjpWyRFijU5BkQJm9WWqihT5VZy2ooHJ3r0Wj
1M4rjQo5rqjREMYUXPKCyHt+cLtmCPeWB3cHIAF1EA8FwzhXmTsH28nQBdTMmx3liGaXGo/5gOcm
j8pko0nUMbIh2LWH7zwk3W45eK23A5RwTBPlVokH60QO3awKKniH5eMoWIZ7f6xqwhe7Xwdjdi46
naFytXHpQBgtsWeRt/3K9DA/DI70kD/VH4Ntd49+4V77g7tl+FV2mdD6buavBgYdX5dlzP6OLRM2
nrNb4kRdmahPB3gOthOfmIuon7vQ3dHDErRldLVC04bhlKh9uxy6CiDqBH3Dzd5kHpZCLYXE1GvP
SDBw50UVoq403sWtuBCeJ6deavaJYYHXnhbnN3GM59GVxYkYoNPL4lQBjMiTkteFWFnSrns0elz6
nfg+im9uPZS7ZUFdtvaCmHTdTPWvTrACRxFOrrHS67ulpNnl7V3B/eWPSu6XhcG3cQzYBkDGJdeu
/ci5DhP3uCTkkVO/9m5E40LvtsvLlz3Jr4i/0j6ptqYX+9sKdTBp5HBPJ5RkdN7bl7WgntJbMDDf
Sa4ygkFuEUU2xaOzL8iYoQTRJ0oQRZZGcrWcN8LWfccckt3yUTxdNSl7He/0LkL2qcJiVVvRyUic
KxE57rlHXXxIVYDiVQ0bxJ2KSmxR74waK/aS6eYdBxqY7Vst7Ps4tPSb5SyYofGjFQQ0ipLUKhaw
zrA744rjSaBoaCBZKl8n22aojByu0qKGmzOBulOu7tCDyoqNmzqz7nGWafrqOgso8WIV9Elb166R
Ulckzpwcx7xUMUu1HabMFrLMdWiRIs7r4XVdJkQN0yFzaps2g4Uzen5ix1kcEBqoB+Mnq6qfRkkf
0M4DDV196n9j2KGLkTtaVUbGFI+89HE4lMU2znVth/Sio9AIB0fGnb2NdG1YBdF4iShqrMKhDQ9F
3IL1sPrxjCqQ1mwXUYfs7TXdmQjhaAUZJoCf0unvUzXGt0kjcHip8d3s8KsGru/cZBVujghWTKqx
NvVdGG3SsqofveI9cajQuChOrmgCNaQvqYlRBB1siNtRJ5TaJXZ5n8u2PKgi6XZlX6MfzLS945FU
kE7ItxiFcsXgl60z0MYrwVodUmBdaFyiU4N/nTGW06sRkjUrzVcHPKW0ak1CW8OPeqgQ8VtZyPbO
HzB+2MZLOPcNgwnW1mTjjCTdPIQpE2yWUIdQsmHeBalr+SuGyDWzv4pqBJC1TlD0K9RzBgrUpfVO
AJYfuRjTqe3bG41peWuKiDUwwJ1wZwpZ3fh3oSvT3YRb71qIGqOZlfpnSZ3iJNwxOVTmqUhbe9OM
+r7s/Gvu8fgGYYN+7UgagagFHlMrKB6R54J0KId7ayzMi9BLVMV+dAXESWR4tDtBBSwcn2IaI1U1
rqo6Du7rWn50kjZsUITeKi4fg7hubvqccZnMfbmqeYqLyNwS6RvbIPCOfaXC6yRISMOiR0dAfWWq
t772DYMeggw3OjPf10Iff+KQu9VKBK+TQcOxNV5ieTXRJbjOTRMhf0V/1s+8o92MDn4xDNyV1WxM
vcNt7vvrVku/81zlqFOR0/v2Fv1hwHMTUvoMXYdKday2VhWRpUyE46MRXun9h2NylFoz5ORuY7Jv
x/6HzW/JZXFvxJR+N0KUrb5l4vQbgCdxwkHhZKDIs0LzsVXX9r4Q0/MUdvPj4D2lBoC/KjgmCepL
ksgVDlfyfhcAYsJjjyydhRQha6v8QzSBf7J16zI5lSIcMMVjkwV3EAyBZBwDYn9WajamFcpvxOkU
QJIisHZB6kFtMxhSViGEssl19gUc0nUAfg0C7dGosDJFEXI+IvaMDrZp7qygy4g+qX1SCGkZq2TP
TZXqWNZmcBZHVc/VzVLItV+l+RV9wNecK7aWcamwu5JlRnn5qrxSUIoIH92omQAHMat0QvHZW+vS
8qujDLK1QiCx7yfvodLqeMt4uNpXJiQv6zMS2iPQcAmpJlOnYP5r+bI3FK4ZTUIOGLkfp8o4m1Mq
7ulCbYXqzNvlq6ilWBk3hzCsvevK7M6jurYVJ1VUnbExSUBJabrXPmjJ7GWWb5y0RpGsFSyaTLSc
MJ3bjcPw1TRPN23UWCvPNMZVFLLf9R6Yo/oxZagqJ/iMOhbpPCJIIgN+3I4/DP8NaN9dxS7JVCod
7mfe7hs0wRUO2XXfw+ZMTPB1sWhaSp3TKS3rdNNVxVF3jGdis09NfBvSpGKEFDUDG2phW2msXw3B
ZOhgXRNTtLNq1MTSi5/6sAXPlyRq66HAVvbkbzOKTGs9pmJuR/eyryzkCpa5al0xZ4P3nfAJcKWF
M8wqbhITCEicZfGt6NcixFBptYxRZaznesB3fK/rIahUUaPbzkfSBUTJ0PWH4KrlLoztDgybb17c
uim2aUwnB7jhMXEgKbYDYuVQO4sKfpvESRY5mLOi8RPrTrg1EfqUsRfumkp8dpH/Uljmi8lCEye4
Xnuko5E5wf/T8cFb7RCt4/6YmWO2FlaEqsIZKb514pQYxqaUbbxDs1MdrTQG9jUIdZ5U9OSKtAAq
h+MYRIssaVIQ3zGrQlhbcjW6liQMSUSfcXrvdZP+FjMLVrJgoZfChqHhQWezrPBaOfte9M7KpcO6
lklJ4Ds9DJ5/AWWCYXIq98DlGK47XqO2egY0jAM8ZziLzRJY+pm+rS1aNpp6Dfkd102uCD0K+cPz
Ync1hONjU2o6zTXjoXd1hNNMyu3NhPdQ+Q9DK/MNErpdOELDSE33jHXsOarxcyR1/syc2k8vQtzn
6zQ56OqPt4jtUIJn2k0jlNpXEw+yDvljPqLzMDRATS1wbEy/ue0dZW4Sz0NMHMAmaLXrPNC/q+AD
AUd8NU5nJ4iDS2ww6o15h+2KSb3rzhft6eSMUXXG0XqezKm6VX751lqtPNq5xZ2E87ro1a2VUzXD
wtodbEa3K72zNmhqPlyv9a7LqnvRHq1K+es+1jG1t5KCuRrqTZpwqRz0DbeuqK/9qRZ7NZaQXDPa
SO77MCLCyvMftt1rhzacESoUwlZddVNRpN0w78GkuWmvoRfT3yhHH+BZDV7qOCZ2802AsllVQfmY
pKSQZSSqlSly6nQF90KRMbgckBji4nGtQTLtsE4eR9e+wQwiz8T35Z1j4SJlfmaIcSRrt52rYWjJ
dBPkm+2cRdPfBvNX4L3Mi0WEcm5sQkJy3b566432JFFArq3MY2Cww/Zu2HLDPtUippHeRqSlvlPu
PnD14qkTGgDXBryQGeHYrDFU77y27NlzO1p6pfez1tjgKmcVugG+BOkeG5DvUC7q2YxkWM+ViLGf
gljZjUmp3RUzC82P8BkV0Z3s6+TQp4GJDKoMHru6rjfKldet86OwSPrwlTkXfUrkRRl9dd37ar98
KxZIqqThVGsI0eYahCZXVqu2xmiHZygyqOUuWjrol2EmslVTYex0HMlaYDXAclESmS1rsEnr+sot
fOeh8DGlJdohqpm3bKEJwKeR1KyaafuQdg4EVE+5h7iv8o1m1vUW2WK79vjnXvoBHe2NRsYI2ACj
P1WgbxHWDQwXL7Wnl1unxcLTaCM3q3h2JuPdpC17HVWclaxCmJ+kfbbCx50fzaIOGb7SYIUorCf2
6e4kdVwNDbZ4hkADOK0mLhe1zw8fmwB7tQfSqjYOQ24C+DKmc7lTFk6Q5S/YUsGRDj/w37Da2bVs
V3pY1tdS9s7ezbtXgfGA1l5a5TV9r/nfEWKbbTpWxQq6aHDltniKrGmCN0yYfHbKHG/M6Gq4/akc
wFk590glIDni3yLF2TQl91HcO9wmztGtIGxkTiRXeezX1+b80V0H2LKm+OR7jUPVtjwafqodcfB3
iIoU/TjaXIlz7KjBuZ1SD+ltOFFMDE2GVbtWfA0DBgLAgEU3TO4zyKQxHkZk0J2WPmmoSLMovDPT
1ti4Tnls+upevw0M5xyEgO0JCQQ5XHaH5/Glq4Z4RnC9li0smjJidEESO8km5hduKWq7xJk5brwo
iB+lq2mrzvs2Rp5PaUqtjd6Itu05dn2xCRKMXFMb36rYNtajT+Uf8/oaz2W/6ygobyAM3pSW3a4t
JyXlm0D8NXhw8JyzGo1pEMxtxXBbEENnzhylp8a9kxZvLuV2alC0bpjivh0M89aJtJDtv7xSbiT3
I57MLAZfETJ/ks5Ut3YC6w0gh75rNKQVmabQUjccne0pAnEUyOBABtxkg/bpldPbPNcQMkYHj2uW
bCALyepg3LmqYIPugnCVpVT+Osv81pqBf6Lr8eCK7hKZZnvwWvNKpqm3Qi3u7UXXvkdDMK7siX3M
iepb8tftMBpy6zsoEkpbfVBoe7JEQeUozgmQ8IXSnDQ2gub6gxiSSyCtYV3W2O8j+RyW3AfdPcVI
D+mA99gPwG476Izgo5pvcoA8jYfl04obKDrNd5E4TE2gbSg1JibR+X0ZlPtNQBJHxN2tfU3sqiba
IoHbQKpL5+2Q3cdLaFr22TpPCjQkekyfsFoXNduExjRgGmf08ps42tlRizq7QZ3PP9yQ2FAJAl0i
+ovqe0b9GOFxQrNoadaExEZV25aseFWakECdbtMjD6vrF6vq32sKKWt4ufd5VJHjGQy6ce11JMnb
gvxg+P4bJmOxUbF6ysPwMYia+yQP7vIsfk0Lu9mQ5v6IzeRTEhc7zp2pZdHKhDP3lEs8xVNAe006
lFPEph2MVRi74ToU0ENTxSC3NjqZHE7gU4GY3FcrS95qh5lgpRVjdipWWIWjs+4WMTdlvmmaACtO
qn0IoPKb0JFXIHu+jYI69WxIDDhvbha+aWn8EtjJvUsQh5BjbFdO6ParDNHzvs5ANiu3DMAaypPm
URWErQsnXvWIborxE6tbOMWrIIkvuec+pLL7LCPns0yTcm01rON+ii4oguE5MsWQkIblz5/uSmPs
7xHjWAdhz5raCd3mOpMmoq1+bI4IGZg6a7L2BwVWXsTUKXmQgHDREDYMMu3vl5cEEXYvZXdoY/mW
lzO6tXTD8/Luy7eQqHVbfVD5dlo+IhTeVWpq1vXyv26estHq+rdfn2BnPabX1rV2v75ug2Yt07q4
/Hp3N4Y3m1CD/t+3z4Y5kmZg1GH5nk6mdY+5PAoD5zjMEHrf5MFOdIoHbXsxKCMNQ/1Zmj08GHM4
qI6FaCBgZyH+3vLcpWBZclV8+hs3q6itqPiHOxUr3Udyr5LpIHT3bGUZhL5j1fSvhoR0k0z7MkJ0
Q5n9bQr9u6wHhhYXJH8OV93zqK1VWvRSNtpVaVLBTXQD9VlIMSuGlEFTeK2q/CeIxpc0sLWN1sTp
upuSWxkgvzGg+BayDlb0vL8p29G2LJASP+PGkE58VjeKOiT44vBGuvIiB3u4yQwXCD5Rq27o1/rA
zAK/ufciY1iN3bhD+T5xLp7rG0j3PhdeflrpxdFyl9TJG9ad6T1HXl7sIss7o6vRHWoVnsTN2sF8
WM1T1chfcBhKk1Ziq1N1t7qcWpR/cLTh2xRV7T58MEcUKRoy/CaBq91XUoM3HJSbVKeZzCQCNVSr
tjiFU/dSSogOce1cbBq5m7HDlZFB500MCVKlNbZO4LDGREkFyV/8TBymFUTVsIqwoKGOCALmFLi5
iVFXTFdJ2EDRST7yIHFXfkym1AQuDXnP2msYble16mA5qNkUm/lMU6BaKeyUvHAYIasbP0SKGqDy
WkSMbfrAZJyAfqyDbhQxM/INX6wcAY/SDK+J8Q+95V76ME8PeZXvYy4EDYfmLah5RgunvQYZc6mt
3lpVjPeFeGycMiPdZJlaT17BdlwXrLUmmBc7HW2qFMmJaYDjnW1CZShpxTJm5hw37btHQlDUKFio
C9Jh0NuLPYFDT6KcqL43trgVUVyLCY2mhqIxT4FFttB7uSwfFUznjT1IDPUSodWoNCzvPnut2XAe
fe1b1/kfkVZq26CJZgUu6bgYMrzQTbWyXDKe2E/v2YS2mtaC/a3A/FSm7Z38mOJP5N4JbEksYlxt
pNEnP0+HbV+V8dbNbtnY1UPSmAHSJII/tKhrembgQtibAQyyC0fAngcae3Yr9pmYHFzSw6PjgJwr
PZN5GWUAsC6LSvLHag3bxujsu0HLX70CVWNzRdgrVjlO8nWsmiemHYoNJbyuTL8LrZu2fqiDs6tv
iwbAR6Jpm7qyGV0QRuvOo+CA6aBf+56666M42FFghZpcbGsxPWqUDKPCIUxp3YYBDgSWKRX9oB2L
baYH8DNDAw1Psu1024D0qO3dbDyZYhIMT2reJk5yGbOrxLCgVmrgzmXPwCWFxSAaDEHQQskLgs3W
CAaJ5ALOahv5YCaG8q4Lhjevq7JVWzbXvZuCvXEadCv9JInSoQeFjaLwRPtumtUbgaTKZo7WESHs
uRBMM+hAlINRkc1H0cpV/DoxyRXIufvTda9qaMDYjHm5BcxjVWnBKpgAyleD/2nJTVXYR6rUiP9s
JkMI9AkrGXrPGkY6roV2dAPZbIyqv4m0lqkcpUXhLkETkXQRkYTNFikE80zNFe0TDbk5ypIoii/h
mLwrl6UFLS+jVbhfRqmRjudQS9cRcf0Bak21SUWKCjNMXsuSHjFSfWQE2R0+NFJnAB3kuMNTV7UH
RKw/DRNDfJeSNVQ91QlkFbrapFUK3iB81k3tB7pow/YDjqj80SAiiO8sP/LuBbx27lFxhxnwXY8k
ug9ZQd6UDaFPbwM4NwAm4H4j95RrpSU8EgJ6GWOyVnocMFylkoyHSDH0B772MUAisGnV2mnTvzn9
ClTKZiIKVZp2os+77eMp+iaT+gdCcMxHkcuSmFRn33L0G9t3bwZhZaflq47PPGKHIY4lZoQHAaVs
mimXw54lFkEnNZNtqGF1b7sbNZuk+xZBjzc54za10sc8z52VL3IgGYSKo52C5Ovdo5GocFO1gpAt
AStR0Ymh2ukf2nl9TELjHIXhQ6CMmyYRx3yyoYqGhklzy753zO4d/4fFZjvcgc3Y1HV4kT7iNWDN
7q6Kn9O29kjJdBjeHuWoGvcKiRa7kQ5OMCJxXPGEUUUK4e/jeDwnPh2QKm8QZBv1fZYgrMYZvBqT
5ik0IaqnXn9BnQ2UzN9nKakhBQ2m4sS8r02uv0qDCYogStmyeO8JVLKhoEmn6zzTmvemIfvR5+az
Nu7S/GdE57BnlVsLx38xA40yXkn9sMddjwk5cikIIDXfxeb4SJC8ZQ41QuaimgeiGPpB09lhGExT
bPOGOfBhmgxnC/fUCjI/DBDvQfmO99CY87bBrFQU0Y334I9yon8NOl/OXyK7iy8RJGBB9XJVlzSm
YHcg7xVJdzZbBqWkheFcjbr7opt+/bD8hYX2s/Q0/4oRZhWDfwbzAGk1Xy//aci6fqgSH2iN61yW
VwS11m1Fl9FCnN/DB90IUM/bLF9N87ccjwYlymvtsHwvCWsG9GWw95Z3W77X2D1ZRRdf//qpwXXm
0SH2rw9dvmfoT5jpk/s/XoBSOmjV3GB10k1tZfnZF857Q6Hk0UUegSqjAhtZTfJR88tXY6zS7/ML
8r4uH/VaTw8+AoLfv0C30j+9A2CK927+CEMDV/BPH4GCxxJT8U8vaCbn1zEsB/kP7/DXF/zvQbbZ
CGBuiMo1y0txGzjDSw6rjOQqaK8SdElIR43qWdWdOk4KRcXyv1wbJAuOFW+7qaieO4iEW5gpoP7m
n1WuDyiD7PCY9fDyI8VQdG6uY2BVWbBq2xurC8dw5TAuhipk/TPXs51B9qzJxviRB7zVhBJ8hWDN
qRw6dJSaVtEUU3ShKHrwx7T91PvoyY6c8j02bfp5udO8Ohl6JViT+lNrM1JeIcx5KJDnbFJLg/IL
U32HdKy5GWxuTadrzK0pZIERoOuemkD3z11LGSLRZPekozpl1pLWrJb/dVFMX7MlYiaZX0xVtrgp
TevNrcLuqfKm7tauxN3ylZCReRnC8AzSk/5BJcAg59ZwgxVwuIkljR+0E+jwLYehr8s3l78KPCpp
2r7pJAfPLKlBFrzZsnCPqYMOu4zBWzvD3NTo8+pCjdm60Nv/XL7PL6ttFKjEYz6/zHgRKCHfBHEh
DMgKe1/iFr9+WB+n6jLkBKFtKqPNEGyQULr3/Nb9thU6KO5mSA/K8ygvuLNwLjOe4m48GyhN6mLY
aFOD8LjOOj4ufE2TKXkAQVRtIolaa05DPIPIygfBAtOKYNzu03P0ozbAJ6gh6B4zoE6Gjf2ySPLk
hEBm26W8tY+m12WcS5aP4/0gUcoCXDGcsuDMIXlCAZfxNOYvvgFUpfX6ZOvgzNAlnSuGYJl7vyre
APL/zk+Bqf+rrcsybWXqBmMqTUvOYwr/5KdwW6OdxyBRPrFAP2dBdtuqkZZ209DTy1NjvSjWFltg
XjhyY7TtO8Qx+zcG8H/0dVDMRI0Ge0D+zY8u2p6L29AKWwwnldFgUXRBbVOXiQjti3RwNhPwk9mB
ftfMro4JfST3rvnfu7Rn9x8WWzyJM53gi68VSsZQlcyFAUfGpxRu3mxTF6fGwhOAa3Ck5hkxPGly
wWUw7t737CPk1vE0AXwBc1zdKIlRnYkkJIWb3/jg/u6TVxaJOKfIFbgB7S/2FytFugcjj7131p0t
avzlAvkxAxsCFaPX1wrMoBXFAoMhAjUGIRHExzHnZP77sfx1gCUtwBksIWzLpt5gKfV19Dhk4sYb
Mw4lZ7TTZnBDd89zSz+N+XjMaKLSs1ymf/9Q/e/OO4AWmG0EvbEZRTG7Sf90v8rGbEw3IDhtUPAd
NNdOrnEpF2+RlVIIstU9ZOHPKCUbcVzxHTQeYwBmGbtZejdRQiZOp+w3o4H/wTPqciKE0AXmbNt0
v1yU0karP1guAXP/bTBT+xRa7ZZ6AlilCPRdSH0vDw2kRxGQ27r20TN/eu2Y7yxvKjZ+iYywJ8RZ
nGH/frr+gavgWtiRqZjPmIq/MSqGUrhVnxLWmUNdQxPN7mtxhKSanhtH2pteltRMR9JzMbjXcDR8
7EbcMlZmzIl4uaEkSi82jT7kjNXOPWTT+mCBUyKkay1GxciMstMU9hQaSlpc4HVU44avErEqU+6w
LICBpjSbpAcm5JBdJna+Vnn2O8P+303E/J4ufyDfQvpxv9wWaIJbHO+KalzBLPVEfsqUiYOLukgU
FDgKD1p53WJEQvllYoaxn6uyC/a1B+g8seRvno1/PO8YQ4GpzKQTd2ap/Pk2hdrcWqj6OO8dcucA
MceymuQdORYBqbavUv2ZQOM8+dBTp2I6CpeyeB7OtYwAi1Qy9ytjpXB3YAf1hyk7VHpAVz6nO2gX
x9xT4kwX8DxW8tb0gIswgmCQQjswpfw1SdqPRkMutzwJrWdT/Ua3+5ul8u+WYJfSKqgGNfMizK9e
aUdv6tTVaBLW1HjPDHB4tLJqL4HQbuPG3y1y4XSaaYjCfvz3G3tehP/qRnZtJs/AFQVZA8zmy/XO
XVl5URiD0nAo9bjzzbnIepfPxPhlbZBJU4jAfPs7DsPXjzZhvnCDuaaUSgAA+2L5o6qEcTxA4p8b
5EA+/WvgShSq05DeMU7ERbbGNDfqe7MbOkoT+LalfldEtkVKjbx2DJha5lN4pkxRooSlKNEzyfw3
B2p83SvgaBgMvbM4PQ6LpvPlHtSLjMwOERlLJTqx0JT1njoS+VQ/YC4bh5oBepixshHX6XJYY88z
EibBGQhvYZT7ume8VZUMjFRr7FtcLQ94QJo9rSNiGt3fg1k29T8cnv8V6ek6/E6fLf/ZfKU0/QX2
9P/Ag/r/hPSk69xk/3fU07F5T8L3P08AXn7gF+tJV/+xxXx9leIOnzfi/8N6cv7j6Pj16fna3Aqs
Qeylf7CeLPkf1hNDLAwm27bmm/gP1pNp/2eGjMCAEtzlJlD9/4b1NP8if35QBXVl0A42s3+JVwz5
dSHM7ZSAylXGioXLRZjyhl6RhQ1/6ezLBgiXMU9Qmo+W2MmMMZJFWieIrJy9bK0XhfbFaEn2LQg9
vf+jxme3/tOZvPxaMv7CvflygAbICcMigDGEawBXsOaA408BRdT7hitCjBTK6QpKWUZ0kJkqoBzp
yYl/YCIhz7SYNKW2nVefgjz6zmjw9iEs05F9PS530gsww3ujdUohbqx93uSIxvnnvx/pjOb686nk
AIV0DQM1LCQELMfzb/KnI02wqLWNXU7YgofiLffl2xSMwzUW2HofVG17jPzqbiw0fLWNcl4Wn2c9
pvSPepXsoHUyoCPg0Z1aC7t0md3ZSXKw+inZMiV3/FahOTeKN68ejDvp2PV9YxaonlGT6i1FLxYy
gqrGHT9KcANB0nrHuqSfvPdoKG8gRbW3qn4lrnYehxIgnmRkj7RGdfZaR9uVJv0rSnsI1FAub8PM
GDYCa8upHuRPrVEUw8mm0LwoByEltr4HDLZ4PJJp18AvvWvaqP3N7vU1lJzPp6tMh0dGCYOm+Zcr
P2lGodMWx/1RaLd9y8TKOMZ97TLOAwwyQMXQc49R6R2bkYEmYWU/jkEWHSJdZxBd5Ix3UrWv/36N
F8rSn/Y1jsni2XYl0eTM+LG+UD6qLKzbJV0cGlFsJfbt69QB5d7DBMaLmL81gzVdTEZRdquwd7D4
4O7ch0NmHRc8gqE6/WzGkX4ixDnmtnijLUuDM0LW0LX5d6+wnHMzIHhRDG3YsDsTbxhxcMQXzmho
kEZsRXVyztCI/SYm+srw4HeDRCFMk5gIwBfLwl/vX9J4VDLZOJHiWcOlr7ThKpum52KYEJ42QrvG
5uoTNd93cfFzKvGpQo0ev6W5eMlbNqp/P9X/cDgKFxwTT+iosQB9JQlkZWXE5QBzuS6LZ0sx87TQ
6dl2gf+RgxYYzKGD6tOOT8p7tzDqnntS6F1mNtT6c8ZL/vvhfMmmODlKt4RUNAINg+Xoy83ojhBB
8lrn8xnJQ5Oi07cGz+hljEV6sfTo4g6+dfz3z/y6OBsk/WwBEqgfTwBh3JdQZuymKGKxQW2bZ08a
PnxEuqWP4cPiUWzGduKmsppjECIR7ryse2inCs4jQxKZPfZqJz4GY1LVu9LSXw0dlXCgT9H/EHZe
y3Ej27b9IkTAJYB8Le+LRSOSekHIwtuE//o7APU9Z3fviNMvCJbUarKKQGauteYcE+eYZ//LKr3w
Xf7zuZjbE9w05gzAsqnK54/vP9a+fDSi3LBBD4zCeg8S8sCrwbCuGBc//zij9VJTe/rU1ptdJJsh
kP6z0zf+CZz3p0Z2DXoOuz/TjH/3/ISyRIDhI3KQuw6IwqmdTTJ6Vj97XTuwxKtT3cjkPpTDFzno
6iayIFmNxL2+j3Y1/Mud6Nj//OUbPOo0G0xbsE3Om/bf313Um9GQWLSdUoRQsEhc2v9W/ZQ2SiMf
BQdlNbqvfmbmL7h7g4unob1Byf4Lw5j5mP9uIPf4JchNDbl3waDYQiLShyVQ5LqpnnR/RNpghS9J
4fxqRzO+uB0ZEKFBxgxgkhO6Ou/RitrbynkqJ4v8oDnx197v1WvHrGFKyMwiAQrpJi3M+FIPntqi
0pYHu81pcJJQCN1VFyfAfPkLzuebP6buQflmsbPMnn2TXKVDqFefy86VOMGwyRICzPyCjFUKM2QX
xrFrc+s1E1djtpKnPTwU3QqvRdai8J/Xgdp3BwCrKB+UgQWrVH0HOBnVKq6GlojZsDxWQy1e1OjB
XGW2kTIzWMlKWu+6XoGZBGZcVkXzzMoy3WO/PA4oew9lQZAHK0FxK1u9uLnmeCHPETdMh+1tGhWy
HcYbh1igIlF9GFwDJELrse7lSuebH02bjMkmurfs3MD5vOBams/SaKxrq7M+R2VS7ooapF6JqQj7
CPbL1iE5rOuIRfcivdh18803zBcxobr0kDE3JuxHCDb6ZQwwYu4MW8PcU2smfF97XE+N35/BAn9o
juWfzSzUzjJ39B3dX7rEopb35ULQlNzCPTu4Q5WTZCzJ1y5z/ReHslMufgZJ8JUapnhkBB2eMwfJ
aZXMzQjfdBm/evkXs27vqg2QlpusADTtrGvoM8LRIaQnjf2rmKG8iODjdT41xH8z74/JCTgHJRqL
cP6qGDFb5W2BM+9TMQd9pbvQbv8sMGIOR5IRKTT56FYHUUD074lMjLzK+Ai8cFg5eT09UDnZ/Mor
hGhlbp6auZ3idibqf9LM8TCnP+vcrh9euZYlkU/9fKPTjM7uUquJxLKO5lR1n3hpSHGTjOkDXVVn
2vblpYrG72VhOT8zmGtpol2XB8ETHuKT4BAWRXJWTEZRXRH+bJTeRl8OQrYbuXctcAXd/F4cis54
iwOUVOYQIKByoJWJWN+Fgf808Suk0kuwTC9opgSMzwqLLs+l/Mu+Q5KEeXF1uyF4iEAak5C2A2FC
E+QSO1wxLxPn5Z8uXFQN3NDBCBDFVDEeYs0pv0SyA1VdCmdXVL6zL/TpIwhr4vS0ptsPKbdvpONA
nyrRbi0QAvxn7mepg8FzOKQGfXLJ5gsh7MluYBB0CZCaq8ZGiDZ/b71xHDK/u4p7GFeylioQEIWD
6sMasdYnw6+l+5YwSFtP+CEZDuf1G3sKEzuhyBKZ/9VSlMdWAYVANr8ivAKoDbViG/VxAQNGI9AJ
4vNhOcDQwwLbPrn2SzeRfGb0E8YcJ7lOLgLg2pxK1F5FtEbA+hfXpKvDU2O12WvSWdnLEN0DO5Ar
Cz/TeXkHQdu+SEUKRO7110yb4+od3X1qk4hOjPDDL7kfQVYpDKzoZvsjnlBlqa5WOCujkDzlCSKf
qC+A/3JyPBLkNUHqHX17VNvSSEg5Dx+L47XIs+9BIex3WY6fVRABga3Hp1bFyWXSShKOQkLIFcyK
irHPyQunm/T19DYVub6L/SbeLFiIoOHs2crioLR+OiBo8c+ykWgMfwTp4BzLqHTvzMBOflnp5zTW
vqKq7NcDY4JN18fDPYE6vet1MkeHwdu5QR9elI5IjZIfEkVg9J/LVyoL+y9QUT6MiOwdd7pWjZff
7DEkR3nZHr1cOYcmUMY2dPNo50xZ9+oGslwTevVW6lH3zNP36Ypx3FW0QfZWZAS72DWruQdbIEZj
olAWnX+u54trFCN9UB3umXAy+Owcuk2XjckavkfCHoiF0OyXcPC3dkeeMI+NOEfIB85WyTCkWdAn
CRiFKWMgj2p1P+aiAr+PE7DErI6elug1Nfd6jKbcm0nZH/Uo+V1lE2aPeGzQ+iJY0gtfbRJEVInW
AeNxzSMeMBMJDFEDyhuCZ4wGwapvrfoLQqnvvmIpb+b8ClHmu87Ky2OIPnbll3X4YmguLdPhpJKi
e3UG5ezEqZ67YJKwv11oW+PXSLsPLZlcRftUq4yH3CTQwbUB1HYWIZSFGRLMM9c8oWaoy1JxSSdo
V1Ggr5PI7Z+g5GyB6qkbo6V+E3SJd+ga74CWOPlMMhi3DhswiJC7zrl6X2pwbvSufoTsqBsXPD6p
O6MEDETMguFvyeDFhOh33k6WEMj8fkAHa1gDxkRJqOiJB6J9ikQ+Pk0cnHaeXpAllMu9g7NrU4k8
PJWRSneNh2iILvwzgxFtkwa4PMe46PcMwjHplIfQHXDb4FRYLr0lhnXeYPxDyhVCNAI7bsmS/FiL
OAQ3LnCEDPE1hYK3Ekkkt3AW++spn0k65XwRupvgRxqGndF74KgCiaMcB1G8yzTQWorAp7csLr1D
ZvnAyeeGsyTlLLEzJHCtDDC9MVrrg1uM0JrbUN77WHV3fkAXWHo5vRhhdK+17tCRGkGuivzec3j6
04pXg2NtHXciKX7hiyB1CqwQXXmQJc+CMNDIJtAMz0MOokMWR/j47TrrwX2WHlnFosRCwI7+6gGI
xRg2u2wMQAPRaNUXPUSynujmcRAjryqvvtSB+BHmdXZrEI1NVmu/qJ6AhLIf68ekBW8VrjXGUZnx
XDaMMpPMSA6Zk6Pczltb7Ua3hok9W7sTJDxwhouzOf9vafMbyHOaZt8PSjspwb8oM786K5TjaxJt
MlJyfATcMZGFPNA7B8f+sx/pr5Ccsnvtl8aqsEizS2NyTrMIT2IUW2+ohQ2SUp6HwUkek+6+tEGY
ERpJNdClrVgj4OWw3pf9U6/4FpxikCuWhB23QzV9yQyTnBIK17vhd9NPMiTkqkAXa48ceIEegGgq
yUCc37qFS3acGx4Yc9kGPJ/jT+XcPBxod2bSr0bYRdswhu0npFRPSMODImUEbhY3B6fsrhAjkB2f
cebUkcdIx+QCfbbfUXxjGWui5nlSvsbzRx85tqcPL65+eq7GqL6W3E1d0cT7zqltSuJp01UASeuE
R9foHPNtSge1bbLobRjaD2sglKHP81cYTZxzQuQySH4VCucaheY5irx+BaMKX7dNwGEb8Ov6v8u5
BTj+tyLJoULSbQBhHqhMOuN/LyOkQ//CMhjdGFF00ifP3Gft0DxT5YUbDBBfLYzfRAh6p6oK4w3U
Xcx9fqruyyVIyWkQdvBQbf19+cBDNESnqnTEEbvJPk6nf2l2zNXl339cFxiM7tIiNFm1/9nPMvtK
T32vNynlUlyRtgyuiA/8g8pcdS0iH/2E093ATgdbLEzDv03t/uvbS2iqdP8A+DGi8f45+fZKN5Sm
6wO2BlKw7ssIPJfEDx0Z6OZLnXwgO6yYIRUeFtFIqptLardHini5M2UhL51rTIfWc9SK6sTchGNI
CemCPmQw4f1LL9/6B/3VNOQyRTKgsQAhNP/5w4K9tbsmLupVZGQczhNE/yhGFpyE5TrdeQqT58r0
rU3UBN3bgIUtnUzrfT7lXMjvjZhF4CdcDpEsmQTbQnZADglIRDbI0z0NAbWt+hEjUvezj1T2kil8
K1qHFTBUuvjEycUmiR4wVGSOeqG0/60d999vUVL8zqN3OtMmM6W/3729NsRDlnjTajlRTgM7JRkb
9Lk82RfbtsibtTXfrZqrqtkFLtfIyeJ/0yHMfZa/3ZQw0IF+O8zYPRu0/dyE/Y9GA0nrFBNoxFZh
jSKu1fB5YU8Foz07w2svZb9e5rTxzEjQ6GwDkK6rk4ChFXpO9XMawZ91xF/9yx3wX+0qxDj0TmlT
2QyZPXP5+//4wdB3mhr0ZXT/NO4uTWYAEGjzG9NBxv1B9FIYSN8Nk4Ivh8JEcJZ9bJukW2WAzq66
axX/8knRxP/HR2XqJgpHV3jIAPit/VMAEIQFKAIfdAPKGUh+0JqXHoNcm2NTolb2+xM0PLUPbKV/
Nl75gxSF7oUhbHvMZZqj5lyBGaQBp5eYPsw0PWmhaicmlYRiD7hNRZo/8rg3rhJlaJqKtoYcCHmZ
3PcvYZ6eElBeKzBg05PjF78iHBynavBeFHiBe5MF2f0P6vBrFwzFLcZrgtR5PiEI8LmVx/CODHTn
hqspPixPxlJoeZ2mKEN5PBjNfv/TXPpzJo5I1dtHkVY/3EZ+8tk+pw2ty8Lwe2rNs5c3vJUosl8T
R96XTkM9NenD9D707Z/u9pSHSB210ngNen3cpqCPjkuRMhjiez3AnEN+a71FOSYQ8rGOfi71i+8R
X0XwhW4o+2bOFywbSHb/1KJdaB05tKHZpNLAONXQwK6HPl7XCvFvGzn4Ph13+GHnvxVV2a9+nkDr
8OQohjP0W0HS3DuP5QS5BGg3sjhH9DbvfOg29VeEG/p5eSu6Jg+d55sntAZybwhqiigUAuSYwG3d
SIKAO/93CsCK2GK/OOZaka56qVfPeqrT5u+Ew2bjhjtshj5uzvizoiz61VjGWk9coA8jdDU7Jjtp
8PrsCszt2SFW9ps9xhQuUSvf/YG0p6DOhtdeIvA0sCE9xmxjDdTEFu37rRXU40cwxui6BiPBju0Q
sTbfQ+MAzDKYz+SGl7+OGa0Pa6oOYaLTLeL5Njn4c2Jo6206H4JagAbrwu0v1iibq628s5WCTyLE
vM1I+nZRt1/MEMlbUcr60jStveGRG9YWFg45HwASGNSvDIL+3DaQwnZGnVtvc1v+UjkpfAhnIDgs
lF/BMXEiw15cGiWPq61fhjlYesoscqKiwWY04bhH28R/5k88xs7YH6Ef3HKh6kdEs6eWQH6tUdib
CmMAJBdrJ80GEUFBQ3ttV/WPSvfMty6fgtv/vGoyNIYTduW1hqLiSY2wYPtucJE/tjwYJnF3oxEf
lm+iayjd456oYrqIj0Tp/bZPi1+OZiHX96PgLAbreance4reU2hPHDlpE2/KqdV2tQ7BH9/wN2mS
aR0ZsbbHETBsk1Dvj2E1ebgFxXRHDBFs/iyuE9AWwgSwcFo2Uc5eeOx6dLQZJx9Mwj38PnbA+fk0
1qmYxBYAdvcuyv42JHb95Md5vO5j82fG3O8FdXR7KBs7AHgm92mTCvyrqIWBsmCuEq8U/vYtiLno
RfTuBGK4iIw70Rj1Z1/r1LEzWqZWRh2g2S6jy5Sk126+BeqeRD9X1hwADCd89awGgkrejDiMqPLO
ke+sCx+EwGC3+mWy3c+/7gQs8TfU2aDbQ04SESaM3Ey8M9Te4OpjBrNKcSHGtAUro1+b2Mue2HUy
ZgBIVoy45eEJpmAfm+TdtHraPIcBjj7N0YMN1NzH0AbFdbmouiquAeUyo8LUBE2WRS9AJDL09y/D
GOPIseMBbSGHFS2jg2upUuzzNvidte5wZYRoHg1vJ2ai+1KZexPToGVbdhqWiX6A1Nhp3U7XYrVb
fvps0l/jCg/N8ir3bgmA+iWFwe+Oce2Rx2m6wxdAYKdysskzm0nlU4/nmqlQcJzo0506cvV2k0Pv
1XPgHwwjZ1Wyn2tRE3Q2DyRn90bTemr9Z7UOR1DbuVU9hQ0hCEjdcBnzQSoP44bkt43r0IJvqGek
Psd4oDifVUB5dRHbJ8dG5VTLJj6UI65kjQGkntgTy5YvyL2pr2gcQJY1WbUfGEBt5OiMe84RWz2A
wWKrjsc9EN/E1Jhv6OCy2zi53ybXDc+1jomJHrt7NXlGrhYYrZ2px/zZWPnn1J/8s6hbA8heO/v8
SzKC0AsfGgEvckF5mgrCcYhlfNOQgn5IU7KYa/KSdpoiQ5L7On7OC5cyZDmMLCf1uZuD61V7ihtr
2jNeKj9LlzVtqvHFymHIz1A24M4NPAlVMyrIbME8H7BedMM6+Zxz95Ur8pNtWOcRSvvXHHcqCQvt
QYsHQmcLLJFYfb7p9LdBXkHgScvkC8wNc0sWHAo7N072VYBlOGeqeqblfl8OSWFPbkZkVuZB9XiJ
zWm6YKRK9pCx1S4o5wSKtoyRxvY/LKr1RxGQ21w7FNp2mlroXn39YdIC3HVpVl1kGhP3N1eYVqYn
G7mAbL30hzbW6Zqc2uCwdDaAobTY/tg5Zdl+mE4/rVxR1jC1rO690z+CargNKlTBqoNMl4TjL9xK
Y4dwNxuab1o8wS7/mWNSW+sVWHRtWSQsooFjO8rVZzOOHEYMlT/VCGpETrShKEkbTydyqC3Tkh9O
az0TxIyI+9kss3JdBoiqD2Pl3JefquV9nw3CSMIgTXY1Wv8Lh9vijIuKt9zrP1wyhE/K6uVZUbgV
yqQbg54MgJgOHQgyLuW6C6ugDl7GRmRwabrpM4+DV4wyRpVnD3u0OvIIUjhI0gec44XuVnaHVkTR
92zsDzrPymNkI2abKBWUpXkfM9OugZjRg6vrPv1ERO+6BRZZZxAJ79Y4a3bgHnoqqnUiDBw5sd2d
jMIO+JR64E8GsvEIgRpcXB2ELVMZNZJPWoERWwY6dg5Ox4tOleq6g94XyQhxwCHftkYyakgshUlv
/05xLzTmxD7PuHGXodozViZMWfivxcUxs+KmnDg7RjO//sjjAG1wLgnqECPybEvAFompIQpA1y2l
GFYa1FYtw00Oq6TdDuF9TL36njf2md/wvkdP9x4VQXjpeTDh3JghJq8xeW59+T6kSfc5ZiTS2DSF
X00XI5RVDG9Cpz9mVzJ8gUFRPSpnr2m/A0MHnZpzIGVY6m7s0mpPk170B6MhYXNpmcTpF9fB7L5E
FqYlGSJZbuSnRsHb2Wb4jCsxhk+5D+ZW1kBqNda7Y5e14SE3zj2EATpZjMayYhhWbpuKXTIvJu38
o2Fwo1GXvmvwg0+t6IcrxtQrds3i1RTqRLZO9ZnRgF7mb4Y1Bhtncoqra1SYY2UHwwV8xkh2BkLz
pKL5YevJ58ShYccpjURUnAH7eD7VlC13lt5Wl/+7dUFl9c/yj2qCSsJmSkbx5WKj/HvhZQKJqW0D
A1cXFRxfhWljwuptDliJso/a0uPq6nbaa8Y4nh1D4CsarSMr2Xi+qkG03zWa4l+gXQ4wy7Fk12A7
b3046Jfe/dBjUKqjyoJvjZ5vQ3ttDMZ0Gbq6qzZ5STRs4MCqHrOG9Ak9OtIa9/BmgwRdXqZm99df
UCMbnMSbL201kWHRAvdwiK262G2l7RqZ2Xc34ygaNWbC1AFDR6HS13JwvUNfhflrX8n4gOFL0y0C
E+b9wZgvtHXH7eC6+C0dJlTUPNUNxXb3ZGZlseqJKXpxsvBr5La/fJHMcghOqHZqVQ+LaMtZ37Ob
tKa4/u8lAoS0Ao4GYmBucVkSWlbTSq0hv3rr5ke7Hd0fsjfi9TC2OytpkqNPeb5Wrme/VS0MoyQd
9xBBiZCYqzqhgfzQRxzqyRQZwwruuRXVyXHp2uS8owhv4gPoZ3fwHUVsl9sar4UB60bzxydjzjNb
bkLZ6wQQQRje5k72LUuUf1sumhWqa4QNp9drwPMpvav//XiYYn3zqr4+LCuAqMJLxfH8mI14Mzs5
fhVe7ByzeWNw4IlZM8y+KdWrDJPhyY7X2g98KwAoTb94FJ2YOe+zha8lTxy0SHZYWnlMpej0D9cs
q6MzzPhfY9lOT2MY/0hgs6B1NnFyyyH8MxaiH35j0jcX3sOXIoO4HQg45XOPYBp050aK+KPIPEy0
ssw2PGU13uu6PoE4PQjr0gH2/ao61966aeJv7JFAYb9qXt3YlV9yEX2IwSvJw2Y4zEiTPqrsMqps
vJdOXL239eBeCUTivslkstJpbR21LJoOsVTMqJb5589AOmD758UR/BPIuRDwpDLwP4X0ZK+ksAIT
hkSIN1u3X2RcEpNSywRPoo7ZlkkZFTXEH5Cni1DdCnXzjeQHXBex3x4ZJXzHIpucQrNX94m805XM
yUC2NbWNuzZ50H2fRvq78JHH9xIruQQ9tjWqbqAOr9b4jMWPjiVyJeRfZ+NR6u2fgirsbWuDZlFn
d0rd6B7P3wNzqnZiQbyizf0lnbR/R997xGpz/DNLTvqJgGHP+ZiiATFXaPxOa0u/OEGNnkLPAP8R
yodnz9X3zSD7cxKglK7nrxhyaYdJRf6avm6wDvTMO3codHes2clN1t6hNTBCmxp51brAeS+0hkAO
E0/VkJBYsSlq8RijwXoXTf2WNtHI9maIvdD8l4Qo6Hd98D/cRHuRYTZ9rYV1HqIkevNBLJ2iiAq6
hiBZMWp5LWxK3YlTxt1Xev6k4SaXqn6bUHL90hlvd/mIHdxgoqE1kffLAMNulv4VV1j0BA5Bvmr1
Bp4gkJUaPGLfBO2u12LmNrTsGNrGIR4o3TsI4r024ySPiEDpU6PY22oC0p5Zj5J4K2mcHJkWB/C/
/br3fIObboTQRwNxY/ky2iVJ59D5B0gNeZokKDXQsksrPGVtZyEgOiwqjKyzODPmJDfbtnJOReM6
e2FHRKzNuzgUtTT/nmZiy+9h/EgyhfTP6b/EyawOrfsB2BeW49YjwHdpp7duZRymjEGSX84PWzI+
yUkMT7QlGujK/lmL4m/lUDfPDrkOlykXzzVpwXuVYJBudc2j0pzMdvdns1UVxLFmLpIUz9h1+Soy
zWsFZunPicIaKvNWWMeA/YN490BuoZGET+3kBk8p5qAdmWUMvOaXkWXDNCjy7mgkRYsuAk8kJNdX
e75PdLJ3yHK3/Q36UbwgngwP2PerJ9Dr/jrRx2NYu80rWd/fR+g7K8dT/kNXzbYSWrXVG3Kjm7ys
j3WOVLZQSC90WhF+idleDgf6OPEN0ByqzTr5wB0YkETQR8w8Wgt6CxYDkvksOyrfzRBcV9ICfo99
7xZmkbsZGLy++szDyzJ+Wzb35eKNjLgr98oPEV47V3WvYQBiWIsyRkamfKegSY/jcoBzLAhSfo3y
wQ4AkbaoDZN+2LYVU/XBCKttg++cHlRkXARtNSIXen2Toq+vVr7Gamh2KYdXma8jYSBW0Ab1aFPo
cmzk+W5R4wTFiwlg/MpRdd1bIQlnYxATYA+JUw7eKeXkRkRjCMQaeOSzMb7XREiifeiDDVHnEZSg
4IKAatzmupduvSEBJxdhrvQSwBxGqG0M1VknKg57I5yCR90D4eZMguGgSn2wn0Xy7GqGu13CYLA/
o+YQgM27IM0hJSAri8vQvNE3ay62L711AkG185rpG+f3Vd1J9Vk7ZMFNjvd7KESyDYRenmOkLj6S
A+enYVqCbc9ttyB8ildEbvoKsBNMTlhMCQET1GYnlSfxB3TSHQkEL5le++elwTQEixR49MmA8whS
t8Psqeo74IUUoNrQug/fyXBK0vbYBtVzVQzZhpQBj2eiEacuydfL9tBmo7WNZmcSEWDbUTO8t4QE
0G1O5tjaydR3ZUzoPUxHq3YWrSLSx2T9sBP9t5lG1amBCy1F0t/YlZq7h+ikgvp61cz2S5zz0TSR
KtZTb5j3TDj5CptRWoCmyMZNn0J6GvSR4TvCZVB6c32eMrajqFYbu5fmphO9PI1m+NItT3DPeWaF
ICzasO8CeMmS6bp8hcKGR7BuxJnkrbNDxfY+ZGpXtSCcXIUjlvmJvIYTJupjI8jJHjCWPaHj2Zdm
0F3n6ctNgqtIRWDeiJT7WOJMOJRNRzcP363cx71hOootot4akR0/ovkw7MJ44fgs3roeOEwFJvx5
uSgfnBopVk/Lq6ZybNZ89QGoxd0URh1u+zFuKMwZFK3HnliqP6+hs013ZbZfi75uODkokpNomTI0
bCQjYgTy1M139EraffmqwmG+GfKwZ7Bah3sfmtaawGfx0nscC3pMi+d6FsThRCOkodc+io4cpKyJ
NBxbdjJeZ1RtEkVw+SgrzCAvngMZ7pa9nueIIcPQBCu8eJsSdCD39/8fFS47sjMGazz7ch5wLv+k
8pE1DcSJG6nKnswxRVRUPPWWb12S1vQfxNK5T0b1gn8mOsDORkQ3ry61wbAKMk52Stm2DnoQN+uG
m+Rk+i2Z5fOHmvdOtjdKGAnAX0ej8H81KVVJzNNMysD47BZTcjM0QrYWsVwjnNWUjvELBBckD1On
b2w1eQcjN0h0VK6+IzRCPFzZiMdg0o51B2lTARmSEHTgd4g1Vhmg6P0QVdVhQqBys7Nyp9JYbnsd
/LjdasnVaoS5klP8wYhIPZrBFWsBgXG1QLystjjBiGYVm7qS2nym4DH1Xy4E6Z3jpqXzNVkh/aTA
2SsTLI90qwcUT/KNA2Ffu3eICOUXAwhARe7OPVDp3gHU99LPBaEYwZ+00yTvlS29eyU1TBQekxfl
R+tFyyPmbTah9coxr4l2gWyN83Ixy6ImBg8CXzoRxzfcChVUnIemErm9j5v7T1+pNWmZRG9oWZuT
8AgnccqKZSBpcntb83dwdsTNdrXx8KdtPXc6u8ZtLuHvAboemNGkA5KneUgfxPcW5em5NoR9zlpv
VZqgOzojPQTasxmNcj9nyFVGL87LRcXmN9F7JaulmY0nQPa0PDkDLjeglSGrMEctPoaOx0pScDMh
7w63hhKwUFv20FIT1XPmwcVzu0psrTnrK27G22RE4235yitJNODcRDdsqFbLYrBcDIfGHHOTYmO4
3Tec9dW1b7v+1qn2UzZT+lKxWXG8aZ7dhOUF5NE9rZ2dWyb+aQyin390lslAke/PpxP0Ltk2GSA1
qQbykFLuuEtMchBARMIvzCHnwd/tt7EKuldm9+G5NRuMMfk3jAb2x3y0IjOtBrjDpGrTx/R/TMJt
9mPts4Lnw4fV6N4mdcrp7mpZD7ccPgd6Lxyoo0+AczizRWqXgncqu3dfM/R14U3maXmJ5OkcKIzC
aUknEkfL8Myv8hzPc+OJ2Ca6LKSwWBVS96Cz23OVNu95mI6vXegPhz60iKgVmfUFo8al0QnoidOc
88e6MpC2rmpgcQhMw18OCIMSv95X2TEqbwhjOMsowA/PPjqTOElNn/Ukf71EI7G8hLnjHojB2lcW
590F9S3rxGCaGRmkLObdY+q774ATo21GrbeL51yJsoaRJltorstLz7JeIluU10pH+DW2FMMG5+FX
sLbcVR0IlCbJ0RNaYbjNZuGMGUdAXZLpBpgDqEJl53v4fKsuhkfsR6P9PKSZ/cwA/kMbh/yy/JGa
ArHp0G6u4NYCupvfCzTi6pzmYGuXl4UnKnTZ2naUcCHsSFSf0m7QJ00aSuwJBVOoD9sgA2DAO6A2
QydW0CxZWQzEX/2mcR5sruvlVUSw0ysNcAmypHXtBi4poRA23aR7kEc/JMoE5BTcoFCp2lM/mbcJ
ZKyrTAdTtLN1muiXZuTdswPWdQ0wzYfgUJ9GqwhfKj0+KDkdgGj9GpM6pvsyd+kio3fWkmMH62JD
7pXOurAs3MHE9pOz2BARz86+bJlRJcSFQ03+Z5CZTp24DDEanXm5hkH+UaWw54s+tA+09MaPwe73
oyjrWx8Er2LIgqtDAb6mXNc+Mwc48diO3b2ox5pCPkHjF1OyFgyEDoA7sm06smM0uhl9gFW7p3PW
ndFDIeRAJy8G5qS1JDfsGxSUS5XlhB+qNgd9RtxbZ9bYNjnI0OirH5y883uG07mC07cqvbE5LWst
RgaqVpE227bZZG5Gs+J/LhZDjXVpfBNto7GBu/zyLBRuhp691WnbXwYJQXEQkfYgKLRYGbG9W7TG
AccxdrZd1OfGJwCQYRM6LvEhjXJe7b5bpa6xrbm1wpUr8xVun/K3FdavxBeoFzNRT2TyIaPsiEiN
Krs7lFll4VWLrKcqGp5rJsyk0UzQ2ecHIp0vKmirq80ApyXlqoHEeF1iBpwws59QbYbos12gaGF2
tNljPwrIk3Kqjn/20gj/W+KPxbXtKYUAnvrV2rTUj2aAEsxESiel1qA5oRnhcPSD9yWJy2mq5DKE
Hpl5RVUBLEyNSzYy5qks/2OgTF7VMEifRNQXu95v7s08n3ei9Jo2CjV66UAK89JHmJXN3tWq+iwq
8kWXVlM6dsFmZFGO1xX9zCZ2/DNwXyDDY2wdl+GAi2hjQ84r8pi8HI8u4AM8YPmqEoP8heV1tDde
V1c7aKzuRdfvLgDTZ4A766w1ulfO3vpzWBcHIOHmdVmYR5fw6564k4P1hxRObux8WC1V7h78nqBx
wa4zmlF2hUtdvvN5MXktYqBGjXziVmw3TjYmpCTMthpdecmjn1efgf3oWIzzMVK84PCsD3VP/3mM
s3OQuTCux+pK6e4/zMDInyzMuTm6NLoWsBKXmbzl4lP0y+aRFSWqhqivv6Wg44Gu54//R9R5LEeO
ZEv0i2AGFRDbhEhNWSSL3MAoqqEDOiC+/p3kLN6mbaab1V2VAnHDr/vxfCragArSl7Vsp0eA0P/D
WSintgLUQPuhKpdDPXW04SjferDMIRZqW+4w8/6VkzefNZCCj10iqUCEMpSIZDg4knySf/v7ykF4
YIF0/P2p379V0AqEw5idO8cWkFBj4fa7GPbT6N+nic+m3UaxTqvurmevDioiox3xZtz/nZ9yh9fT
KCQef2fCese6fNaZt5rV0oL/Xdpv8vvvMgaypk0P7m2CHiD6bi4Qha1e9TfXFO9bQTWBMEqKp9Ip
I5dAcWmNfzHaMJtHv2rrVJA1SFC/+ZoFVOU6cUKUiOIZ47J0HTtgySdO6cXKIrATAQIt4FJVQsFm
Kv21zGdqzA7FXHwkg9XTyu7kFK1aybG79YElFcKLoLQ9tJ2cmgCteErgz17Ivj2MmDRP4EVmGo+x
S6ICx7yynzRiGbtiqLbwV6Af2/b+1/uo6aCkZ8Nu8DYyDJMgW+9oSu84jer0xNhDEMKZHrkd/ZeV
7FESTJx702y/t9Iw7tOs+uo1hBkXUPiXLVf2a5yN7N5fJbNnIBOXHEhJ6k5WfD8M0XOc3CCkKHe0
N3XZqsFHjBMH4eWzmZS6kxjmglqlp1qsaObiSzlQTorSgC2bo+xl7HdGh93fml1QiOJkTdSBsDzy
D1RF6elg0BQecZluReg12V/MkKVv3+ueDUIVf+Vm6QVJg7KPUfAffIu3Eg3e4andDgCtm9k91Nzu
AyUoQts0IG0+nce5zUmRzP76rNY5Y/4jKiDMVu63us2jnLJS36r3iygrwg45ilRWzcGqm1sstYpL
Wv6ZtSzAcZ0/9k4Phr2EcLYqdh6mzv6/ycx3RlKMMxsP9Kw/J4p6WMt78o5jPZbROGp/2Wfgc/BA
MRPNPKZJyfZmyrGi+4D4ubo7gKJZMKeBpWm8tMyUy6zY4VrjKTEBM8x5caK+AU1RVj9Gy3y1lS/A
wpPQQgCmZhrsZ2Z8ZzP9EZtpHsQibh/KLonKdihZhUzRNHthp7fLA3ITtcLjC6vWv/0iP/IlqLVC
iypLDsQ+DeRD9T0k/6S/PCb59J1ac327ZNDCJPOQT059Sod7R09oj6y0BgWYXr5xu+UMEo1CBSH+
ZdocObyH3Zodeuxv6CTyrs69XVX9HeclicccgSTNIU0NSykQWUkZb9oKHtVuqS1zzRDRHkm75BrT
6+C0taetoJVDGWR6ZCfLYJ69btdrNYtEnzaRMadDgMrOJ890p6ubcRPEN9QEC1ROboE1+Fis9+dB
+A2MULC7bpe/3HT2i1OXbTixJUiRgTzLOUstY/ni4fRofXRe5cN02vJbn8O81XuTz1mVJ5HTAY0c
FU8ZfTb9PWFkwypNSN5Pi1f7kA+yR5Xb/X7Rvxvb+5Zav4bYdmihzugyL5nDtk25Yc7639X7epdQ
tnK0lkjWmsP6d+B38NRTHBdqvfZ56wbBF8ftPHE/G6e2Q/Q2yo86LogTA9c8rD/+4Ai4GoDgU/wM
5NPQq7KBvr3CxgPupuU+zfWbD9VzT85y2IR/7kcfV8nmlsfUXV6qSo6HxWGKbTga8FK0PiESaSYQ
vNDvYPtdtM0w9lW1/kvggq4VeiMZCkpeBOKmtpEhSOyzcSv7doQ9X+Ux1Rbg55rMYj42zY4S4ukh
EZTtZDfXeE2eTxFXc7MUpLKW+6FesDpONdwzqF/PJFqqi1/I/ahNHaMTmxmTuNC0NeUu96UOvbrY
whEPvCOgzpfttTRpNhwlRvOVxsROCh6dWCuMTnte2/Yy+/kRtPppoKyKrJ9oYQdWTyN/YAy9PBnM
jip29MiDZk/3euNPJ6s+4kdBRCe2WpCjH0aH/AKt895PY6Q12tzCMwgyW7R1N0yHY6+xgTK16eKH
6pIhJj0Fkhk5kyeVhcToKAtWYVlEmtYdysR9ZgLsdpnefjcOhOlqxsxiOv2DMb0mukELdInhZNSq
O0yDH54+36I0+QOgmgJff8LbCUptNaqHDZ+hb+98N63YJ0Hj3uofv/O22PaeZJtBs92y+gD8MqSp
Pg1YlAxTd55aEdzAqqvMumMNmwjGJTdyRVlIQxU5TO/0WSPxhTGyeF0HLJEqtatj73R53LPioMHL
fcMZ794L3nMwaOd5EuWFd/xWz1X81y6qilwnxzzcLTFTmX/0PaKyRae6CFcJEdJibxe04LY0v4JL
pM6utJ4zSuopAZd3N+dEyEYflrigW2SccivEvmGRaP9C9LluVdPEbgaT00yn9KwzYnAwtAfNwz0P
yp2scjbsbwQTZ/OfsgzBTp9PKxTIKwHfbof4ec8zS9/bvEGmuRk7fZt/TEIX3NkGykoX81/FUjqE
HQu1VJNXU2DsQ5SGaJsZY5w2eb1zksWJxu4rcdvmdvdBxZuIoTbsXXe2B4vVWP0qmDMWNlxNa/Yi
MI/AKez1GxyzYRtEoQQp0da9lXIBWNolqYLIY7gppTv9FCXJnO8Tr0vR+lBjU7nRjNKOd9XIlyAB
VL1Lmxie3cb2wNFqOPoll/p1HoCmQ6xu0+LQe9INVQIx1CmjNW9UmNSYl3DQeEGd5zS0lbSe/KcN
eAOSlbE95YEUdrPZxxZ9RHhKvBjWXWTDpNylxV895zTuTWPPCUhbIT6157wf34nn3buW81eI9BUb
dXvve/V5wIYC2NoLjQzyhbM84lZ611n87tgFflkaxbhDyvhqi/KYpY54LNSn4mEV9k3/WRsVzFAQ
1hkZxajN1becTcxH1sIZO93WHsb2JweyFhR+HglPPtXrBPaX5C+Kdb6bB9xCCTbXJe/Ng9MPr+6N
i2xB8FiS+62y19Cp2CnbtE0AuMNfjASfh8U4yqiwfyzFgMGMnITZNp4NK2fLVXLIcpDcMKE4WqZU
+yd6j0RnQhmcl8s41e56rsEHwkrVTqav/LHPtqkvMX2/XbghiqLaTRtXuFn2kreITgxkOz8wjHeH
ryh+MIMTGguA2bEyYeYg6LkIwCFq4q1ljUBoWNBuAK296zjf1gElJF3GYw0Qgza14gtLFm5fLb8s
if+JnQfXnjPzCvn9qSuHS614oA7UV9rbp8gZ4jx4/lzWvz23f+OT/8x2v4oMPCUYSzPSKLNuP/QV
WGBahWRNPA+HIGnSdfyYmbD2HjdJdEmOUWxRlpoT/I35g+PRl5W0LU0EaS0jVvEWNCHIYFlSU7K7
+ViCuj/tliIKaTJaLPFglPPZwiL/R0pKgRlTMYt7n1icogzeO5DenwxIZVxxi9Go/uUj9kws1g2w
2GmnpYW6VEoqv8BKMolTmk2VGfvWaXKCbKA9yxtqgOIF4z6ttuj5dOoU9VJeaINH7SlYYvcuy8q2
PXqr+6P65l2fAdsnLRvifpojk7awHSRC8zCjLJI8HC9EvJMVkS/xnbdx4iC313qml2W6qmLGw9Rp
b0K9mnYzhFDiHjGtGzubrz2e6rh1GQqyhhmCtOMrQAWHFGQrd6oj7wmbhHtqpuYYnuxfgwM3Lxo6
HZm1wMdJpvfILIunVlXjrhI6q3qCaW2i8YnUKCWp9aq909ZjPhhY65qKaHnCc5HZL8s78hJmw5E5
ethPV++QszK9fRFsTvM6t/mMDz4o5VvSt6LqSys+bppQlczfrevtEvKjizJTVOONhasoiNzPzOK6
RtStS+jB8Obu2tepz2WH7uelKr4rHQ9mY4BTZ2Uez7PuhOy7KPV0skfbWtLLZN6xkshpu0PyGxML
Ib8eTtyYfOYu6r/y1v1M5CAQM3iYirVjMtL5zcr+sTfT10pSYmJq37C9NRV2qjIifZCcrAtVEI59
GJV6o02n2CODM3pVK18aQtVYDujG6/rn1TerOCcIk/cc37afyZ1m3T4snnNy5ttEXfnDmRlYsw2W
J5JTvUi51vNOrUGtd4Tokza0i/HPKpW+N1zjQCxCo7Ricnc0bHAx5mq+Lcse6wLfgN6ij7koj864
B/P+M4rVPXSGu7c7ZYSZqQgRbXyXjFJ3Dt04HkmcTuFa8ChoNgccihE1uc+EVED5PRWJC82bjBu7
ye5uwM6OeiFifzSteJErDRW2eWaTgPBZ5mEtEKJ6fQomuHuHhTTTlow/euY/6Q3tg1VjEoMFuG0l
3V9AAghhoMGAHbtG4K97kNxy7xbDydMABBrAZgvEiBKfFRb9fnwGcIlhWFoiqK3xo/Kl9rSwQ8vh
Zjjul6wH/113MTGNeQ1IVozcXShUS+pe7G3Q0YEpergHgOShdYdA+lr6bxKHJUHScwsyaFog1rxb
5AKLTOrlvtTODrW+p9LKfXpcsGsJVHHwpDsI87SJOvSVLkZKD0mSRRUePJNaVz/HomTXaj/zFoPj
v7ULeVlM+1AWkHs7TQDKd9Q1DAEMnYfGxWbSzfRz+kBQsRrWYUMMTS1vaWaXYMszBQK0P2XgRqK6
XT79waThuvD7fe7/Y9DK9vXiPiD5Q75XrE0airaLvIaV4RkPAw/lPZA3yhygcrRCnXi5r1npzoGY
kkdvwYFIoWAIaUWE2RhtuE/Aqs8Z9KkNg1AXkjsBGzBZPy2M1MMKITRg5RUsWJgQ1wr0xIxBHUrT
TqT9EEO+TqKtFzRO84TmXTmWpf7aV/mBSIEEyEgJxOjAH1AtPsddNWBCwQRI47pRBrmN13wm/RuO
Zf9hZQScWIjeQ5rz9phLOzzCuDeQ702P7yMO2rQb3oArtzEXFRw2BYIfQfxowGWsrWN+sJMpUCMX
1cmr2RjyP8j9LZ8ZtZYGCk6PkbWqWXA0R9DFWbDMxh3v4HZQa4dPwX8RTH7H3qrD2U2+3GE6trB4
IjbGIpjxQt88m6x8qIbhWazRUEo31s5DTziPbAXxZfwoy4KbPvA4M6e9OUtz3ztmCBsnDZpt4bJP
eIYc/4r0ewXOee7qdYx0zZYP3XrpNHJmA10TeDEodWoEAIJUl9ZlHKSMrL7914zysSEMxPOB5Ykr
3/H2Ffs2394bni28Zs6OZvCbmZm3zRw4M9KUj2z/pAlzC3OucxyFPANtfUX6zPawobjvg+qNiOfF
lmsfJuzB11EtWXxDcAV5bZwpjOCRfsZ/6B2cSVuJq3hbCCCyCoalR8f+LE2j5fmPNMsDYkQ1ce7y
bZyDsZXzOd3oMdDn58T0/EuWr6/WJtao1x4NLfugs/TRlWpDhMzKOBmKnupFXqPcqg1yBiZWax5q
pofnq7O/S1PMj63mvGDvs87app71/m9uE7h2MVyx8MTiQa+chbE+9pjDwi7POGInf4dJS+1svW52
mDMFjwSbhf16t1ABeiekjiK60t8H3T/ApJNFvm2hkRVvPWbfiMk321cLt7YOW0jc2wyChLEPQNju
qiUD9V1z+3XpKZiXX7xALvaGyVs5VaxBZxBjtT484InD8FU31Eqa5SnJlBv59bCx014+etk8+/zO
d3OO00lhhe6FELvsb5XXa5QeGkCuucleYPyjQxe4I1d8YFuZY+/LXvIWC4awRyuWhg54Bc9oZ1vR
1FpxB6OHri+ay23nqUGNjrr5a8MSG2U1Cc1ayvPQTYd5mrZ7s+AbTSnSisPoifUP6Tdv2AlMx3Tr
eTkfqfkl71sncrVljBaDTB24mVA3ag4WKkmYa3E9EAuljuXmFa+tczV+Fi2NrEZPK0PSx/R9Hwcc
/XR/+F2EFnC3ZboRtiI9OZOJ00rSIOG0KUhbqkqYaXdz0b230/Bq9xUddibfjrqYYm/o792UXugu
WY88U9v9kE9/E5UZh0Yrv1jkpic0ZnioKTZLNdvY5kwt2sSUP0+uc8Jmu1vIllDU4oJ+eJ8mOZ4m
W32Lqvg3VRbfGH/iwrBQeEjhQZAPf3zZiIj6jSryK/1fNZtPyLwy5Da3cJdy8XgXXw726bju0jHY
VzZ60ob5PxxhofVpRjvJjJKx2YU6ial8aQoUoaZqutAo0fmpXk2oZKLDMsFWpefVvnXy8ex262E1
ppQnvSkOo/QfimwOppts5bhqic1UUKS8jCIgDIKUUOBcsGd3nwmLrh9mQtuetqteTwfLE3CSfbTw
RCE1cQFl3aNPBf0dbrNPFkidqkDo6dpp36utOZqj+RdbHbWSW6dHhvWdq1w7WPnz6sJ9dovlFXvf
T2tn/BqBZ8lGJ8lHAueO+QQo6dq6GP67DQbuOm7YP1d/vVt7Yjt31sAbO+FkCbKK90jkJiq1RZDc
mr+Wbbgb2aztypk0wqgx/klMtcTNIDQRq9851XoYWe7uemN8TLBHMD57oSiqNkAUbskDnHVXfpp9
dXHbysbEa1wnJf6jAKzE9VDeO1MH/9yk7xI1TiZ0bIKnQa5jEwed4WOpL92AC5E7peq532YDwpfL
pSMrO4kalMRIb+M+3dhoilxehEubrfrTypwIKTTsAzUxdNfTK7fjSHh3+iK7ihrDhzFVDBR8P2EJ
kFWMWo/C47HGQDb12r/VMl9Vppkx929SXiQUvZYFr0EcYWfxX8dec+UOmWAk5jPCx/ojS/pDWvHN
r3GaN8fCRNzrOm06Fe1NmN2xF0Ib8sbqohvr56S3+mny5CdijA64AbVYGiv4DnmHpe5F+Lp1aPri
w7Qa2DDT8qWErAP0X74Fw/Q6Sc25eMXe4mtYwI+J5DLRgSW3sz+MJr6T7A2l0QTUCBolyWEd9Mjz
e4B3/2Vr97Cxhu2MpTxTvknMuXRb3kft7OqdetOq/qC3NlxbTcnIsXO+LuTveEg+4bPSAm1KP2d9
tg8UmJNQ5HwNJAgNtns6gjYVa5R7PZZCJfFQWmwx1+ojh7JhQoVQKzcXZRH5SeAZFi6fxU4aD8VE
JeHQUd65WsNVG7P7SWu+bUz53OOYIj2BR7CmojbRCRbWHKErK623zB2Le5pwWMakZm/uE0GstV2K
OSiJxIaTUHFPOZ3VK0VJK94xApbPlVuvsTZbb5A7V5Al88KxE0wlt1wuOogk0/zWa8M7dTklhXL0
F60rEuBc1dRy8DVVxnKVxol2ynjeaCW0Fc02HPA/wwYGjbzpIw3Lh6238nDpaRBTllmGgnw+ZD+m
U8wWDonCeop6KaGu6PmbsvLzWlZ07Zk5A19B7SztOqjdpcofvNzeZS6OJEoL0nPSi7vRnXRetUlx
n+9LNJ/uFufvUy6/xgQVP/nMioSWYHBwCCNaflo252luCi2ubdrGVUuIpjC2J3rjH3rAxXzgi8fS
m59HogvBtL6uamqfyZ3GzTq9k2RoLnhKXx0SVIuRXBeZXOt+eU4bvEVOlzyz3uDiZ37mC/p7KZi3
1Wc3ZOhTiSEv019l0ElzS5FWWc5tYEz1aPDWhU6iobw06taqrsoiBAHD8cptl+f1+q9LjFA3C+sy
4c4WS/9h+Cva+cAP1gUgN2UkP7+FoXPBK+Vv0FjKnq0BFX/VxaiS8n9/4SXejax8onRNtv1Up9/U
d9xmvuzHIoO+t3OaXCbTjzXbc7E6MCPLjh0k7a8A1bJgFv1hawfe+bLelxZ3fqyAQGG/egvvXk+j
DSomfc/6g2PqMpCN+VFM/xZEgN2c6sZ1mFYOUzejE7ZrvhZL/ZfXXHisFdOp/FnTAWPArVS5sp2/
hc+FuzS63WxxfQCi/yEzi9a4JjkaHWsmqs5QFdFh25UpsCz2jTYYe3KKNGwkcPOwbET5bGcHE7MF
iaUiwtZKB/Xm/KFeGxe0x3U8lXqoUiTgVBWxNS0DOvCsH9qKUWojhKvjCthtMxIiX9KZyukdfhrK
7IBFeNyLMWV7hxK7ULuNdjT01r+RbQPcz6+Fq+Vu04eIAb66n9BIWVcoZvwtPapWR+rCDMSVy8oC
lCpU+oUDgwoyirUEJnT5SnXQq63xUCu6N3ClxJ9MRZ5e1S+JBg891yxue5OJ394zuNy39Pbqxb8x
S6pT3chPbnav3ubmRyyzQA/U8DT4XrfvEbJz3bADa/HQJ22EIfW52vC3dZ7oolpe5hWPkvkvE+MP
r7kRugVyeEFBzUeLl9lc6BPnqOtDknJ7fynEY0VRh5ZtcT4BC9naPSslqJ2Dl0b8Rj+Ey/LCEv6b
z+Oqz2/XbSxapvYflWHOz9ieSO5MPAduKwVn6I+ob+9ei8gsTO7FU7dGauGDp3MJ01EDMzHZsesw
I/GorKB8lZ19tQRjgV0Rt9wQh2LuuB/JOsKJGz9ymS4R7kAkEAF0LFm4XzPeAdZLCy9m/8tJAwQI
0kcE37QJB0G9hVQJy0TNvpTFzEvbmXmYD1loe4gkauVm5Wf28+ar6uQZy9vkZXmUls0JPa0KuxoT
ByT9cec68ZCszrVnuXVG6gkVZq3IMAyccsNe1+f2ComL7dgUUiFYUmWFg6wbtj5Q9Kk3IqtecoVy
Ai7phNmCir6K3dsiQQQJAllJdthuXY468665TNxWCxgNvvLwDGyw2YhlHKn1woPacCBpOSKBbzkI
YSxyaVps7gwLqYCZaAlGM7uW5HwiS32Zlm/fHHRUE5RGGaYNIrzTrtyEjOypc8w9m90kpjJR0UFI
SZpOlVvhDXu7qUVQmiWbf/HWZjMwPXzeFq3tcI2NI3sPchPbLYnqPMvebgLqeGh5zYhEBpD9qFRL
xb8JT7w/vyfcLnzdrY9G7TybWeNjxTAQVRk+hoR4NsuC9qvjir/mf0e9n6POW3u2uHwQUx4numI4
VR52Dm1eAzCXUZ3ZHABQEnaJgb8/IVKfCPR512MunRqU9XkzgErMlDrisqDxjcbSEf/9bZOmKAtH
ngFrhCwwZvwbaQ3F+WM9oozgtHNSLs7TW419shFJ+dQ31WEW4xRpfcLk03rHBQGAi7zPqAYMi0da
uZ+qj3bjU1kk5nsqrPrk37TBm4zi9CvJjrmjzb7wLDakxK9aU0fQa65AcYhEwIMNPbq3uOx2oQsH
LOR1P3pSy4lZqjzItvqiBkFXy8AP9ZBDR65SFLaitKEDZktZBR5cl2ht+De5Lq8BARLB8048aWR9
aTSyeQzdSSfFGqQjlI84W/JiI0k6Lt91Ui0Hv57awG7Y5g/2G8YLPJvU218RbyBtWA1fsrprgpHF
XD2ik88O1S80LnwXJNB1gPlQDFbwUnhap5w337ttjXAIyCs+8rCz1o6fLiWqHVl+LtIp/1A8Tn7+
Nt/8yTaxMlNrCMHtcUc9+qmdPDqVxSa72q5O6V2GRQsaXTRnR2g3IFj3X+VTLEs6mS+Uu9XnGqJN
nUokYV/7TAGd7jvgSjufWDCpSKRnlW9nkVKtZ4LmMwCWLWunMf+7OWpQckMlGgwQbQL51GeI0N0T
e81mh3N8t/nldJyhuYgMDa1PPczMm6Saof5a4AVEtGEjdRX6AF0339Vagq5J5ISu7mm/MgML5mR4
Ez1ZS3g1ozK9y5S07C5cPkWi/4MB52w41EltG5gwgIfuoQERxufGO63TcAO1rDu/aB7bLnMoH2fU
TkfzwzGJkBdP3qRpMSOOiHnK7XoFAXey9HBZ2i2+WeC81XvhPG6OxKQgMNBF2kJ2OG88EayRIdhI
xXLM83Kv1vUfV7lqtzl8armdaNqwXKiMPBPjdaJOrZHdcwdRSgxRzRk8koo6rcq484e2i0sl/1id
c7Usb7vrZyhOqT+XARrksS7oAMm1tQ4YTMANoXuko/U0ZR2kjFaUMc6AMRDU3dvZusNhGDnSsk9k
F/kqLGUSefNysNX8pU81Rsy2afAwOfdIjsybaAYh5e9hxD6b5nQWbVtJVQ5jMN4JiCqjU1iH7aWS
+sdMIug5uUVElvIr86v6HvDZXV9+L9X8gFShLq2DhATknpDUUhGxQdTBfHNqAGfHnXBtNPPsbwH2
ho3h+wwSE4vtQAyciG2EHfM/FmoCwSO7t8WS7J3RoqC3N160wr+WRU1xXdLi4NQpVde9x5TgT17k
/Zn+OJo/deNVzXrgraBW5Kj+TflQx1hDNA4J/lDDO9wZHCkWfmrVf8iSTc/AM3pz+AhTakGoGnxz
ynfp0N1cjc5mYVhArJ6Ghv6L9c/g6bRgjcwlpeQekLRVQG/LxawFbhw1ICUS4EpT0cAa3P5Qlw6c
F6Qi/Nls1MHdtiiSHpEdO0WewbEXzwThOYFyrs8pCYLqny19N8DJ9aE1zRgmmxELMFZciNM/JGdx
lleVzYlPWlxXESmvHkj+LBwRp9hTvYxFg+EO+l7kBAYS78TiLa5u5v2VRceYzY9GQxMoJUUYR1Lf
PVnNUw8ixh33pYsJDe/Fh18qKju3zia7qIdS4UzXLePmBC4uBROV51ixtfxXlei/5vSsp7Qpdnyc
l67nUqVb6WNJu3i63Vdase6R4i46xped4WttmGOIjevhqfXkivpHta2ROCeizElMaGKXTIY8NAal
WEvvHOwtjVjQ2KFV6wgA1hqJ29ntTLW6eDq3/YWK5KYAz+3C58dPOEOTWWutjkzNLUMKV3cNl142
Z1g81BeMw1tAloZVfyXXwsC5JwU3p+Dx1/yUVyOYGjbIHn3MsXuCyDOcO6G/GsiMkC1TLD5Mg4rs
2IUk26vvMBnxCIl9nzx/b6A396p5XEZ1nXsTOzvjQ4sIhQU4u9ZJ5lM5K+/gNyBjLPejBJiq3UIk
CPrdzl5c7aAp40NtgZE/z4jvKb8Y5RtNv6kNYLNcVgamrGrR1F2K5nha9PbJSuu9IknKA6/3z0sz
PhjGyPXUoi1TU+4743SH++TSlWQ2nKqEjwCi+Nphbd31q7rT2klQSmqTzHbGa0v2LXaLB1N7MEQG
7VFHZ7MG72AxO+22Vku5MHo6DZ/AgMXSUia7en78y7lo9BmrVp+lD4R8xQ5LBi4/HwLFLdgHKYi3
A1cc1iT4OgsfOGuhw7jPQJE1Ih3vf3FcslScXRW7TxQ8vyOzDwXZObuapSHEaFyAoP9ZnescPKtO
d1K4as/lCZeli5WzZtmP6PLn1xdqSB5dkITsPfhzfCmZf85w0tNrXpQs8JH0fn+M6bA84wL2dr/5
7pt2davBGYuZj+E2kKjLsT7jVXvBngSAFrzrQHgKURCGPK8ik1leRISqCp7Pfvqn6b3b5KK+FhBD
tkYfKHPuI+fW8IgH20Rkyzgva6MPfl8IS8xIrhtWQKyvcCIxrJfYmp1puZa5F20YpI49jteXQRKz
21p7twioFU1CzDLNoBtkWHlfAKhwH9j0J6Xkkz+BNDM1Ffz+lw3RkLLoB3VJmsLj5CiJZapM/lH+
J25mBs+lGfa/1AHm5jwEeCIi6iZ7g/wPUzPrmc633vompbtVmUSuC1pOft8xJ2+WE0T+B7HM6+XX
kgqrxA5+UXIzFghKPKw0JutYA0saEb7x+d4Dk7DvibP3YbKi9O8IR+N0NPBTKpNOarMT3//Dr9X2
aP9xGJlvUi6TDtM8yWLCZYilE2gV3yUr1mEpA1V7S9H8/kVuiDz0vu2NqX/Y2KU8L/5+WFg6zwWl
qFC3jzolJE8NS+CA3gx2mBqxYEe6199fP1VYBHzLfRULmcUUH5KlVXuXGUchsUe/5Bh3hWk0Nwus
doBFv39aJbYEpgmtvLO5ED5cVfFCmBNSWFZiMv3l9+qKICYoDvK4HNTMpHRZFshfB+apf7JhhoDp
wVHWqHWfatRspJ4oLrOq/sxDOxNi9QcSdgRxSpeQH18eiwNsIDTXd394Rr7bg64fxYKJChuI/2eQ
x/4Ws5uAZ/92o9RUu0TllCYMSKDYEWnaXVu7K+bp8mrowxLahB/OduOCp13pq8pHno8zfjhNNeJn
qSySbui7lI0DR+NUqggKh4Yh/90IIOf2FsHLJ8xg7kYLOYHD5QpYfJ8NbX6HSxH3aQaP39mq8mm2
vXgtDDhHm/ts3GKF41B395L/N/S4cptEQvQxt8DVRf81JWjEuBWyR2ksFjYr3rrCYd2y5OP2dymY
+Or5QWaqfVmhU/EiLem1lH+RhefrfAPmV6ZMsMFOD8vsvuuWzQ1mWto6mP7HEBmM+tIm6/pQdIzZ
/ZYSuqnXM3H34bG3GRZ/6UlG5kxY9RqctVWdxrbEbMWjxznX24/G349W0pIEdPl0YeF4diEBhFnm
N69m04TUiDYP1Aw2cOVrDqRRuZBlilvEnZwqHjvW2HbrHTQtxTJ723SbYrRIjM7rAyx+1hnk6n/x
MLnCTuVkxdWoCmUE9S+RhdM3P2NX6y8mm4UgBz8W9qP+idpUn9bMWuiCaV/+13q25iAfK8u+65Nu
4+xyHzQheQ5YRnVehz5IJOLNumbYHwcqu5N+NpBMlY4a/t5PC/fHYnr/ZQHNOBN3OdixuKoAMZOD
O5UutQ6N71exbQCETu2sD+zUL05CMhKPPIAfLPbFtwz074uKNSFq22LjD+hi+STX8BtL7DMYBxZ6
c9DwBTx466wOOHFrrsk3p6Bdr5cBrSq75StSSFmG5d7Pt7AuaPIsTizSzrOrmZFeZVy0b29Jkg0E
1ktUeX6ObAiL2ztNy/xY3vCYREGMxWmvkqR4PPUJm+R1PjU2Fdm/rF4GO38n51k+aUXvxnLAl/f/
vzrV9S9wB+59P7H24PJcHSor+8RqfiyJvedL0+/tPmc+agxw8P/H3ZksR45kWfZfcl1IwagAFrko
m2fj7CQ3EHfSiVmhmIfv6T/pH+sD8yrpCK/sSMltx4IS4QwnDWaA6tP37j0XGPiFP9ikfnm84arL
OW5CxjRscrmPdeeliJrNDc9VEQK/uBHphjxHGdFM87oRPQ6SwGsfCs5tQcRQCfpCZhtRZ0gHFMcf
Yik4JBcePSsMnv0Q/kKpFfm6zDv9dNtsi9j+cNqog+SR9Kdm/tLqeKCgcRu7pL4yGjmxSc/r+39/
yb031yz0q+qLh55eAvUS37JF8KF6kEK3/5qsRFK89+2m3XEiGF+twKtwWzfIERQ3gTPa1oMm63XZ
VN27bKhxERNa57DI4xMaBr7R0dBwEK1R97w0BhIEbxhfHfMoOnJ8pdsGyynMk9esdRnVCo2TRSUM
mhJzREvWfXSBZ73Fbnnq9NehDOKfEG3QcRi0qH9Rg+rCgacW/Az1CLOFwAFAus2LpsEQR4ryRo+3
c0tcNeUQbowUFYCN1PDGkGkQCCwMOuuWKNsZ72g+O6Pxkua5da7il9tCGwR+BkmtfnWrRF+ypvjX
QQW8CBneQVN0HkwwFn1qryHssun3pTwjKruHSa+tbCvk4mZ6p2YE7z0WkAMGyGAnQfqtb+iELuzv
htnkliSj2o+aGz3L0X8YgbBfxtKIn9vYoMvmJgDd529asx/OYUdvhpJSfWLhbhwtOXqozc/FkCp6
b7j6pxp4s9aBG1WBgaLWJTalyaph2yd9el8rFuPapqM7stPtk9F5+MVGS3oIAGE441WyLRIRaNwB
LYK47K5xhVVeM9AbzPadSerHXxt+6XU+ynaGVRj9tIaXMlg6rmhj8+vDwS9VcCjms16mQCYy6eLa
Bg1Zy/Y5oemIym3QjkOEYwXtL6GXNizJOD3f1hMtlAM0OtfGsQKCUKMKWeQ8KLsboH0a/WlPn4KD
Q8uI0U3L+Ac4g3uXFetUYhpc6E3l7XU9Ldd970JHwXa+DotqOJfZ163CydnXOL7CfTL7xt2kmZEe
f+3vReqOd4WnXjrb8enfshpFNsZABB/l2kqMB0X6zsUzE/shYfY6CUUUiW6PlKWhSbOm3Qu/YlrT
WAFehtGl9zgGe27Katn6QbaMMZisGB4fdBRV1yYomIvPwHNmSd79r5eAqFBD79OpneWG6tuIOHAW
24F1qZU6aMmcqYLK9SAi+yXQgmxrxMwd0QbAxIMrpFDa7/y6SnZssTSegBnxXs5/iaiVO5Jj5pCF
4l5oGNHyNEBYwvKPjxgtFZnvNjSCpm6Lp7DSz0gABT0gwX9RwC81nPFPsudspSU2NjdFyKyQ5RXX
G2cGHgfWkvEVjzcctvmaXFxVbadxWMPuvqFbYJxUIVa9qVenGzemJdv0l1HuF5LMMhN9Yfdhvsx6
VMxM+BnfOCWdPUU0TWR/1IwEeKzWN8hvGtdHAoLt+y5UYAtyZ4/Mh9zfSC1vGBmjS+y7sItQvaL0
Q+v+BVCEp4N/6Z1oi2saTEXlXG8vxaDJrrYdvjWW1UBbRy3GXNpJqM9qfXxrI2a3eV1fceE4j37/
DOlgO2VJ9D3Mim6Z2gb9yVj4m1RnngK/ZnvDpLZdnG/a1LorWkL33Dl2wMAfWWLABoaazHb5/zqy
YJ/pMIAWzM3dwd3fAMa3Vd+JqJXL0N0bKJHwUsageEqYx+ACATzWlJO3c5vqTHJkAVv9QrAgpgrX
dRYX2zk4AvND/KWD9CvQ/2+GnJIWjZ+1w4WMsn0G73dBb++TvsMP5Qrkh2UzrDvBMLq7cQeMJNv3
KRRFNGfxurb9hHMJJbKYvcaQBhholMOPWkfUIlNzSWgSUTgygHLy6181nCH0XypSxkvnxfIIhfGT
2NmhcHBeOi9i7mrKd1m76UmCsGI1aotFK4W1MmYEpoNh6RjE5cdg43260SbHCh2LPjbwfwvPfRzr
xl9V1Re5jCnswIwvymRMCKJ2SeuxZ4hDAHCL0W/j5Xay14LgyYE4dK1Ye8qZgYUclf+1o+9S9Lr/
K4WK94cSHTFIjNE7cR17M1IhItei0ukDlES3I4HyXH1P5AhZ8khM+8F4kIFNJzUtf6hy1BjDw+Vw
wGkuKrac21p5WzVZPUltNRkJH8GoFUsOgqS/9VCmvILGwe1VZUZ0RNQbrhoFKNtxYSX1muXDujJ3
uhF+dbSNN9mYM1y9Jfv0J4Qo+Y6k92g7+uIUqyZ+ypsTFb16beyc+qcS8RNAEPfXumNzA8x/s5mt
HvEU1huv8O0lj627qbxaHpQmeZyE9WiDQykbcrHcqPrAlXkydGblMUbuax94X5jOTBpx4ktCKryr
RfdtIhl7A4WR1kBgB08FMZ9dJLYTQpYlyuj2WjTabgCjBwCcSSizI5yeWQz3OuRAlkcBUu0WlNxc
wGsNcSS3RSXUPXYLp1nx6E6X0JwYJLKS9S53dxeNW1lSVI1CWHdORMdXSrHvEMicbH94Dwm8O7rO
5B1ZI1MIMMy8MtbYR8V6FuRT/1SbHFK9zH5h2Uo+46y9t/PcQxsSHpisjStFV383KoPcd27bRVox
OhuK1l3ddvt5yE2bbTzdXvPYPEpvUHdGVdKbNqgLbiknFuz7/dTo+9tm5sz26crWeYxJLTOJaZkz
SG5/OpbhG2kxHXhHv+cNcb11HFYPhdGbfMqef3Cy/t7OzF05x1qVyryvew0TgOgOsYkX3JtOIEva
NerT/GkMxglQBBVUxvHPmeEiEI4sJosdPmWIiw8GdNYDDwy6qKmlRrfIXXH0rrr/v99Is8DZkahG
W7KM7oK5pTBmwRdyMWeD4fqD9qq1qfrCycg1gUnp4NRdurnnHThSfu+Q2zAaZ+3SrJSoKhWg9pur
ikh6BxGDXegNcK8yecQP18CbCb3ZLMZyUotoJVtYAdT7Iw3krlpKPdtHQ02mXJsF59ZHXlR6qbpr
QkayJptGsxxUba1wf76irQQxjWV76Vjl14QAYZ+hDWTfCj1OctHqFodCujXTX7Kq9lOCNZL9Mdw6
xAOclewoc5hmYEmAlK6CCLncsNGLYdxpJRFvM6vtGlX59ReS2LH9TRulhKwBgp0P0GlFaxDOD0qm
mWwMbSea3QocrEFdMVVJyFAqy2eRjglNODoimpEceGOgUbR4WW9/NAbtswOdZunkBvlcLifk2o/f
y05uszz71jLivGi1854K+oIqYd2XxiPawP7Z6QDEFe1MFL0tJLSsL3lDV1gvHPGUJvo5juD6N9KB
Ap73+f4/FD8+pndpLCK/LKn3cwveOkTq/9DNSLr0fxy2e/taOFjPtexgkPRA8zV8GUKHZsS0KimD
BsyFMWkMKKrLL9A/8RTvUbvs6EC/6/6sYq0A89cjBMzSW0QWvYee5KPSql8IgGQ4GeHoQzF+Vzf2
I2LKNZYptoPEfOwH/4cyxVoWwH6mQmnLNHTuatWcTOgeNNZ5FXayyzBwhkUHr8518gXjxA9kQ88E
BvKWzyFFnnT2lpvglTdtRLRp/xC1zcLX2YeToHrkpAeQiFEuluXGL5gYYElXaHCquKETMq41/NNo
kPsgxWoeER4EvtTwGDeWFmOlibACOzfWoYHSHDmlZulEf3m8p0R77mT1L/JWzd/zgk3dsQzdYGJp
G8Iwfs9blVWp/GZISlrNxaqnB3UZ5y+pd5fW1OClPSomSnxxDcUX4f7Xf97+LGyIo9R9tCkV4vQz
LdWDFZaQBzSZEbNg6fiBHMe6//VFUXIWPWeRv80x1/9WFvj/Pynf5Gf8vzO+/3P63/+r+vF9/Pgu
/xj0zd/5FfPt6H+3UExbumnaQqdRyXf6n3Xzj7/Z9t9dYsMQ9FqW7xHDwXf+O+bb+DuxmwImJoGy
t2/MEdHRP/5meX8nQ5W0cN/RDZ/bxPp3Qr6t39m9Dj/F0m3dcxzDc3l9f2b3kpwwuGbd5WuWW0Qn
1KOWNd7Z5by42+hOsIfjx8Bpx5A6CA5RjQnMSa6KOxSUIJNdbYyzFQmj+Rq2n1omqjxMzckq0LFh
GH/ABNetZenuQHsRZTTObncKho6mEye6+HDrI/fCOZjh8K/SWY3fE2EcB2mT7hkGj5EvzFtk8x+D
V2TGSa0w4jWGmDfkv5fIBZbquxdCtr+bdvvoe8lLUCAeNiv3gwMVvRWk91b75k/+zz/cE3e/cmj+
mFZu8Vn+MZ6GBg0x5SYJOUTlYFsxf4sJRnHTKD9N5Vork1co8G+1V9zHrjrVrYNm2d5lwt+aY8x0
ZsBBEikSKZPuLKT4ClMzWUWYKHR4MsT4YL7wJrXMzMqjhx4hf4PPpGAYL0S+1GPv04i8b9TlRHYJ
NMEQEjFUrAvdBGdCuswqdpp7bfLoV8QaR4rs219f6px5++sN2H/+42+u5Zg6tzPXqnOtprglAv/h
bc87B3uVh1jQ6BwyTvvQ3tr6ixhBzOa0nBZ0Zi08T/8iQ+t/vL/zbyUSyiMP1BGsnn++k5MxY24k
JRJFw7tPAK0j7cw340Rn+q8v77fI3/nyeGaF0AlzYqqq/xb56xaZCfy10deQ5xkPogbr0SwdOsNb
oMhN5ly8YP1v/0qClYTObxM+aQ2/3TuQlZzGaAtjXZL9cYSaj72uce+JgcFZ4Dv9dkjc4l+8n79j
vefrdHzXQwfJ6sSb+lvot6GYx8d9PYAhtZ1DFhwKUzx3WLR6lR0na7gWYtqGBv6eohXG6q+v+J/c
Q8KCr8kle2ymt8C0P9xDbhYGSR/IYQ3Ut2WMPGCeQkEiAYklHN8Kod2HrvwX++4/+6WkWLEk2rZh
gDP/8y2kBUNg4spios1IKzSfHIeL7Xqm7fbb0FUJNRcZ9399oTc6+m9PC4Fvuit0x+S9/j1B2kf/
Z6V1OlJylO9aHF6q0LyQoYYYSPjpqs77D7uN6MJmTGsXndB2uUS79tev4p88PK4udMxJpJnrPD9/
vnJFmpqLm4vPOh52MskYcGfcX0X8869/z2/JbfM95fKLEFYarm+xPPz593gmysNpLPu1RyCpIpQj
JXcDFtZ8N6tOh7Vlrkrz+1//Usc2+bF/eo9t/mEFNlkYLI63v11e2CbuGNklKlubKDjwNShUtPyY
GteGwc7CcIgnR8q4N6L0CgPwkzsyorcalYsibn5o+T3vOAn3qWLeJpNd7AfPeQUIpA/B/3fyEwrE
s5lHZ5mm097T613XaqdohABahLgKJk1/Ft8p/+/o+mLGHPxPQ5lE3gDLSDUkO099JD/oa75hYv9W
GNNrn4fvdJSvnrNq3fQpLBlGuajnQfeZSwxlK9Ass6coXOBTrmC3GN/dwj3bpDRJ1LhJPXwVcQet
q8jvnKlbeelHxL6LUGDpe/GrqWVXP43vCbq4qL7a9T5dYRoNWbNHw/PgGiTs6OOhIf6jGBirhMm6
dKqLHU8XffKgqTNInsz6EQjOIg70nV2ilo1O5EnTtXOheqCaqfxy4bnVGa3TMcOkhxtMxOZTX8Hl
AVzibkROOk9mlz9oAzkHe9CeRnLyFk6T3A2kvXxGKOMJM2VQwXsI2sggFTM2jtEc9zCydO2zoGPo
r57jnr6/BDs2iLw4xhYjdeJtkC3LcWuTOsmH0ManUkdDAK35q7cudDtJ4NTUe18zWGwoD5aQX/dF
1GWPij6szcaKCoAJjID46eNs4MP8SiGmePCIlq7P+NCYAjysTMhYFtvFgOgDqyxdbARu1rFCB+XC
ZuhssB66ZUOoAGIbuGQWdR766uA57Um3ZhzZ6GBr0E092o3Zn4BbrRKkAMskwXGm2XpwcJT26obt
1gGtetBt3K++b23BcKhjn8Z4y5mkLmKnhuBVBbvQv3bEux2nVDy4ekzzAufMzgSyEFOJLZwZ80K2
+J5LtpgLkAlVZsOxyab422wqJsb2Pi0Z0g0DNJcI9hZdzH2d6Dhj0wfl94+WSWSm1jxqotmZ0Seo
NQmVTA/WiAHebA6ljBUtfav7Ml5aVqYfo7hYOfWlawtvJZlorspOfJWkE2DhCxbdMCQfiola6yGT
ZfjHkMLY+LoZ7EBHXjQ3eWlp8kLXwhQLA4y0kcDdmiFCZxmrZ4lW2279l3SWotIYoB+CGxaMCZ+w
tc3ihnbXLJyrgaHuWt6oxu36Aw5IVGKWA51UN777jRNy/ictnOX9irtBJda9R/bUMiQ0sYqEsy0Z
gGwyKh1AgMj8vBrVWJHNIEeY3mvDr/rVNOZbShxMCxa0Inu8eJYfLFhvxzOeLHgY8fAmlfkQuDTN
yySdVkGBtkNHBr2hOQgQXrep13LuUbdUu1jY7QFbk9iMY4zHwwB+FKSwxzt71hahiu8RmhPNJ08G
R2s5Tg3DLlRGnl8ytA2NN1VgLa0x+sav+qymg9hhbjW7ehuJYyRl/R4uP0E5zmRum3PfVPGh6zrE
9GWwEnX9bvS9gzFRtbvaxEQ9JT7sZZ6PlRMZD346oLWm0ESp8l3W1pXOkMUrXlQJiMA2C98ucCem
dd1p5ylsRlS7OGezUjJj0z8iLTrGeU42qC8f6oaTqW42lzZBfJH5KLXRMCzLYPgyA/Jfu9p5yASQ
ZNyXYcOyrDeZD28BIFZBU4e5T7EV+rCCJeosax1Xo9Np79jV7rweMIOZDMRwpPmZ9YsEDVxJo/06
5Nl5lKixglcZKWZHAdSwwmg5soyvhTL0RT41BPkw8nka42uD2m3ZEV6CQJQ5Z2jCsW2GId8omygw
o/whh+Srq1VyV0UjwqX6PXonLeU+DC/cd0h1U/XU4PUeB05Y/tHMy2rdeOa41UW1ddG6LeXAq4Lb
QT94zINzyKr1IHIdXsnsmJJZjepCDftSm8WzqnnnBcl9GsONcQaBKl13Wwbv8Gdp3Jf0A0kNCjkm
LDNPFNcxcpjxBNOw6RBYl9MATcER8M4C0pZTxlGgQbQH39S0Hd7sZdgiMemaGGDtyAFtJNYFT9Cm
ByARWLQjXECJK++bLKNuKZURwqvwM4gt+A8yHf97ankvZoi3wTO+BTRqlhrL3cLNdKQjKOTWqeky
d82PRiCfETBjBLDCaB1XZB4JKd8NC1UVCUu+NSIy6pNVn7rZmoWKkY4fW3CmAElpBSLliSH0B1LS
82B+WrHVXORUbEzlfLjWLBBuuguqq7sQG9TcDX5oEvWt7wJAshEMFe2T+PGlgQz7IvvHMh0lvnuC
rWuaKnZDzhpjjKcxyiMMNu63Ops766jeDGF9LxGV8JkW33At+au6JE3AyRkaAEhFJsiUynTR5QGw
baIBLCGa5tjijFy7AUhzxfrd6V2xrHo2haS7RjX/d2jX73bNCLapny3DUNwmqNUFyOhE3HcynZs4
RKFn4acilmU0tyi89YccRT5MpaUo3ORq+252j4zWXZZJtRZZ5i0lu+QiiSDaiJpAzyb9it0O9kV9
5JTxIwUZNJ3QZepobvDb+sy1rZBZPljx3iNcp87wvDJ9/hlBwFm2mEdA60z1PBN60pC07P66SrP+
R/Xt6BwYDcOejRu2+/u5yke1x8oBRkEfWhJJU/8+wwW/mTpsHiG0EmROXX6oKuqLQQuHg6aog2hA
Q5rNxhOE+e+F5BSUcc+hZ7eXCbFYu0a1gEQTMZcp8oTquV2a9evUAtIhIPAHKJa1H6iHJpOrMsqy
S4JUHLh6emhlcApdkuHaWXKdgUx3C21YBU25j91Ku5Sv/+LyiUz6vUp1OAJ4vnA80xK+6c1F+h/O
PG3jtYxlPLUe9J/zFHhRcqKFlAlXLocbhI18D0BwESSE9blduZcDW6/NQXrSbWPbp4Idi0P5UjE5
waHRvQEzJOkiS04hXL1llXvbQJFm4I7ttvVA/veWuSng8yw8a+ivuGgOvF0G9cUkN3VRR6fBBjDb
k8iIFKfojhBdWFHBOqzLwZ9LQuALV0w27gH3Lo7gEuaml2sZb3FcMsQZ1xP4yF1vegd0WPmqS4Zy
1eTGdKB635P4iKdKADjiFqxohGHoJoPBd81rJAnwSBhvrtVVM+hWFDEe/FrkD/Sr3hRJk9swxWhU
hXW8buzZxp2a5NtZjMQGO3k19IKmSGumR7gycEfY7mNBiSPBXDPQ0hd1109MXLpi78Xhl3CbN8VI
AXQOm5EzacOj/rPQ9Y59zcDCjY5okRDRkvI5rPNprl0qHS4uVuRysI9tX7+UylRrs6wHttYmWAYm
d67uNMS1METR6PycvOG7DT1mE8IHXyemX24Twyy2SsvTlWh4TT3l43HCm4HydDxE9LS2Kqdgp7jP
tlWhL2LtgkRu2BVR/160YXbRMqoF3U/PMEFnq7CQu5ysJEBU/bTVY/+9WgN/bXeyh6OIq3RYo2bQ
l37GQ2Zb+M/0EZmI1WbPVfJRut4mmrDnDAR2m8T5rsBKf4JtSRdT4TabUaeDPFjXoBvCJf1/4GRN
9N72Ng0dO/tpKUylc3cAIwRSz55sY+moVwYlNOc7xqDMAPulGJIOdxmN9xgIOgpCmtFhNgANjYej
FhzqyfBwjeGYI4qqYSIOpDRI/R/SjAkH8QRbvERGG5CFi8MQGc4C2R1bUO7C4zNFsiYiaVyWsB0u
ZF0twUKZnbElT2fvJdPObYLwYErtuyEdecIoDUMLld6yIevllNjtO5p8tAdRUa+FZR5KherJrKmn
Crx5z17GOFXKDvJRduwj6kM6qzFRM/A7lPIPquu1FzrpK5zx2VlkDM2nrMR3PAzGNpH+S9C+tyAR
WyDVx8IEUzR44MILlzND1vcIoKn7Rw96zlDJEJVj2RyV1Z/hrUGaTvHiigbQD5VTs7e0KVyUIK2P
RW/f16Jq+XxRsPi5nDaeZX8AK4T1UwX9UWYEpdvJSNBOxQ5v9Psu8407QNsRziW0DVLX7i2VHv1q
6k9lhPeYUt2ll1X3O21E/G2OV6t3vbvE1jY3FUPldlfZwxfScRAwxKi3SeBHa4yO4jLm/mdQAHIi
Zqfdl9P3ANP/0YKzloi43aeJeWU9Tdp8X+Wwx22s6SqbojPxH0jMSg6NODDm6ZxxDsf07CRVfxj6
Lwzv8i6wcqpfonKXNlzBoJnSjRryH7CpP31ic2BQazvm96yZOjp2D6cL8SiWRx6U5IZjA1wAswDC
aL6Unb0AqPfTLEKwPdVogpBufma+6oC1xWpfIMmtCY6wwvQldYCsck/o6wYHICQGf+brU4glCmhA
9IRD5YmzGVyMNGqp+KOlidH7nFsqWDjEzK00DNjdpN40fXTJ+B1eQWF764zD6iIVploEqWGs8pLT
CzFS7ySTPweJxW8CW4qBc57L4mhjV+y6c6vx3IWAsoCUZcdI2MWbrPZErzhLoA/oAYr+U/emn3XI
dfZO2a54o0t0TSfcRFcma3gVkh5yn/bcA4sdO2bcrUVo34DJY0dMBulumb4ugbcvk7F21jWTskUW
4HYrl5WnnZOsSp8ab7oK4ZSX9AWIJpW/Kc8Rt8ECMae3dSmYFGvHpiqT2eeKEF4MrHG1Vmz1KNN2
5AMSNgspNex5980R0JNL5NpCN0eCpLGDOHSQj7knJM8VBuBA002gqN6+InF7k+bkOjU29470gZNG
SAg2gUR5qksJ2Qr0J7LAvlzHlywJilOMcBnGQ/QTJcORwCUU++5wH47vQRVa52RMdt3Uabs2SUEF
2tdy7Ld1BaISDe1PjzJipaxRzlAn3DiciW0tf5UZLQ243PdBmn42mZoTnKtpJwBkCxwf+9Jz7ouI
AmyqqfgjO0ZmHKLZdjVQnoG5k0pzHtraza798GEEMZlTevomvKfS55yW28BgjKAglinGHceM1ibs
giDK7AV3+kRRQu8kzbPXBAVWWesJbQfCnDqt/2D6pK+HgUOSiNG5eik4wsgDTN86YhlCPVmaVQNS
WVI6B531VvktuTjRioOEfcDzhsQmvmeoAi+yxfcHHd8D6TEFfUBaKoP+tHbXqoHNTewPWRf2o43J
bDLp7thQCpDPFe/SRnPTAI8E6NF1G9r0DWgUd4B61h5gQeEvRJkzIZfacOg7Dh2OG3ixCoZJi022
4vTosgz2TtwcvOQ6MBZGrTcM3D5U3biUJe5ygS2YefxGkQWWzXZqWJKMNaYk84H3rxJe8AYDPRPv
0HNng8qyB4MCkIvhQ5DU+brP2rUT870O0AsEpRNdgXRHZp9rkyeVTfLQNQaPY5n+HHCOb1xD0K4a
P3JoI17avPatqFCb20flFMaZGPOn3oSL505z6k6FnkprbWfrMjwHF5rtJ5yOFpiCpT6hwckCiJVu
viiceZRvORKww3gXukm8Isnjy2MGDVIvP0yDRnVGJ6qaGGYw6AUfjEKUa8mY6uZga4Yay+gEqYcE
Nj4EkIvtomXb0bMAdDrDxaUbK+TJtvHZtrTQJza0i6QraIYx6m65IBPWPlpMa45ZUn4FaV1sUz89
orM0YN95OT/Nkpj4HBhnVegveKytU2hdbp1p5W/6zODtqlj7VJL9JHquS+Ew8K5DHCSxc13lwDC9
ioOp8NJik3mRcy4Mn+ZLJPu9a1CdtgRIta7WrbsYCAkH0Ad0+dGT7RUbyA33OF3cpQFcZzk6gBNw
IuscQ7Pu0LOco9VsnJ3OiSqs7vLUbOcsZ3DApNOuJKL9YGBtwBLlkgEQ/4AIjjOvH9S1RPQJUeNO
xAhNLWaEi9QJBUmLfXcSPg9HH6OAFhp8YjjosGimNDrbaFQGZELLKHKSe2AxzyDH8PoPeg7Jf6iu
Re6/dtZOCs95rkjdXMmkOZLcIs7gNAEXSny8kniwyje2WkNCcxgqCzYayep+D6ZMce2I5kok5V5N
IVeG68kuBw47Kjnr7YqsSueClQVNbx3RzhHrqIPWRFIHjethvMsM7BOYH6iNLba3KLWORjxFm64Y
fKxteIZlq/cbw8zEqQAFeGyjOQ+EJrfmF4CUBEPELE+sO06TJBjmM5FjPBJSEm4sYu0x14YIS7rK
fMyc9qWcptccGPx5chQGTRMYgKPyb6CIopOB3ApSx2VqCNtEX5LvwzJ/VPqIAzX5CBoC6EWZxOsE
MDAtaXPefQC2lM6l6Pt4gWT9rVfpLOD3d32C9cUv6jsOTgWJwh7E1b4OfuRnoZHUBI4AwETSnjOT
9k3aeR9p6dfXlOZXw4/SC009xdgpI212C1RjtPFSC5ZnTQQjoGok8zFiWqTUawZ98pqwxi1T3L/b
yjXGjV1YP3JVaj9q5Z/jOsu/2tyEM5HO5Hrfhpnkv6LNLl79CTwfKq47lFLyOGg5AT/Fysbm8A2k
A1EttoU0hoceNI04NTltjxppKItd/9wC899H3uMQU2/F0tpgaQy23cDElkvZoED+hK/EEqfwtQ7i
yGkFbExgPrdT5T6EOT2XMqNkijhFbHBpFM9uBcGHBGyOgnZ8LPu5BwU0f0+ACXX1GJw8yqPS9M5a
WWsrzGDfnXx6GvxQWwWd+xHJVZaZzE6V3myT8jNzOXwHfTTdNWlWbaOBDq2YsI8LI42P9SzDrPoS
laXqjnbpEXunlXfYaeqd3tEw7P3wR9g3ew8iB9RF8KLSnqxF+pn0cXfQzOIZF0mzIzER4jnhp8tS
d4lZisF/Fj0oVCVy+lwJZfjAaYMxdnfvQ4bYVpxMImvCcAo0nny84dnFYL4V4JRA3SSUmrBg6qzG
WBsY19EJk5Vjk7ZBo3mX96DGqtbH6WmZNpzuITiSPvkzEvANpK1dqDfXiKRQO5OdCuA4Pwm65QvH
KPl9dfbA7F0RXQhQE1fBkyHtctWWFHRyGHCBRM4PMfb5hlBbulqYtjjF64+mrdZNBfneNAcs82nH
BlYbayThLYfY9HtXV+9sa6h+NEad+Ll28Tg+8kRfPMpkfqpf84GW5qrQ6GdyCE+6Yl3NzXOLbuoC
bzhJ8wXMl7BhlOaNxIm39Dsmz0MAOO0bRxcHf6i7ZViQdsZKudSyWq3rAAYnhKqnSBVExmT0Ql3L
+9K501tkdC+q/9Is7r/OJQ+HaiKUELQTtgo5Eug9VOOecIFuMTUkDHpzPKVfPSqHnXymSixAKVTL
SH62JoziSVjDpsxrLNFqifFIg6tsUgc6HyFTb+46wG19AHW9z+tPvxCcw0iemMdsHJYm2q7o6aol
lCak14RzLSG5fcCA00UG4LXoAwDIA5Sq0j7pBD9JV72MovR3HrgokyRLAgk8gvySGGmY43cQHocY
oLcBR7cZzo0XDLzmSa48i8tsdNvemQ08b8EpbI05nA7c4C+HCOs82+I9pbA4U6cMS09V9hoK3xOn
NI9TXQuwuWa7NyLF/CChSe3nX9mM1msKyJRoCz45kgsOHvnF8pmjgPHFo7R0iRel1BxodebFnlP1
d9c5y7D6HqP3WAhJqhAymZNH+xTQt0PDRGasIXBoBcjIKoMzOEJrBjAl+JVuv6BD+AHo/cnt5Ck3
mm+M1L4XYy5nrOxIXQZn3cacVY/RR+eg3O04rA+u/jlMMbjHCRonYSO1yjhRVSzesV2D81DvZk/8
XVfkYsWGzkPrmjRG+zN1ybup/M8CFhRkpfp7mqRvCNZ4sRZ0BcG0Q3P4DHsOT7neMhfFGCz0CjuV
xoWbWXWXFEwCM5vejXMKTfeD5EmMCAP4kRaPMhe9bR3ao4Y0vkIzeIz07uzaAdq+zmZLHxaZbdnX
FH2zztVPvvzWOHm4qtrOWsRRt9I8+QB2CfcCqNFyFC8BTkWtYZPVO1kwr5rHaH7002x3dta4S8uA
4SIjPb83+uB+0BANJh6WpZzmP0cswCjlnQBDvfBj+SWQR2ZRSapb11Np++amjTUSMyBjDAlbJ+T3
zxIkHRfXpBglDcB3mrXQKwThKA0DwX7AmVQsCFATSw8m+OyuK+PwyWc1OmUuoKcMzI6e6M7GDvOc
BpI8mLn5plUGcTmk3beFalcKH3U85RSzlc8epLry/3B2HkuSY2l2fhUa10QbgAvgAjSSC9dahXuo
DSwktNZ4en7IGs50jRnHONxkd1RVZka4w684/znfmXkmMxjpeL8SRIphyX1KDzkPKlATpDS7SalQ
YvIKKnYT9UyJUn/EYlT85kI+QhK0baD/Bj19LU74SvE3a+jU8Sk8405DZUzyi5XNN1Erhu4ycNxf
eTTZLzQN06tS0VHqZtQy5P06i7wvhsv9SvKMixGq5zQlqr16nLuM4WZjFwdzwF82B7OdO/LcdRHl
FLB51m5D6EAxd7BWJD4yXgsuRcjbUUV1g9GfSuD+K9YiKCkeQpwCh0uoNQpM3a+iUb40lfealk+W
i8gfj+HBJ4t4ACuS4IdYdUJtZ63ifJlW2M4HF97rKCOdAkLt6tmAxd2iVTcNQkqIafoppVY8K5ud
1tv6E9nrHLer2i7C8YxED/CgA+0DyMViykESC4CxR6mtSJSZEif7XHbjLcz6a6spP2DJJfo1HtOu
NqtnmbNxu5Z9EOBkZoksP0cl7Rb5AEKy1T7wABUwxMzkJC8gRyySR9zjVDqrWqzgphzkaSr4gyDB
GKYYN5qdcpYttRPARPSEQj7zJ5LBgl1nv1J88CApmM+1pPkGzTQXQ/aSasTFRIYJI0wPUTRAis24
u6WCH6J+ySbejLTAjIc149A38DCgaSBujKhazoKO1zso7sUwwCUa9O4rNEnDO1a+yfScsaMtaM5V
r2rhP2SfPpK4vtBl96X0OKzDjNCx9mxysWWjsy/w9NC1S1jHoZa9R+34zET8UbM8BJncV0a39sxh
lw8gF5Po2TFuqc45dlLxOc6weUabEYYvGsZ7SsrCj717mevAdpyvGhmZUWRzssrg5lfG3nEaqH8K
bF0jONotLBkqPfyGHa2oKf2ri1vLBIqFxZi1o3EDNH/v8TyAUbFANtFvWvkVp34K3r1zl7zS5nFt
DI75o6TbgjIOSQoo7talQWVTS/yEYVxncFsrfNpbcgonC3NX6tirNC6O0ER05mTgkKzk2lTuLbO9
q8fqhrpWHcgpMwrvOgFHaRKPyJmYfi4oCeG3RrplLlIRTmN0badBbsaVwKwcQITdcJvVk5AeoE57
SKSgxqk/B5OzALyQeTyMJ1Fk6bxvsDK4VrcCIef3XJbhgM1Vj1j9MBgk4DUurGn7RgUuDS6sGLaM
aJ8a4O6O3lnoI2OWAC84dmkcrHJp0XU6C6iq6jT14LoeW8r4HHGRXyTgeR2v3ljeLQaypjj+ggT+
Whd8ImPf+YCaKVAQjIsyJs9B3bwpkbqv6nzhQyjJx/4zA/RFqu4pHRFs1fBROuWJw1Q844RxSDBb
zaWQT9MXYD9gocXg0acYK4GohS9A4aj0T1LgvctNINiqeTTzR2k1TMYr9bX03KfGD0EUKdkiyxDT
C1GChs3B0NpiXfbtyebuAk118Of9SFw6FT1+WQaAvgFUo/DZhEJv7Qzua205X0JvKaZkUhdgfmEe
Kt8Aeuqz1qAn2leyT0nVu0inJEeKEuhk/GETscyqXdyhJotsGHxYPhf3mjpMdvZwHla44ri/XIkt
aEvKjJPpsnvnOaPvbiTdL4DrYLlYa2QRLi3b6IJbM03HNmNcxlfKi+yZ8zVlHmzgOA7w5ah08agI
rVzZzo003ptZ6b2U0RlWz5x/qx+zPF4PVqvspNXfbCds8QaVL66jR2so6DFc6ezFlUs2yOTDd9RD
zInpMZgiXisVfYI6HT2RN3gX1xp/Acg9SkVkK+bbsixutuDfWrV6SQRFxyZxNzXmIIyfBq1ANphY
c7JDVviEAZRKA0O/gqtgJ9WcisleE+IFAC2J2rBpy0MC7VmJrb1rOPdhNN9wp2xC6nIVMAkze+og
KOgi8p/op0sz+ep3vBLZltQW3XdO+Y6hmKOOBdS/dUDddfRTBPD1Ix80f8dZO1PmOf1CQ4bwh8/X
W4RhMQMUKbdDXd5Cx87XmQdlWQpapyUTyVovkQgd6hJkHO7rJFRmuZM1s6y5dkQ+bn0SfVH6ma7D
fLp1V9kHpq702GLiAv/o7SYk7ovr9+6ix7CF70LxlyUDk9kALGPm6324icxJcKaxBJ4VVmG7W5Ux
SpkkCicgHTGK7natB12iMyo+GrBWo5rOcWveDxiUOI33Ez4+2pLkYh7PVSsZKRzDtl0JXrPK8eYo
t0fLoJlQoxF6pnjJCoGBVQyCR5EoJz9WHzipuU9Z7k8XlE+J276bujzHA3BCzjDkDd0Z94ljYysw
Czg1N275nE9vp8vKB3OXld9b9xqcAAgFxkoTtrVV/jCKhmrr2c9Ca4CvAMhni4101dlqIr9S2XdD
rQaRgALuckQvhfLdu/mK7Lu6avRXT2FJm74JVZTKsgHuLHCngZOMcCzRYM5MbkFEhb5R4aQLPlIP
jxBM6fTOLmxJ0rS5Q3OS++CiQntxwlkggNBiYDUobOwbkV1R2RaLV+b4U16wwXbcc5gt1H7faeSW
wWmcan8CI/i8/CMZx6XdQgNQAZ+fNNqYu7jCdUmBe9pj+e79s8zodpGI/LPaOZFFuXcdO6jaHKHT
EDgxLOrOWHJr21un5mhx0jTkmjJpeEo8TMbYPgShnm3rNd8hc371VWsrfC9Sec50Z+ca/u/gACJz
vX4/yAIaHe0Yvp+fHH0ARzSG70jXBUyCjpHr2HkLT35RNV6cTSsQFM+7F9/S7XmAaLyi2WAX4lfA
DuFC/0T2I8J45tJOb7NKhr8aw41f9eouLAU31WLT5cZvaWEeUiqyPF5Kej0JSjYSS/0KQvqPku6X
Eht97VtcjxkPcALUoSaZwQ/whW1u4dev8esLrp1LR3I2VEEoLzvOESviahen6y4yprPHSeRMmsWl
rG2xKUW8a0XeHPDSdQzzRMCMu3bZvrITHX6bSG2NEy69WWV1l6atqefqe4qPgHSVHRXMGmFIA6tj
nNk9UiGQSgoCfrmU03qXR8Za9spvlLTfjfnukznkXlM/G37/wza0ykIuIVX+YxZUWbRMP32CZrKA
64iGwd0SxD8mDKoGUw1pK+dWUPbGN97DG0Wqb44Fz7wbGY7olXdUJkqiE62Fkb8w+ebJqPQnVRBE
znPAswVU2UVv4Sq1YnlXIiRUSZBqZkL3zTz9hrPkHvjKNG6k5R5cPW8rME/qDbChdgqvPe7JGBxE
GBAoCyqwymS5ivaSlMp709sWqypDz9ilMDEDm2IOr3XTPxvmpubb3BucyZOYut2mhjcbRHxbBiw7
teROTynBzHPqfJ45/FcBWUGVm0jekzn1kHQPZvEwyv4VYsUZ9SYqlI/SsFgPevT5bB+mZbUpYv8V
0ixQRK7RWokb/R3zOBzfzODD25OVBjoXGR10KILyvtLiWZmqecJ0AvOyrS28KfSljq4H1KS6jEZy
KjOUJpePNrz9nSjz9EblkLGVPdN2dSjFbPCadFUUFqVrnfKKaH3wE31XW1k/M0ctoQkGHEvA1Ga0
SIJjrnOt9pMYwrvu5heD1h98kE+yBXGE8mBNk+N1MjrIDb+ODTcbz2pbYuLFnoHVmJLSWdH/jBQe
kztDVU2zD79gP4yK5ES/acpMNUrnMgbZRSvLQlInr/v6VfS+tdFFOS/MegOeZwZyEahNQQmauLAI
MV4LwF+6teQEUrV73Qmp5DL7l7bPblFdo58DkqOaaGGZ3SbKU0mRn46Jt+8AnqGEBHgCzVIwsqAM
dDH0UbBOgpvJwN9mgHY3bWp/hqSiKyWR19pW9Rc9bCl/G4ZVa02iFwOuA+E8zqgl3GTshRwvI2rn
+iahLCey9k5u3TS7v7X+CLKQIiS9a/e+kn/0hbEB6nak+dGfy6ZVz4FytAbudMqgvnC+vHIM51Nh
K1csnqhxJZtXUKHGUjFYsgREp5KlDNx1cfJi0FmaCaN2tO75ACFdp2J9lslBXfuSk0bmsA8MKlYr
1xAFGCz6V9xcnvI1tyn9OkQPTBNElpylprb4NEOWVdebto63wtmqjQIDC+mE8RimnBLWnGuq30QV
eIHToby0ho2iMHaPPwpPFmjLeELlN5k/bpnbb8AYIou6CVg1eG48fr8jxlMMeUw/wLWmG4elcR6y
tnGQ1PMTlBSO9jHoPLQg8HodJe1uVRwFXSJNDO3WkxrdXWDglwUS1ZJLIKn1og4WMrI/HRvhWHJD
OLtqJc/ewOyq9KN+BxJsNdQMAUIfLqLpQ4b2S5q7CitZTMfOtBuLtWM4NweZbBGWpC+tAbOeh3jE
LZBs6pum0XOED1qdey2TZMOJLtIlczt27AQM84Bhzvlf8QGmijxHldPpR79jonhP0iwZHsVzHJjT
4g5nRWd4wtJGSEv3nw3mBXQyYr2dM49wZhWfiFmqpMBQkbNmQMgPZdqJFXr8J2cyMWuRMd3Rzybs
129ABkzq8ldxTFBjsEQjPzeBJNwCDG1zi6YgvsA+y9RmqSo8qraaLksdBxjTrGPeMu8uce76NZsL
pU5LoRgfbTk0Sysh5Br7R3SeVyPjJ6WZb5YV05A6IAY+VNYu9eVdU3EyRF601CNNOWK65kaUHRR2
aZNdoVKjcxVAtrUmwS02KWPEQeXG7dowUHod7dpPOx53TnOG3Zz+hlJ9pk8cl39wKlsmgHnjAwkP
LDb3DJOEWol9Qb/rEiocQhOOfSwhDGsQxvgQlpiFh+g1m3KkfVQVK85WX97oleu6dl5i+mT62ASW
3eubiN7ptWX5Hx0EvTgiiS0aUc/VtHsAsnhiI8zmxtQrPlTKKtQidBe/f0yh61mgBuFGz7RtpdUN
4kd6afvOgBXxbXCeP49uEK6BedOwZ0X1dpBUs+t4DUaje86MCO+UE1ycuio3PcE4rkfbMqIV2IvO
4ZAaax+YajR2866CbY9b2b/EdXclAVtug3JHpQV9BZjWzaildA78h0Lf/dLSpXJKpb9MHOsn0Uxl
XeF6vqIDDMfQindA/UcF4+yodt7FMeHvplmG+1UvAVpl0J3jANIA1NVeMEngSUIKPAcocxBD3+uK
raoOLmMpnpyQ80K6pkaR80y10dXqHUg0oXu9enfj8WEayhtcwVuXenu09KPZpIxyTe1e2+kaDMS6
xyMcGEuD34MJbGHXHKkIqxMa2Y4UsUDMhIgqKSaJFk0GtzZIise3ZxQvhQ7AdMhudlI95VTRZZpx
iUAImBRHDunGHNNnshkM21P5M+jNYwiaq9UDSU0H0tXKyMfVX5J9bueycx+VWtOfxAcj9oFsySz9
jAL+th4rB2NQi5NR1HSs4ZkHS2b4wueCm8C/5ONSCUeI4PYetM9zY8hbnPXnPAxgJ+trIDVZC2+u
aLfd9M23InpveX498e6Y+drUwrvmZb+MZgBhVS+tnb23VXgr/e5c6lQzcZwMnW6f6P1ZQJZCB29u
o+V/wiL50dPoTStLot0Tt2/XZfWzB/x/lrBcTu24QGyGF3A9CSQ0tiX0P5gf4kpB6bDwNBii/Qq7
mmQwaWN7l+PaDvjd2Ian3sL6uWja10L4V6f31m3aMKGQ3Qb3wdYe6xNT9M3Y3MlrHQsoGxjtHgEv
HSXczAQOQRiuXHq4I9IW3smu3Q+3nInQf3NK55Sb8UqvaQUztavqimd7MrigNXXJg/PQQglzA7ku
P4Zl96RN49OH0TQXvx2fHPdZNZO9m1nXpG3e+sHdqSf4Moc4eKQBoH2h7EwzAcINF2BUNrWrPFmE
/LvMWFeOQZU26aVqyyhtVxT+TXMVenIcDQBwf/KdplnYTe/DB0Gh6rRP1xxf6tB4pf7hlusr6Sob
6WkAeOg3KoV+Ymw9Pazn0XOOUHA4QaG+oDH1scN53/llqT7Kblt1zdrOfSoJusNQkvEpG/RRHB9j
FGward57IWO5JjyiuOztnKRWNq4Y6258G8cCN41Bf47ZhmdcTq25WUHVis17EmnHRsUjXXdnq6vA
HBvgboa5wugu0PDhIMtXc3qmvRzIErUXZze8ZxNto1RucZO9aB7T/ih6GhMHlW/cqIDXmJg+EVdY
gy5b+8pwC1z7lbvFXZb2M6bIhrGLDBN8RdHJ4LeXAtDy2G4NYR7yvHwaXm16izDI24xwklbfDLRq
y4JkShO/62b4nnfyNH2cKTC/cuk4tBp9lXA1kgC4maJ50UZwh6yFd8/1+JoP6iU2susYdesA4K+l
h0fOhyeVMolEQliixm00yyfTEi9aiJtC8Dck8UZtWEfjYS/ZHHMmN21QvEbsNIs20+9lz42zUC+l
bfzQzXGusG3Ujv6iKPlrbr6oWqKtq4SjPeo7R3O13hkWhxDX/AVZoi4apb9QAzXOFCYt5BX6L9FU
37axzqyd3zSvulp/ltyY4Ej++Eh4s4ymCO7bk7VlOGRsQnrS/SiTVxcs+y3xAENJHHa1t5/eCB11
HS4QFT2scSrMJVJd5cF3NOJ0/lbo8XF6Cet2PEZW/SSI5uaVfq+PVCM9kWT/MP0RWUVFS482eWK+
2xkBCPFoU+OqyeZ19LRbEanov9GCiNpN6swY/aR6ZixxtJV8b/v9eu5p8thhykAVFr/KJA9P/4mF
fOqwJ9JkR5FEdBK2/EpN/62zg41NjwdTw2WAh7AsHyZmX3qLTn3+3Ebpk2c2B0hO15GDILQSc0ZD
oM65k6GXCuIil8q+1Ia7NLLPDNeM4YIeoVM1QP8zPyK3Bb7GkLG+MNndTv7bHG+i1sEQ8ryDV/ab
Wmv30nQ2jZhoIMmRipFSke9h4L6pELdFDc6LxCd16r78QJtcxgimIlI+a+Fc7Mo+5Ol4dJizlxaV
RR1IlSJPQeB4L2S3dgXepyjFV+pcvC5cIedxEDf7b7um+to3tdeiEB9DyMMS5f2xjBfMTCi9ilDN
6lXui6P+B2fsnLDILQ2j2xaZsawzgYu15UwxvrlB/AYT7GsMynkSnUchVwn6jxp2mCFKgB5YrtTk
jbje1kFK4Y3rF9nILRA1gvHVNRB8kLNgI+J0bdZyl3o7TSrbtjFoaktP0OKDGQIXhsp0a4kDIgda
frNkDdjXRkCrITzQGLYtg9Pauel6cBwrsa7R9ZL4A9Y1y364mRYwiw16HPkBw+IaZfYJCx3tP8ix
wy6Om61XaVuymieaWN8c1snpedKEtw59eLCLKKUCHbhw7g+3dLD3qgtcXxzwFq/8wFjHkG1TtKt5
FlHUlpUHdhfHOXkZ4ZJyOE4/DJHDNfzaeanSzJS0dAIrVxsyT5Opt8xXVFqi/CeGTCA23TfipRxK
HBwYSUbOTAoiFfGvHPUb79s+oeMj5KwSJBRTP6owuIIPXmZdPeeeumWG/Mo5/6qV2RfUvGNIaVvy
HnblfNrvtWY4D6V3jiWJUEaSeRPCWuIcrMotlzDELS68C+zA5ZwN0a2Sk+//umP6TqwIXnJ1sYb2
Gqo7OeGUxgITldOQ8hvFLjKrek0b6cok4LUMJKPXBut6FTc4CWKIleURSuCibE37VmbY+YLKnYf0
45B6lN0yyxHT2FOeyYrRVFkvyt40dyMOwkJ3vBlZWhoiUrYHx00gdkpw0EFqmdeRVlSBiQRa9qur
FQCjxFQ9ychlouStjWhT4cNeF+DlNxUXVsdYDrnwLjDzIDoU6UuSU1IfeMq6lhDNMo4s1N8ALs5t
fdymZb+TI3WXk2VksL1y03TU0QTNzg8bLhloldE4FkuIle9U3WUXV88YHb34DAGbwVVvZVh9CCKO
W1J4u87OsUfhtRg8Sy405pW4CcN40/TBMvbafNs4VYcNBa8HsaB8ERekCurOfK7hLu24BaMthWWa
PDMN4CSbDG90UZk82bRmWyrzg2EabwQGDfV4dLpNa4hxrhqxuR5IMMyoUDGOMOytgLInx5/yByV2
8W7cuBn+BK0v7YUa9JhrcVwvECjewGXHzI3G8YFh+Gr02bd0/GSj1fAseqPUURTwu8C8No9olier
VsaF5bab1lLhM+Z0Fq6bPJfnigsj/VY+1hUI+Yyc2HwaxvsZSvBK7Z30UMn+rJKH24d58FKafN++
pRJ+0hBhqv6shGG3GdohmOO74UnOOrAnQpy9NongmWIkT6j1CZKuPOQCBTbTLGMZUOU968nmi6Qa
Dr6qxquq1TIUvmru15q+rlzufY2btk9Fwk+cJ+DFKybuhMFC5UUXTH64QZVjX37mwlqqnFQbiQwJ
L/E1rjTlknBKDcso2uHaw55cM9fl6r+rwbHlfrxSPPWhRdpLWGA7CBrD2mKr3lLxO9zGLgRsNYbz
2hrHVVeIA8/2eigVUNgKg7fQbPZxJtZdEB381viplV+1Gd84CIN6gcQ7uW+ZThAPrIhaDo2/C9WU
PUIiN/i1d8MSi84ef5rcj1Av4p/S5nSFI7m2KPntYgpfBmflFxUz3xJMKkYYraBTwMAqgO+lZsuh
oqMM431LBVRsR6RIUG2oRmFjnWo0QlrHA/43lnSSeeOwrdAL/nyRtdGbVJxVkGofcOe7mZaAD2sG
bBuF+VJlTH4ITyzCqr6PMUK5N0qKKAwxR82+9RmXYsKKHxZ8PwohE4vMES8s0MZUEcta2g0+swVv
Y7XUpD+FAfX3WIT0ddHqNk+VENg4imUUAYsL/cRkPoppOUgIcMcQrLCo0y5u4xJzeBIHfAh5NtCq
Mp64fywBWhg0MTIED2ymoch16fSqYogb8M3T76JBdqiwovAuH2JH7+Y6pBi8mfYHoQXacv23JNCe
Mk6Q6oRwBhHQLHmYKKmIOyqtqnRtmGwAPO2r1lCKeUPem5IcbiB98dbycxxx490A6r2xX1yUJvzM
62KjILTMeAJtyiVCOXdd5eAWKvtwVcAwUt/8ZzpS6AN022c9olNDDflJnF/q2Xh1M8tdwNek6pNj
DVPM7TjPNWaivgzxQZnud8ZQDIQCj5z5Ks3V0LrPflW8u6rVUdVDXD0aqh1lfGDAjC31Ve48qqOv
MvO208A5z7S9loBntitEJJOexYaPppE3TyNaeaoj5neEoRZZwaAmjEWzilt4c8UDYJtY1HWm0ec1
mS6hHmp4GCsmyQs1hGuJj7zGvli8CMWVG6/1DlZqwpczCYzTsoTrZkVF65PfpsUBLpHkFAYHvOCb
GPRjoOTffkkxRmhz6J/C5rn13Q/qLyD3SzSGqH06np/K58Ou4lNR+JgkPaJ0M/XqBtWpFNot86Ij
lNzvbuoLDC59km8N2l9qFVuei9to3cahtmua8KS3k6QXKXMVu9uCM8u3zbAtMrDmGzwwyGJYL/up
MJf+7ZlI5H0shjtDe5NKV5JrI5PdXNADzugXhg5BiS7ceJMRybGbjM5xf+EZfBOcsih5jZjZ4quJ
BPNPbSpGaKAE9/27b+Xj3PPldy6SbdK1K9j3nFKN5jo4BnaX3z5B40d1fPeM52RgGjWgDln85WjP
28xg1ncak/wkVAiTAVBSpf2VIeKVaYQEEJNDaTafjTVO1ILvJLfPBGPMYbwXVv/C+nvO8JR6pfXC
I0cgRSTvosOXbFhw22TN3b+COoqY2vL5AR4zi0uUxbyHWRuONV6tfu1q0fcYGZhVugYxZ9TfXaJN
NU7c6Gy12VOZOR8pBwim+hOvv9XfAcXz7FCIzLNebi21O4a8D+SKmNQz2A1m0mHqj97jKvWlIIHX
G+rSGp03u2m/lQAuaRbdnTAFWUFfOkwZfKQD1gYytH5K/6mpHigbmWdpSjuPuOhW9BMNPiIEg374
U36JcyXtWAIdFfLHH22IF8JV4wcOCw/T+/jk+d4ZUewZy9GNhvvpDtTO2xiPqpd+t7q/9/3wWdHy
jZq718HN2TiNRR+vU/FaeLw77VKlip37wALkF2yPcD/9M69GrK7jCzP25ZCqM0uFQjhZVpP0ptfl
Ro7guqjpFeBwKTpn3HW2E+3UmMndNMjQyO6pMJCL3Co9p7azMFSHzoH+nvTYSGtLe0NafalUDhEW
IyoNCS8rP+qsXNnhVFhY05js3gJS9TyOwwvc1j1nrrUSqO++qS/TKqMLzCG0pAfVKqLekwkXK+ng
saKZyspjB3Ucaq8rUVRzPCIOiTE+jnVG8kVsFETrzE+fUswdDBcp+3IHHhphXTATDZZ3l3p5KahP
mJkRD0rfLoGMXRjSJIX65ZLJ4cperChyvPqeZHziHeuSVS9fDZbNaVy+cet4EUn/MPh8JJC5M7XH
C1Ge9HQL1O0iVQxuZe192pn5xY+ol/LdStL3GIB3XLo/WbFTXeu7aouHDKioDIb2LjqWZ5Ex9k5u
I+9sL7ibxzXSgONn1yG1lokkimd41qWuokuh4oGKXPp3NCVYgyI7YzGIJzX9s2vJyobGM62l0QIa
2bZOJpHc1V8gvp46t6clxmCQwBAb1mJ/ZR/+IITzE3rbks3V7Y03jo+sbk34K/Po2PbgQxEazen8
ZTBq0ngb5vZkPkWNd8ovQevcjEB9Mvtvdo/FgiRgslQq/Vzil5n7Cl6h2uy6459f7EYxZy0GCtdC
iMPGE0JAoAZPcaeJCxAVq75SE8CgyjbaXaUmylIZpsRZF+wda8VFno+PkebzmjgNhz/CcIyhn2kq
nNnO+Fdg/T+FODwGbEZV9lv/ISN+4ToqAyLq/+t/fPX//d+++v8EIf7tzzg+re7//i+ZvtV//Vuq
f6UzLj7qj799sUzroB6uzQ+Hv5+qif/6/ryfbPov/1//5X/5+fOn3If853/+16+sSevpT/OC7G/U
Q31iL/3fWYlojfXP938hKe59Z8k/4xL//Ma/gInaP6RjmMDcGOmTHQQU9X+AiYr9DxBo4GQ0S5KR
F3zy/pWYaKn/sMlQSeBdmqXCzOR3/Qsz0XD+4cAdsqDLSAusl/mfYiZqfwfAmQYJOMuQJswVAHCG
bv07iJVK669l5aSZEQp+TV/wYPb11RCMdZgmIzQc9Kc/8Ng/v/QqOVEaxpJTquM7g1zd7fI8M5+V
MPgU7tis/+kFvfxFtfpn0CBMq79xBKbvz7JtkJNCEkYFLTnRsP6JIxBFlh2nLiXf+LDrrdW26TwR
6umvMo6cMy+tle76z5d/fsl0uDlFqrwWnTZddkvlUmoQaYqcHskco99ftUy6wRicGT5Rcn3MF6Ea
je+JE11z7oCJgu+K9y2541yiGSZ2WFlapopm/+V1FTXCVmXuQos6HD8RHcpTguOW6FVA+VyHqTsI
Pis31Khhq7IVDvDPP3VGeOi7VldgSLfmDKGfQ6OR+lvPUEK8JXXyrDvKxSorncWw0kBSDyzlmBh7
+gDzaNjmSbTPxk7Z2hHWPtMH71UEAl97q71H5JE/Q46WWHWl2APSgP3vmc8Y/YMn5gQLRTNAHlip
g7A3MvlzCAvoDAUWea1qK1GwdmeyCw4VA9l7NwTMShuhav/ys5Use9KcQtJh3LyLwugvlvU6BIG3
M5pyWOeN5VwdWE3sMM7KKQLlE7g/rtCy+TEs7Vc16uZha7m7HMnO+FIEq5x9yJOA0zzq0zFmiOSe
qF50xwnTulzNhsiA/aL4C7bVYDtaZUL9nHfLirTjTfBuvlMPG83X/Y1VW/fYbsdrQWXOPNU8DvZZ
nq6yLrUZB9TL1vEArDNnvdQJum6vkMVVi+ycCFPMHVwqd6GU3N30HE/49GVk0XA1I7t81ltLf1hh
4Z6tUvnrq0ZVpjtyspODt6MiI6FSIHMwF/QNQPVFiiWcdzbI/X3EJjlGhIVtdIGQdZvRZ1ossm7v
ML46RSDNz39+SckVz+EuHvuKaO08ZyXZ5TWCVtLI/mg1Ad6NqegkHsG/KDnAPNPkBiA1eTf6rroy
9ewvUagMM5JFjBV6+2hMRVZDxWE9AwW8Vbz8p9bsEf9DnHZzGbER2ZUbgG5Ltm6NgzqcbJf09C2q
wZFPBFmeotCIzjlkblEecENj2PWicad0nDqIfyVFHs34Px3BlMkgw9lEnbhzgEgWrW4q+5ogaTOB
CnAlpDo3d+uaktz/Gvg/lD6Mb8qA9azlCJJwNbvRg9SBIzbbZZUztvMotYlWoVSrFQ4NCU9vaVkR
KqgBXM9KQhRyMz1CAq4vOuVoR2PIfG3W0kWsYQ4idFft/7x3sRd+W8FjVBP3oE5vZso/CB3OCk5T
nWw0l71IrWNVG+qhmX5x0p5rAp0aC6Elyt71kSODtKLvWVI9hcU9/uCgzye5LO5qH+5D2yvwvarq
o68Z5NsIMB9ZxvE+TvzP/3gx/HdQGdZCtgJ4uTDCCcXbEGb+vhb2qlWIvvByFNsaGzqX6LTj9IZf
/zCOtD5AB1LnGXaFK2PrBeYnyKSQJglzjaC3tDQkSVQUK6GaGxno9rYLbY2q9FhsVfabqwJaaoZr
Jv3iGVkXfpbPeZuLQwwKaRFmxqanBvUYRJwiXVx4K3uE6BeVQj3oKQ+sWbt7z1GaraSJAWEp0pDK
FbGrSXEe/uNX4i965b9BEP+8FEKDPyt1w7AsLCR/fynaFlCoFRJz4VFRRL0vwrG9F4mfT3zeqT0t
Mk9Nmb0RcLbn3Ivis2oL6CfOcCGaSIKhTMUjbaWz+fOlrRcDsD2YOEjafzqZ8m1e0JrUl95R96po
3tea8my5TFzL/03YeS03jmRb9IsyAt68it6TslX1gigLbxMu8fV3Aeq5fadvxMxDIwiqWy1RZGae
c/ZeuxTlZbkNqopxtcHMxLbOQxmXGFcqnywui12UtgHptXHuETFFqFqN9y+Y0F3MF8ju3/OW5jCo
yq1bg8REr2E9h6mwruacy2WxJubNXyFNga5+d7oDK9tyFWZOqt5qchQC9zA6K0WCsQY1/OqJ3fKp
bxvxy+wChHmN3jxqRZYYIcjlOu2D31BABNoZp4oPwjGZdsyXQozTtmdZpLpmIO8VcGzSqCw/Ug9R
UfSCH8/6M5O2lSP1XxXJv6XsNglkza8j7Rikv0on0RU22egV6aHra2/V91hHARIhATD9/DmHM17j
s3me9GNMH+G58jxj0w69ux7Z/56TpMu2vYCaF+pRfOprTEMstNFa0v2JZ+VaePYNzt0DrJJ3UiXA
L7tj9sizCP1ejhasmlJQYK5JAlII7MqF697Rwo2Rct20Hn+ypH+cQdTc0JEnkoo5C6iAhCU+jrQd
bHUoCfOtPk6E3Wr6TSsJyGgbDuLmUJ99B/KSK8LH2P4pRaJtbGM2jeYRhIfPn9HNG/7EXl+R0QPf
a8lSUhGmp3AwkhN53R4ziuFXOidMiikLzoPl4kDBQOpa4WW5JFX1M4ja7klgpDt4NCGuuqNcNiuv
PeoFenQ/Kvw73LYv1JLMyJPmnV7wLa+S8Kudimtv9zASqxu6qPI1hmMEVXEWVEqMKbY9fCFO/qGF
mfPSFfKbHrnFhiSKYN0ub67lvpfeDf1qSyNm/v08opA2uBmrr3plPecV1BEHneHDVXINewgIxXxZ
Hnl4QBE6QZuQPgkdnufWB5+ANTJ5h43A3fFhI8xBsxOqi92X4TYb6x5sfWxQonvaXgAs+Sropbbh
7IFDbfBhh3vs/OHvZHKPxixqwcR7EwSv3pqS02mHfnxcXsSO9/FBpUQW9CgkViWm1o2IU+vaRTFx
dySaMmQgYZV5DVJwYDCAFto23aPrFDutrA61bdxy+ik0gkrt/vmXSeMaMYMVpKcktNynrGrE0WtD
H7roQLK7UVf3yBDaHnvhO9rjZwF5fgXUYHgvJP20iXeTc9Q5sZ2aoHAfMZ3WTUHYxXq5dVBcP/oU
KxOREiQuU9wSQZOIY5um+lkmpk+6sk7dR8mMhCIdL3pLzqUj3vSvQT8xAyoK+tDJf2HnWjNZ+h8L
61xwQBmnuLChfP/7whqGUc8/s6O118dnweppic67Tr7mrnH//Ehs5CWOXvq3IO6qNRRT3iBmlW9c
dvENfjq28toqny2UIJaRu7/sgTk3AoBrOeb1hT7iCskXURMmqIMliWie95Ly1D3Swd4vmzYSzWLf
YmUkNsj5ltlxdJCpZplYDoYtzA3nKTs68+KWjDHO3ETPNug33cuSaqXojf23F+X/FSHQqmG5eTqM
bNd1nX8gq2VatwimnHIlmfWv9NaVp2m+xJNvHVVwV/MaNgZRf9D9cngyUewQsRUZB92xo0cmx2Od
tNZLg/23y7L4YRGEYhea+bZ8nddwP+TtUbSmt0Mqnp4Vu7Fry/uQ1uGFxBFkTLtUOGjnAK2g7Mb0
cu3WaYv0VAZmdMdgF1wgiZGCw3w7CZP8Zxw4d8LOc5wGXrROTPNKc6Q6OaOen4wqmnZS89LDf96W
zX8nIi+7ssvZBG8lhxTD/mexpmvk1Znz6wSbXvuhItqeqsNSxzE2xhvV45sNu/fBH60rMLKKvbfj
aDtk472Kq41PpteTr4O9Nfk+b7HTMOOxTe9QE9vY1MyA+17/M8IR3WcsNJshkf6WjTiEXlIlpwxL
DGKd0lt1Fh/VkDzHfdk+DQy13qY5A1RU2OVnXUAOUhGfev+Sgfhh+xrGg8YI/j+/GLr9/0prEDW+
zjHNolY3XPcfHyU9M8jdQoe9ahomdMmYxKflUg/yr0d/P2f3TbHqKyjT+2hu97X2uE66zr42pK08
GHRa26bHJonfJoc0xkdtgVcZvCrHPinuoz7aL6b5y3Hq5nm56b1umh0Ocr/cOugwUIVHcGkGvTzU
aC6jNer/UxijrQgkoTNeNpRrtLjebeLIda6i8ep6MjznbSxozwciWtne196bYtIb2WSLqA12YgIH
GVGoPY8pS9oxTTBrVW73nomhYhz9pOEo5IyfOW+SbJ0vnUsYoGnEClZJCXQFlc2mahhR5DTYzihi
V0NomMde6V+maWCD9JBs9qJrzu14qzsSmwu2i53wre/LySEMCvGID8uhwqyZN+im6DZL7KU15D8U
qXsnZzA2eUOju/dSdVou2IeqGhUkTcFRA383+N22ZH3bSLPLX+e0tmF0dwJSG4KTFCJVX8FIsLWy
xDeATidKWnVNBM6sdevInRDIOJeSxQPWGBmUedqkpdouj9gyiwm7pU3x9sbcNT6EWuevlmKETOWY
ViSB3Z+FplZiHPPhJEkhZ2CyAL3kqxX5YvJL7ahvJjX63kAOjRMgitUx15PmslyGoZ3j0wByyrqU
uKkirE4AmBkqdhxtp8z6aeL9y1dTgim4SJyOsSMynSlrzHXfRw7vovzAyW085LbKorXlVngPkVj2
uaWdODcze8RLtQ2nrF83SZcC2JZ8eKArrHOvrp80kxRUg+xZqDTdLS9D5798oP4ROjGvLs7c9bJt
y3V93fznKjzxruyQyORQkG382ZWx961OrDGjRC/2nFpq+w90XxtLuGWKpb+a+X11eeXImwIgkvK2
rIxWT7o81SYJtlYdrvu60tZLKCy74mnq9DdvnLznvnbe095X36pS81YRuoJzpmm7CjbQM+khKBsx
vSwpSbrFDAfbxTYup/hETIQ6/eeVxJgXin/fkx1XN1lU6ROSceL+g/geCFDscihggSUtYhOUw1wb
LyMeK/ztD0Xxyih3uBGOdSL6aVwXqG42cEJOae6UHyrBHRNOCE69ZGQYoBnPXWiv9Vy5WP0NxKnz
3kmSl3vpHOPPf/7ZLWNBnf7fn961WBoByDCAptNp/TO4pA+CKFRjjRuApSvVmvHaO/to6Mptu1Td
zdQzVw6vYa/Jk2pS6xTqmbMF7Gg9PFBOsNBmhYdXobYEzR2j/biA3N7LsZM3I3fAQlv6N7sdsrUB
AWhjl7a8LV80LbZhlrm0CPG8xCx2TH7NN3diHLDcZkJHOjzgBQk4kPLCc+yf5v0EtOi2N52Pv94/
TIFthxnZkoZb9zWLQFEimImLAYQWFr7So6bQQFFeENyKjQSD+5mc29AlFaSIbeTQV5tGyGJD1B02
CBdtbwdQRrI/Edfo59vSRneJnEEw3iHEqaqtCH1zKp8/+4us4t5FpQhFtfmSk924ynJO1Xb9sHPx
MJKc82cb8Lrq0K6YgxoehIDNUulSDyRvXrApG0YRn2dmgthg53LmOSkvi/aajFGxTvoJC8arzRTs
zLlKf/VQdFvon65KlforHcpsRUV5AkQP+d2vgH9pIAfswEp3eYACLRhs8qc07A5BOXESnztTk17g
IZyjBmO2N0JfrVvOMBBY1pteUj8NXeqfkzTR9xX+qlVjtsWra4uLJ6Po1si827ZLFYhdGXRzJtx7
5PtrDwffqYksc9fPCaIuxEPiYEDS6d6dTjywZ392oESwnFJf0fmSpEM/WeYgoXjTyGxDxDQzctxs
pr8eRedWROfJpH0IKA5nnq+hPWR8QyBaiWcD9PHNbjr7oA2SE26oF8+wK7hOVlg++ymNtiERGFeI
Ot7PaYc7kq++Kc42N6tXYt1FtnWEk2kf64Isa6M2D4A3bWcaL9JU2H0jG6i75ttbHZ8I2lMqGBFU
jBL9wjuYCl5XKMnBFWqA2x7b4SYxPGpZzTPemnbCZ1zV+Y6YVOZh9VdgU89VmE3PTl02h6KmD4T2
6/z5oZsfCUs9VK2V++UpHd+eaN3hHRrul6kqrW3l93TjSq1kKFiXF7/lVGtJSqsshqpv1xqET6As
PpLeZFbBTea2VDbT4/ky5N7xs48d4IpYhUM6XEYvbx9ZZr8D1LVRZpFLXtNB8uPK4BRoquuk3HHt
zFnuKU5VakCkBfOFMRmAf6dOoc9aGlUJF7AEKzRL6r7cacw5SJVFDRHRJ6WwvrbCDa7Lo5Aq/gDw
6MWTzg3ykU+0XAUf18ZyNtnOV2M5baJrlsCtejd3NxrDuDNAGfM0AKM7UVQGF2HO5li31KEhfVPp
uochU5Zmes8JEn2WZiG21mhNN09im+0z9vngYml8xih2fejebU9jNMfIbMk8PhhRuqvnTdXwIF09
kcQ70blrAJrULQKghATg7aTjcfEne7zbRq8xI0BxwZEohFr7zUVJdIyhZBydsajzp+WeZZ8psOp+
qdnAx6iZXHcztS/NLB7MrN6GvQSzyMtQEDhu42ykpcEUb9RxGVD0Yiu7atLZUfE09mQ8PSv7ix42
2aMwrbfPr4Vp/A3gjLxBJ0LD1hB7m3F6euIda+NT9gCC8981o5U/Zozb3O1wc6LDY8dGAzXfpiQP
XsgHydZNit8/zbX2gpXiO7WN/to3dvZSF7/hgrAwabn1aMdfTRCrCHDvbIuV4mdQVH/gM/m3ysr6
KyfcehuMNGeTlDTJJh7VGX7vb93rXAmX6QnXlQ6J7r6kyZYugb2Qc1ZKPf/9rPCM6FKxFNc/IsfH
AlbQ9kkQuhbLoRQsyxrZXrWrOH7sTRB0K2C0X+HTdl8IhsF4ptnfuuYFn2/3kto5bKCkGp81hVyR
sOxuS/5IssFsxZFT6ysF/KHcGEUudoU1rDDPRCaZu6NHKdlDe3QCv/v83AUjnVSzAtW5fALLnqZZ
CEjtKcx92t2tP2VH7APnvMb8W9egsch+BRsyp8ZaA+ZzG3Xu2uRPdWmKaoSgYPNCjqr7VnDwQ0EA
2WC5uP/7yIcNwioDMr2YOQn4QJAmKnxpdmlCsYcKALpmjFPjrKqXIDDC/Uj8GeTUv3JeU4MzhuFV
26QhAddnJ3+tiK9ElUK0aTkV9Ig86CLpGmV29IdD9goOoXdXwvmDi7k/Y/Yazm7QoFw2DfCI8+3y
BRm0r57UjX3m6sH0BCgyPXs0gJtIiQsSE8BceQsjehkEDAM0YuFNW8zyvAmqqHuTgQdxTDfl7XP/
g3eh7f/vL1Wn6Pb6ghmm43uAMFl01NPy0OjezaLaQNoxzxrq9ve49H95fQjWG/UuKRkKY7JHa4a4
Af3H/EBLzewWBHa5LrwAEJzTvbVNN91avECdUHjtTMT3td2BYLBT8qsHh4Z9EaKmaRDIrbQKkfwE
KcrTtILDftJUt/JPY/2KhqH+2sa9vk9ICdn0k2/uK9B5Gzo5lx4lNPr6CLpJnlTp1qqz6UI5TgQK
8oqN7Gq6FVrTr5YFP+oSoncSidXWpRXWBdmHgR5nnSrbO+VW5z1bpXoLDGBwoi6ODp9yKvm/Hyq/
Fhvwdl9EhcEAa1qnn4acdK0wCApWagms215WM6n5EfxYz9+Ewm7gbhgevpUxv/eJl9+lMNXNqr7X
Sa6/l0YzgZ5gRx9PMhTybuu0Qvu0SfCXWqxNOrBplm7NmtbFnJih9Zh7smupPjwH+JdVE3U5n4+W
Zm6aT/W2xxkOoFjBSdNsWmh1ZKPwrJroha4NqpzI9M8O3D/1VCW+fsopc53KJ+tNwp2rwgHGKT3O
aBgN1sSa0ySn789+7d+d29b9Gngfqk+9kzUDQ2uNpXy5BfvvUYZYNGGmTBdPMBaynYPnaFtkOvi2
zC6OoZ7+XqpSUmL+qk9Lwx1PWpxRgwB7090mfbYwGiyHOanM9NnhTvrjTSmNFdbpKWRlFxwqSQm4
3MYNaGBfn/COxIhCsyz/Uusa5KvYQYcyvz1IOxMQfDJkMg3C/KvugRFyXky7coNTnWILnzio63Fj
H5vKpQQGmRzApyTjvFTfWuDHQe3rHG/RGC+NvzKTjM3yKP28Hayh2ccGnDV3CqsXVfY/fKTTH3oQ
IWHNxHG5oHkSR4TOH12DiyJ1uuTuB+HvOjLVl5ANlHdxZ+zsqlJf3JiaW4uN5+XfoiH7ozQuMCLj
S61DW1jqVgImkm9UDfQIAzYuXNDWAQGPvSWh1HvDGPwWTW67MgFYHHsnrG9JPRxKqAJM1YAvSRcX
ndH5j5Ye0n4y+gnhZhS/BlWIRZXY6qbNrWuo4zAL0+hRZ1l1aFSzIblbv1ROq8PutLXLcktWbwYR
o/5umBbasbgrGNhXnJZNzF/L7fIFIR+fYxmF8l4NZJwTupP/nLqV1HPjxzSOvzGan4so1r82Zfzu
UTo9J/lYXzmgQUIiApxB6bIOmTqsC+mYNHDKZo86Al6LcjRmedLkJ1fTpk4H80B7Y3wT17Jw4AFo
BSqDhhkvJtInOZXGkQ/qZ/3EqUBuNEvpUKvT8lpaurULXJgQYND7QziU8BPDcLiUXdWCiZk1hVXc
7qAyAHXWx58Tn7ILx2IyUMDGfC/96KbziXrr40w/jLZhb8yMyoCxMLhGka9zVBj7z/lXjj8bsSa3
8+Fs+ardSrjUTS62nesxgOkJWeFkz9TYDvR3EcMhjFCG6EFjvOs+IsC8GRFCwqYl88BBsU2p480V
zmByZAU/cVzulucxzOORB2usn5hS/OuhF08pOLv5v2m176EDbMxRrbfuw1bhaXbD03JB8h+eyiQH
m7U8jKEW/OP7L9+j9uVvMQyMVrHEXrtwLK9VCiRyLC3sJHP/pU7p/4CpPgUTfh0FV1o6nnPL3dS7
68zxyPvLX9sJIR9u5I1HdscjmC92TnoGpRd+srJ+TqLkZ2nK6EdQkqaUdeZG0efZanPHOsyrvy7L
LUfHAZOAMTJOC8xrY2QPxCziYDkCc35biROQynADKbTfsTubb2nJRgLQcYNwPb9wLCuvCfz6FfMK
oC8TGm/8HvYGSVu4CS1TfUtd3FxhrHCLVfumyLo1mUTmS8QPAjYBbaDXmjS02/bDZpIAALbej5an
rZamJRLwt1Sr/ROxCY8K4w9+eNqhfAp2fjXw3td1dW0SROkk0aqrlbfeoav9+/xPkTl3JzVHvNKB
eO90+W7Fvrh5dPkuTZh/D2waj3M8uWUlf7AmRG9pCCysrR39aPZb33VHGKx3i4Sgj4KR9jXq41de
2o0W1O7vSlIuzI3NyTNujp1q26AS4QFKS7ei7yeZqA/+q91lwybPoL+YxOu8mjrhQgoA9BMQ8T0i
VPslqisKJrDRU1rBQ6CRBhvXqL5gOk0wZ9GLBJDMzDKFqbx0eiZaYyc1oOpN5+Mu2swR9IxixpvH
3Soe7fxnO0se6fq/tcL+WUXNR5SlFEW+sigkB6LDs7x+CTX6QGwI+LLrQdt5nhd/Q2G6tLyWpz2I
B9SvzFcCGwpPGn4ZxkHcYrOw3j5bnXpAASvZig9eGUN79tXNFztm28W9TNips0De3dxBEduj5wxC
Gu4xlOpnBy3y+wgvl72WMCojLrAXDgBPxeSSLJe0kHtK1183w0yK1KoCpFoqv0dq2AM90d61llYB
fJ8aoEf1J7SFdmMEHW6XR8zQw+0UaNqNYpvnKo0qHBczOvSUlbUO0+9SYF/ik/oL2DtYF782dlWd
tvukFBfdLKMb4TT5KzzCmQUhV73fccDEnnVMO76Zl4cEqQG03tuI4S9Jy0i1YUXOQjPa0cMb9lA9
k13aoNBBSCpvrb7ueis5t1mW7ayy+s57tT8rPeppNWTbZGyPY5RG72meOjiUJ5gmoGLeDbed/TVo
J5avotP6MRBrfg5bjiXzcT2YL+EIQdTVQNSncKW3fjS2u5RvTVcBJEc8v0Uw+EZIfV/UlCPjcEoU
77ts7mwWcVABHaj6HelivMhFi0K6UslOeTY5K7Q030a6dfh14x+oexAmYai/aZq6jHFobyc1TQeA
cs4xrDi0lZ6xLZQL926yqkvljtZmZCt8IUwDloMtviTwKa7Yj6wjYW28reb3QzRPYVBg4D5qN6Th
UgnOAh+Mw+LejudCYU2ihpMjojL+GyCU+79Pd8sRrzCq06fqSKb4KOqEiQ4Cj7hYGV2KQDtk+A68
33o2AuGcAUi8up5Oazz2GwLkDGrtrIAU3DR2ua/H9nsj/eYVekK2t1jTdlT5+ygHpg2mlvOQXlS/
I/5kCfJUAQvVyINwZ82BeuOcpTdT1n/lMMjAfyWxlX+X/YwQ9v38jF3Av6boAwDCpfnHXxs2WnQf
B/fNAXroMvSm3ocgAwjQDF5CX8f+PZiXLhT9pYSFDML23EbR+CGKBoazwyy1DsBm6JnODL97X0Ri
MsgHSExQgMxcf1FR+9xJG2930p/j3M3eAwkOH1PWc1R3D3vunWf52K4CUzE9jNvX3u2QPPflqae+
DZ4oW+DdtYJRf2FkYCVBuwk7sS+6E7WrONXa50Uoowl/XzbDbmjdTU2riD5XDfvBjtWmIBtpu9wC
jxBrv4f28AP/4HjxjTREeGo6Z6S55cprSo/36uRvTMOoL2ONw4W1lYkN6VdP/E2GnSDMgdE6nTAb
ieV2kSb0afrTTb9AskcikyiTT2ZoIorJeMGmTn1q4fLM/JV7fU/zbNLOld72Bzwir2N3Taq6w/4D
r91j3Q5HrT5yEy3PTt2VoFTnjYZAgprJrShzrOiC+Kt6n+bPVsa64VRdjGYkxKCjpP2h++Z8aEWZ
H3rjDt3JdK77HE85nJR1ZqX+FugrhLcwAMmXTYaJwB6CXF+44Eac5mC0Pb+tPljGKjHiXyok47pO
L2FH02u58CnQ1qyc5TboVP/sX8u8C+46AJ9lS+idqnhIeOl2Bz47ttjJ1cjgi6kc332o5c8GweJW
NnPope6O76PeHyRjve/gOdaiNzVnx8kQLC7nnuVSQrPgINk5m+U20OPjCCFuRdiK2ihKsJdxNEJM
flCCbbd70SH/2a6ovkpNJpQMtDFLLQFgQce6MIfL1DAuUyBDYWlF4yV2chvGxqxOtIc+vTCuAX/K
Cf1Q+3byHA5Fdvz8sdK5OVPjhV33XhPDp5ywMfK2XHtNhVWE1HWiw+dWxOcnm1Cr9CyDPewT6zhN
YPQ5mmKucrv08vnQEml6yfR02AYDyy0GAXMfxlCxprQo7iy1EIgVeszDQ6evFxGv0dBPMYDvtYHf
PDRbdpfCRPM0C0uXi5/oYmPzw6/+fg5sprpkVbRtNFqoNNcZAvRodtZ2PFprI1fN1mZfJVEURr1f
JfUpH41mTaccV5tJBMGs4u0tWR2ZOiBqtrTopdA7OPFjVO9KfJjlXC2ZiZkf65iMMNOMinPj+7Qm
5hHLaDaMc2HlMQcJOFUEwmApC14tKQzwgwq58/L7ToYnNyIKy/Vy2+pTukfPikgpCpqt2Q39pnI7
9LFN1RzbEGLiDJ56VEMC8DUxoDI3IcQwKsQJfithAq7ctjOZpYhsNsO5uB3mCezfF2n0d/J7zPMk
tZ9ZawW/teTnEI/Pkh3q2GGGrViUTzH8ERIZ6cq7FnBpfcx9oEiK/XnEEa9piCxk3K0zsNovXmpb
L63EWZhN3XRI+4QDmdAIFIUkNDdTlwuStocmyVBlkvWWSn7kz/amk1rxfTlkdvYXm7CAOy7U9jYY
UCY5ZZ28+azvOgPZvsv9Xw8JXINgq+xL6JUXOSntSsB5B/xA+seYXNUZkw0HagxR+XSUZFtdIP4t
arnTy8YhnJOqbylxa6UhLh1EembY9RI1yueDfe5KhpdRDpf5aeqtP4wfBhxpBGmPXR2f0yb44RUN
FWkn1abBg/SU7hH2Gr9r33txhTa9tRYcT637vfz5JMejZ8/g1Zs7rvP7+uETmUV/2hyT2RsrnJPr
y/aH7kvMY2GSfSBawRKj3PQ4IHheJ2jMl6lDimL3buTGqZcGxcFU+yu/V95m8tr+2MfejjEKdZX0
ytPS+0VkzCBG8NuSxxicZQH+wU7D6OvkR8TA16Z1ChCpvbQ+9aUTygdWr+ic9+GHzu/xznH9YoxW
BuWCO0I4x7HM37NA65AxILTxsp/kViS/ggxNqkrFB5bSaWONDm4bQcRTQ2KSI+PXRS061NaP2B3V
NmyI8knLyj5NNcIYT2+DaxF4/cZSdv9cZECOvWDq3xONjmaLWZT4ITPb5KqsT67brpdz4LKfNfZb
3eozR0r7KXJ/PjXEiDn7S+U9EKGrX2ObYEseauOlqEM68fUABMkqdk2b+Gco7czBXH9WaY/IRvpp
cNbLk8uXQ932ziWtjydrahHQ/6+adHlUFtEWzy9qj9oW2a8qORIJLY6DwYZNRTFfyRem5zI/6xDR
sp1k954aQX3BI1hf1MimgvtArZbb5QvEbGDhlU6Nbqu2/WMJ5m/56t//SjowzG1GErhmmKZC4QTm
FNhXEdcCHR3PEcfYXfgz7qr5KUfrEK1pYbVzq6k7DzPIcnmUt1+Z/rToqX0GBaXndWeZacZWzAZO
SxvyQ2kCsQ8Nx3zLkDJjo6YNX43iF/MVojjiykVciPOzsJ3oJHwjP/99MZO02fFv/FoajmFOUrRw
ZrbxcFKlaZwG14HQrJwu/TAis7sNHBtgkiLOXVYTG57AGdnjn5o0z0MvY7nKQt4k+BF/wTkUCP4S
8wB2Mlyj2UDzZHfNbtmHUPCk5yEzjFXQXbqgyjaO2UUv9MgOmMfxic6qpjnsdqeZ2PwXN4DvrDX5
0Uajt++NY2vlBvDopP46CutejsXEL/HBmnIM3YGxLPXKS+yzUA+K3vqodd/D0m73aRkYB7eDRgW3
dtVQORxlijAm8hlRaKqFqCXb5qsXZh8c7R3CLKp0l4ipenids8bBXrxm49AD6EM2647JZSAY+rst
UMJwrgsvCXvv3Ra85tlgBgcTp8ummccOE9XPE4mgZFJ99n6p4TedyZwvjh2XztGIrTqo4Rf4iJg6
0q1OyKufSAgfbjqw+p3vIn9a9s6lAW4MXokps/wpeuGfKgf8FrqoJzqoNkE06kcmiWtf7ip2yXUF
MOymx98DVE13lfr+ilCxozarvRssoyQEOIwNO4YCOrKHH6LkV6yH8jfd7T8dMIo31sZkW9vRcKL9
312EtalDfIuA0jd4CRnVTQ5NXtQAnH7mfRRsMfPg6GelbvCWD59ibqmVGtPPmP7WcB1madayNQ14
HDsTYnZoFwCZy5o3gKD40JU1ruwyfhtHIFKfw+4u6+NTaR67vHHeW5Bmh3JqfMxLBiHkoQ0Bo2QG
TnfsxMpGdz1HXSoNhOnz/42IguaochrYYHbtl+W5xP7JPjmuNDuPrlJTJdlbPaKsErx+4ELm4Ntu
CeKwX+du86HpwBQst7EK5uhCznymhKWI6GE1MPmnZCOinY6n9TwQqn2bv+rhVj6ZkjMKs3fs/W6/
91s//uLL2jgkI6xhRhDGMQ6CcW3r9tfUcdM3fxjyHY5dPOPm6Dw4BsKoC8Lg3QmtPbkh+ooMCo9Q
ZY/YMyiNt6EX9mbozA8xd8n8+bI86j1I71liAIJwfAz+9fSQrpPeaxvSqsBV9JUsCBJFMvsc0Di6
gAJAP5nq7lcfuvZq0IRxans/ftPa/KAHgX5cZA4mijbCl1xD7dnWTI5uibr3kbgz7RHvRqO+YkgN
3ppgzkYJ4So7vfoBVaRfZVXxV6EX+31MCsa/DtRLz1EU8bir0+RNAq/EuyLFcCic8aHiq9do8CVp
WwMVDTlQzOP35VHv1N+I3NQYgtGum1zozw6OdkdcFyktkxUs4uRdcCyA1ZWOh4p26HpxpEU9rEkY
mo9W1/RDO8+e6Q+7FzUVb53jMsuty29DjdOrCfRpp4zEvSRui+xLnx2nRSG3xqi19dpKRp00+Ri3
fRreO53IE9WyXoaiLpHrhVN9jrHZe3WATM1GRrZvEsA0RdWkZ1yZp7Jqjb3T5wSkUojXGAvOy9eI
PU3PVS2vVdCYHfVQQASFAiiRImo5ehJXQet10S4Tln5i43z19ABN/dL1jz1AKO7nrMxtDWRpBLZh
jp5zBVkRvR9CZc/dQLA1lN0D7qcGjhFeitwIf5sxgA/kEVBwK6WuWt0iR0hSYjGCMbQOi9tNGfyB
RB6Rp5Qeddwl6qkRunFIteiv6tT1pmH3+Vb59ANgpYjpLVDuqAygszmZ4bpNiG+zmA2dU8PgE9ox
OCe2aAu4x3wLzTF9nu9MDBL3z9+LiFXj4YTaQ45YEuwIYehSJ9GEH3eL22NwQnxbhhatwczKm0lf
b+ZxuGtrVBkEDM4nDORj4GIgeLJ5uhJUr6JUxUfqS4nIIc7ZHipzE02hOECff80G3ta2HLYhsYGn
ZajuhbRhMC9Ph6pKX4us+aZCzyIgJKEFUmnlXTAupHQEH1DQuT/BkADo0JgPURjRlzmezGuoFqaM
oSI16nqRYQWNH6+qtpW7OKp/VAbtU4tK8JX50UumR+XB50y1M/MAVRTNUTL8WuNNy3BaLh/Idl8N
qnlU06Td+DnWFm+OL0M8PH9+eQoc3inesCkqVxDP4soD/MZP+00LPjyNwVJEhDBYIbwsaTi/sjcT
pc4h9INsV+v4a8LKcvdIlwlKmNMNBdijd/JxoDhcpNca927S5b3UztYs4DHhsbCQTmLzKVtFluB/
1uPOgN+/5pVYT13arJNUC/d6kb5nERnItHuI0CinYCMsm8YV+bjEP87zA0LhewMZlofY6Uof413L
ZH6vPHH3ikEdaeogFhmq+quB5vlpuURl527+h7DzWnIc2ZLtF8EMIoAAXqlVZjK1eIGVamgNBMTX
zwJYd7qnzrU+/UAjWWXVmRSICN/uy29hDi+6H5HFbqYHPFmUvLP3oQeDToqxso3jYsLvPSZEPrPJ
Q15SHYWnEAqa0PasAMV945hHGwHweMvFgYmwQU5ROi5Ouq2flumDrav6kfFqQlPeahlrqAxqRSnc
cZ9gzAAtVFUQqgYBZRtHkBWF2z7wyY4xUL9JMRUWomNYg7vD/PNBzj/dlqH6HfxRwSGORbgb2B+8
hwWKbEkTyi6xzfEZs/le1AC12pSQ5TKK0Jv0GBVBCBAR8VLL7Pee9r6fYYoTRZF0lCVzwsVU70vD
2NFLEYAiaJuzJc3m3Njwc4OKXYTdOO1luQl1/QuuBgev1uGMF09wXSML6x2UCczA/Z1MFUP8MSNn
OqU9XKjYGY0ZJEy9GgeUqtOLe3ssd0zfUr5tmXjwPB1CSu08Ll8tvxGsjHn/0Pgbaevhk+xmBvHy
gfzldnH/M8ib+R/T+scIkeYQS4120MUaHehUbWWWsqghozilmyWJgOqBQ5MGzbricr1qNcYFVFNZ
h6imD7eneIzsU1YdsZk2j1qIe2V5aJQap8Y5yxcGVLFGbfboYzBdNXXvvOENOCLGowKDDRu9AWGH
c8hWYzz4iH5lrpfXpqz5nRKKT3hpmtp7kAao9psrMXXUUwcz/h8PeQO0/fJv9VmRIhKx1+1TQQxZ
OfF5qqu/lk8ooFufqUaPNJbT1zDVQU+0yLXutOKxql1m+r3V+sd41Lfp7NUJZkkIzas7APVmASD6
OUPD8Gog9LlTQHEf4R1vCL2rVjY/EGX2FLKN0E9CCVKr+246frO77dYC1q80lTlWWa24xGpuZyD2
qFXWzxacxjEW1v8zriWJuHQRA828Nhk1p8NIacBs+I8qKy/QgtN+JbKM+GxtgNRR6UuZI8hWDpbB
wcnVLvON7l0N2ZaRY/ISNnn67ObGOslxP4TIfDfrVJxQMnlbXrKyml663vAvlkvOLZxX6t8b1AK9
oUo162j1xMON2QJdG9A5AxAyaPXpc++34XctqAQgV7qZxeCqU2TZ3cmbzDdZsznLPY+gtLSG9WJi
+PtmsTMsD/NevGq1l+2NoNLPTMmAYtHv89I1Y7SPKgjC1Oc6u9BkmQUu7lHENVrXiaqfpiFeHSmP
hoMWT0jtcsUgexltnDQ378e6Nrc9HsQWheEQd0W0UyYB1/mSBFPNXucRsOowL4mnaXWJh10OEt9n
WW2cSE0cDeahMteKc5n4xZ7Ct+wzqV5qvyh2RTGkDFuiZ0MW2i/4N9uGkzbELIGxAqMVWv4sUmk+
WDMmkDEmAiGJSqrA3YyBxbdmtiGEmM7d0mDZKNVAvK/xDlEOzdhMhfZKMvUxboXBOSEvOOCHHgFQ
2hfOkwTxzDHigXwkXhMlQh++SDcRwVPF3nNC8VL5n2Wj9F+BM9d+dOO9hnWYnetcPw9t4HW5B2mh
Rs3AcH20TRjoS5AF1tBqrMX4mGaOepYtlwgwVlc+qhqGSIa0weB81KVnHtp57Bya2SMmh/F485FV
uCz4xsMmnWob0rc5fgFjxS4zaAQiq07edxClUAHXJtRf1oNQP5LGpG2ziD9DWjLKNWjhD1fW7kW2
cynGOF06p4Tlzn5kt4hOQk7y0OuVQQSIL6SAEb6j4bm8EgbCb825QdLGCuXBSOl9waUVEFwMVNxu
F8+WVvD8ci+wZLrrGZ5SKzB9KQfYZOWm0d4Pk3o982GtTNXPfonfbGwMruVaKk/EPWHoppYDrIhB
heYXxmORxcZjYr5pCRc7y2/B3FVRv25YLY6RB3thuQBFg/zW1U69ZRriPGWeuJNT8QPCnaBf1aww
/CZ8XXJM34mQ/qHtxHM7xRB9Q5WtgaZSzpR6xYdI6h+FYNxNeGUdJjKE0p4aewb0pLFmxKRfV5zw
oquZ2grSQfqznmzrXjniG8Re+zBwjMUEmI47oLJQZqIk+5Eo9+DAsP3w/Q7LzVAXUAPKctXYdsD0
B2Ggtadvne5HeO7icZMMQwqMLhQrM6FIcLn4ji4JvTyur+Qt7pRQ5itY6HjTWBp1AdaQkRzJxHpw
eIPXKKSMwjGAbCbLsw9OV4/PKNC7hPbKlVkURFptatAiasBoxHCdLc4U61WLwGJk4YeLejMWfXm/
nO25wHOI6p+1/Fc/u4kyY/7RZIZO20kkZUvbuwD0g7RJXtJU54vZtCRLFx+405mviyQOEZ14oo+j
YpHEgUGsjaLfUxPVHbuodd+cZNziEB+/nACLJeY27ah1FlnY3GUCrIurE7hQ8ntRn9lEgRbmhYh8
86oHZvKepdFbmcXD59RC1R6SeHoWLv02wBWBXncnScskPZDWl40zBRG6De+5Yob3nU9NeO47dIrq
RbTGxt/h4s4UhZoYHKSKPoYO05fOYrfRvemedeKpGiqkBPJfj1ng4g6WUu07y46e6a/XODncwWsd
17TczVRz7XOx1d90grEs9TWXW6zBXZbt3HG4R1DMdjjAwTJ0LnGCuCFHNg1UbHutvDoC9nU6kt2s
spY6Ytz/d/AvBKTmiaoW3ovif5/vGdXtVRUxAQhgiyzxGfyI5yjuq3dl9BfL8b+JNhf3qe9a97qZ
lXvdAOOWUb/FNUuh8PHp2LDrxNdKJEgh7+JX8ad3i1lhhEf3I4YiQjsk0DLhkFAYIo+rQ2i+0/vG
cDaqnfCin1t3GD9ssrtKFZC22pb2bNP07zN8Z6C6cN+U2T0FqO22Fw2L1rxYWBlSKb5sQmaRaVJ3
bX4LU43C2oqvJ87A/MMzNlPfGO+G3YqLxBhO3LDN3wJ4shuiT+0pgBb1ZGBfhpZuDidV5DjHyry5
xHRtx35TX8cGQILssmajYcTdaFXqbhNvsE8WB+/1EPn2W454vq8lFXKl1+BvcJx3o3LrC2JJcxnM
Mt0xnQfJ4f1akivWHF/JhoauTr3wz9T7+HWm74nsp9vCtsZrFVtveGDLRz0loGya3g8bfs7BD/Ad
LjrI37IIuJldqWuXyS7RJwdrnxqVgR6JYKSpXD0Ifj/mGClOdRmU7x41cDFCF9FQ65VTqzwkruC0
NlKsmBVU+C6SfADRso7VWxFwHAAgZVzSogZ46NOw4hbOsCsmcCbNrGyaIY0/pluQ2onSqxbK8DNs
t3RzkcXTmt93qHTQ6ZF4i7W2ewhbvd6OesfpD9MbjJCVgYD0GI/tp0dZ6R3hBGa1fuxebrty3K7+
Y57LAjguZMxat/udwxhjN4RF+tywS/Ws4L6cEUVQNcpLPVEGszw02gH4MNPtjTxSOVDlxZtIS9zB
vokhUuDt3k9cU1+Y4zP8zETxy9KeRhb79S2Pc7sWiYjrXGz5+kWlWbYBVKq/WH7xIhNGDVhLvqQb
sqlLUGmqCtOESsrn5aXBArfFkHfk2tk8KjS5iyXSN6Z31utkYefwVMcHTotmH03b7blY4XkeovCl
4d3ZSs1xd9GQi2M7Fdolgi1EZ1Z+XSITHEn8QzIl3iqxIrzFca6Qr3L7WWvtY9qomRKr2880blI+
OumYpJuZ0kd44VrkAo8N6rDOPP84ZtF4ZVsvN62yPaJKLWWHrHd7SRfbvncgztd9Nz7eRmc+zTmb
oKgpH04Rv3A9UK9NDnHHvnvcLiGLqil+P+zaqXuF/jrLUEaKcy6emD8sIbQ4yJMt8zGyQhk+iFU8
6xqglC6uI7LzInoEZcA5kj9YZ4uvF2tTtXYjsLPGrPRitgJMaqfqHNODRbNzv0scuPcNcuB9vxAD
dLPn9/YBc/imxI2TMgBrAqnDfYu/LDcEUTBaP1l07wT5ViEL65LO7xTdqbu+ntx7q7bdfZ6PJ1Ua
2WGEDbHzOuwLms7xDcI8h28Q07dTdYDzyLUcm/9hcRJ9GD/q5G8w2Otqm2cC4xPDp7fbvRj70nJ5
N0w6TcoArjw95c5TwoZ/sxy3l58j7QNjg8Y1wdnA9WL09pnZWn1sg+qlKPRtj1eV1K0zUX6qRT/L
SdHDXKn+JOOeHTjC+MFXxYdZeO42axnsLio1O8jN7fXpXEGqdV55jDjANsRqchpAp9ZG1bxNGEGP
bj3QpZPb5jrqp/YSm9XWsQP/V12ZT6UuX4JyrF6El/5Etkm+EYn62Q/VLumN/lOjmJzVTbzHIzga
Ro3M5IcwXocy3nSAPx+VFSJijx4hnXbQ93nh2M+dS6J8Pnv6yZA+KNyAp3op+GDN2mlu9ldPn+SD
R9vewWu8fuvF2dUcJoz8nLBvqplORxsf9kispO6r94DTOPbIp3oJvbjdtbTcdBU6U/rGcZpXLs/r
h64yanj97bljqLPR2Hg/V55fn4JRm1bVbOFbngvUL1kQumxs+aZXqSCXHr8FRM5I5FXWu2cCR9JN
Lb4YS3q3SjJsoFFp7SJse+SwGQoBphwPt2uLk/PBU7hxnlzO3/uBpFsw17XNi/WPvv/0u4CN3TjR
JbTmhDLt477E+5KZCqXWSMznQaLeJyl8r6RFhI8yIMu2R8ZAJ9byyMkG4+L8Wla68+DiVTmrsgm3
etGbXyqWq65LCwoccRgMs0FDOk5Ge4ilDtayTBAno6fNehqzQqeoUCXHoH42Zg3TDyJwq8yoN0SQ
aLUPYk710ZhchMvvauSyexQ1hdIQRe6mNNc2ftmTXjJc4PK3uz7D4i1yXbvG4yPqqP6JGw0uV5Xv
2zCdCwiY1c7fRN0cO2Ij97Ir9fuKUf6+T3PjcnsBQcF5lHRhvCzwCd+SQTYIq9qxxBY+qdjWqRq/
+tDe6NbBQ4k5/mHAT0zakm4+xykc7zMtwTZPq+D271lSy8SDtDKTnDnylHUDuCA2qZj9Gdx1zVNm
xZycSlqmUtjc59tPRjMjwF4sSEvupglpaBc0f2/cRbxO9RbujS4OfZjKFa0H1kWIlGIPZpm3e8tB
iLRLw464bB5DNzTomlAvrmd2v2koXo5FKwzHWbYsT6xI6tnXc+cYBAOIaCPDbVEppFyHtq8p9IN3
IC60QpfK/u5j5PNYTV9V2X80qdvg0Ank9u/rDnDNZlMN8vtkExVRdmc/WXS9rd2kYK0T1n0U6/pa
d5ggFRahBQObUEMKo6WoqXyyMktcAiOTJCBASq9zz/oJRKs9ZUHSbuKsifapVePhEUlzSaH+cM4m
CR+Zhr/mH9fuG6LB7K055SMunLXCyX7Nd/LGJjKWtGfWpHx55v/+kdbXt7+z/GXkL8a+ONFm+DmS
Xu5cgzBF0WQqDl7earg8xPbeKrThQrYFaxYi1CcfKWK/fqY9eG4sH9DEAAWjLX8S12czBkGhuPv7
RpaqYHyydQsKEoiax8iMD/bsicKp31ws2qxfcQPS35IqmrZq2FltXnz5nJfPy00cmT7jhXYPz4T+
y7AkvEXh+pEkDFpky869xrLwmsihQ37jWq+FXkoVEQ8TqX/APvXrbQ36kWKlMv8UsY8/C/vkqGv+
MZ1tIyQ0u9UIx+BV9L11KU3MHnEt+n3aOTH4eBz/Tabe0i7znuo+qjeZ3rgHqbr3eCqHU0IXH3KJ
rj9NHD5odNojOG4XLAsKbHriA5nQ21eHz5qN/wKhdtu1sXNe1GQpY3PbkRnn8whD2sGylMnM4gNc
rgHeMIw3lQCr7vpfo6WI9ONZttYV4sZe1eVfHgm5r1HriWyDGrrFTDvHCBj2IqjhVqM0YIiqT3xX
f/kpP0uf9k96XcJo7Ql5EMNMaaC4uFWUvQ7zAw08/tvyFwIYxbd7f/9VveyGB6vJhw1xq+qdMDH1
6P345bWms03rIT12ZVoj3/X0LaHjkhToSenjVDcsJquR4zubLIeyAJzij8cdjYLPTWaar13yoHV0
REhKQq61HNfT3B9YjDrXi1LTrzIpmpMWjhmdZJh0fAbDh0Gn4LJrZqZE3Rlrghr0B5d3qR5OMyAn
2BYdm1xjmuJ3vaJVymzUeBdVWfweRsCQLEZBrtlWeGOLU+UFyTvFvZyNauGxneZv+VX+vfPp7yr7
jImSB6PEmBeQ5ab1g5eST845SNTvp0qrfWpDRvqpN3HKDEXwSBIjuSx/P5GkHm7ZsJY6hiuAgu4Z
uM8aX83G9M0Jc3/S3zuOrTDq0DCVuUwl2fckGzE/x4bwq6/ThlUBWiUk/oz5OLJdgujDiBPfYV9R
CKccUkft3FVQNHh4TJsm5Hqod4v1Y7lp59SZa5EYjDPaovPu223i2IMzpdKidX+W9lagJP+qYnxe
vFT9S4UHd9XrZnTQBvwl3nwDCtHeTHaAHENyKsnZMpSj8RBlljyaaJKnlHKJTd8p+ZVMzcEywuyt
NocBQVcZ24w09kmvfEI3UTd75GQs8f05zhlSFKpR23vr5SHRvRm+PJo/7Nyr6WBNp/OQIgriPi4Y
YjgN2Kxu4m2IN+yBHws37q+QuplyRygxgrrLRONKVJs5ocyKzo85lN8IM9zGYTBcRGv2l+VeuDx0
WBpMlT2inttPhqN9iYByDe+pqXSLQww3yiqns1OdXIY968oqONssOBkS048Jedd9HQY91q/C+BzV
1Zwc9yu2JyYvzmNbK+tOMt0nQEPwZ9XXSbhbntTCOqR+A1NvUlZgzTCdV3U8rXQvzXdUs9FL1lLu
kYmRSHLqcdoXd1GpqBivTKY6wiqADs5JsX5gVEQpGiawz0Rz5aEAYreOSifZ+2knpq0iyl8JLplt
ljlPBXSwXVhX1qnx/fHOMWvSgrE1vU21/80UmvarEbxHEuHXbuIfJiroWOREi0ncv3sFwIk+8x6G
buG0zsPswHu3kaSPLXHdlTEzJwdpgG+dX/W4tZm2MkkZaypR5zH/vWY5rCsq8u9NCQjG6uPmNEod
EVCqce2ALj9FjdSpY063CULFs0Ul6z4oPQfYuvhuRAl5hA6Brc1G6zSVornelKHSdFZqmkBFJGlL
/G0utpkfaj3GWzl3ZrQBuDUTJD/t4sDMixYPPBFS/VA2mr5rCgPKXoRW7Tsiv3ZpEG3Lxok2IlH1
tyi3j3ZP3q9jgrUv8pKSvz4YjniznKs+NtFaGU71k5oIu85xlnmpdymKaMJjGBVHsnvuXs9H+2y0
T3NA/ls96v5mwjNwhjEMzI1OmUZizdITxnN1fI26krCFHNpnk4JCK7eGT1apkbaO1SIzYiysT2QJ
ydK7gfdQWSa/+HyvleJHpvZ5OjmXOQj4ZhaQ5LvQfQT0YL8iUQUFiSWSZDWanG+uU6hDj3mn8l1g
OLT7GeZ4NOFyrIjDjnujU5QFz6No/FHWpcdIszLnNzngLNkPQfEwrNMiAoeED/aJORm7b19tKH2u
CB2o4GW50THMkrx8Xh5IknBkeAyxC6p5uphVIOELReVpYo6rG9kU6ZuRAi7S7T/TtibntY5DNf0j
1qdTR9Z7XRrFQWOuzUrMQwsRfp3Ynn6GYXuBdCxx1mKdZW0c3a46BtqILCO+L4vyAkGt9DGn7mPs
bgbDTs2RQuLKK2fOxC5R2HGsgEZyCdA9Nz8ZU/CWVB5YdjVVByVb0HuB9NfL9F5LpH2mS2O6vWS0
AkRn0YQbTwxPi22RlHp1qceHhd9Ekse6K4bqvDziYBTtbirLLbEtrZp6qNn2OAIPI9CXANyfQzCO
wpTbO+Izo9t6mUqGs3c01QhfxEFKULK0xL7LO9TYeVVOiRU6afZcK+3UTHr5SXOb2PmZd9+NwruM
Ko4Po+s2dNfSAVOZilE1KlJVlcE7jT3GORITc6dcc59gAm2XxFNkBbtOteVdk0ZXbRrkIdZ0gGN+
027EwlIMDaqo+LL/dXsI42UeuPf+JS+8+wlw3lvRWdgyw87e37Y0haGeF6F7yqS7jr1G3YRuSEj8
InTzLqpObwHXYxK0j0X0WJKT4VzML4lMWF+xgcc4vC6aVtENsdx10X8v/nzDZN3dW2nzpjyfyYWM
SQ57Iii3UcWE1+g5d+bJQ2s2nDXSOjgjs5HHsiaNtodsnbpCOw7zMSNLhQn5I6M0jmqnjRuH2kMN
ifgwtlq3b2Sxjii2vUbgrlelHAV9gdOr486Daa0NX/xwd0PN1ITR8ojx7NilpVhZLUQJ3AHzhLqb
fMDVq7Jm6pU17vvNDDZGYboNq8FZQYQ+LjMAo8VVSHILA5ExFcY216giWPXibj4CaIVe/ohc7Slw
qKo0/DcOMnfYeuKfttl+Ix8cv6YyCvYMliizXZY0b8qwIjVssxoOqj/4Ul1DUppv/LunduqLtapk
/ZqOPZwGvXZ+CRKTkjzdxHxzk7MWkuFqx/q83Khe/r4nffMZiXHaF5wT6OQLo+biFTbCuRdRyLwk
QMpevXV8QA7LcddOSgGV1WHYHtl/kTkwrqLoYrJfrjyPjvUem4F9ESbIATGZQH6n3n+sPeBoMZyF
XLIFvb0suByQ8w0AjssNRh9/T1iwX2WD//u55Q9GmRKaxZix7sL+iysP/nVZ0bOeD8H9ctgtJA5W
wyZk20ebZXY0mIn9GKUEjmckTZX2b01oCHzUHrKi51jn5Z7e2S8jHJZ6GxagBpIikmtytca7mYb0
NxXBr7kfm0TJJrengfQi0aTYxtGIc7/fJEvU2Y/sZL38P62OgugmBQPE/33bKcYneR5JvAW5u7pJ
O90I9i5Ms69iTsVyFiBekzfmucoG2BZhBmhkys7ki+yCPjHuciVj8qWf8oELkoIVgxbTXBZ7WOXm
I+ciMWwz383Wnkxo/7HCUa4ZcBHuaobtwFFGrATtnA/LTUN1SUOW/8yAMTSdfdvmO2JA6IOdpfFO
pW2CD8wZM7nrdV3dy7BrT7Wc0NUrdT/OT4Uh+fyAq+amnSyAcPTv6Fp9qSI1Xpr5RnXpfGNDTi10
ZzvYY81qx4AhF/Y3YdAOUuistgE1kQc9DJiYNBOLjsaXaoGERTqGX451VzMDFM8Ibi6XQtCJks5f
6zXerAQ54xlmziqaLygEwoILNolvQYgfZ3n09/OaMVxRrinnCSnx3JTufNwaKZBvysTF78vQQUM3
pzAEbHlZyx+KO2HMMyTKbZayTM6wdjPLnjQZPC7GoBrk9B7SZ7vDm5A9G3n9oWM9Qjb+QT2MuaYL
t7vXKUPfNnzbLSUKc4XFr9wOXoANZ37X2nj0VrGWQJUtMvvBcVKGpvNI1MQluW4U8L1wjtZoMfBo
YD/d2OvwzXtOlJUVPofSGnFsGO8FHqFV6ZSEfMl/bfOhchlSYy8IOg4czoQaUzGvO/cex0DPyDdD
ZhV3C5IwNhhs8vk/Itva1NEYjP/nvUThca3zoxKXWccFD+LLXOqs7hgj+G8DZ98dAPMBy360Wzzi
7lg/BSkiy2IwdPr8mKcH5vvDR2NTY2XYxc/A1apTMgN3YIIi6Y058CrXLTaeoWV3jqbR0yO850qG
3yrDcG+PDB1Dhks0HZGMP0zCaKB0NHxbHi03CoucPfXiYXkkM2M7tpQqOHYEVytNh8dyqP4ykK7j
GGA0Msj7ItrqGXq3kt5dqGEIq9jxf7EfXpeGGz1lWs9NTONWkGnGqvLxoq/7UOs2Zo5uKRKfwW9K
haUxdadI2t3OhHZmTnt2ZTSn6rY4V/KztwjDbGKP/xH1Kw66JAR8FTN/4ILFZC/LcXTp9CBOrn4U
wnsnWpoSj2vwuup+f9e62Qe+dfdE/irbzYTK1TCoYO80PjVJVVZfp3aor53SzYd/Z+RJ+w++nxSu
CSlUSCF002Od4c//0XERDYaJkMGHBQo52emwPDZwyigZbaNrKl+jeaYC3roGaZ+u4zz5iKQGg210
nbs886FQG96hL1z/cbnol650DoT1LPrEeK7T0n1g1/eFr1oi0iimy71CDMxX8MHewliDVVS3hBYm
oglUH/bebpBURs0BRdHTUWFq6nrT0VO/35QCDm1llt9VkTGZHgfmvTlNkYsRKZ7dSOPsIJZuQlVp
h4z1v35i30HFsWOY6kRyGGW5cczajf2pg/mAXFuyQ5xzaW3AGAvVzbpmLeCqRuLrj8V1yhkPcZAQ
N3xRMvjUZ+O03tIjvG2gR3yaTlVS5eePL7gjNm2fWdsmLPV9Cynm39858z/AwLZk2dIty7AtPILm
Hxh6P1EjgO6lMhR2EYOm4hKE5mrB+4jhgXZbCpkh5b4G6kmrLe2tcsv3MiqqvfHYzYexSnjuQyB4
79kOmPs4LpEgwIP/GGXwnLSF/QoOotoLmRz9wQ23VdGjx2PM+/dfBIP5H59B2yZYI4VuwTYC0mjM
DMp/fAanCHYVh5kaix2erqyLsftrzCMirrQ4J6x9ZRcoNHZsXK3Ydna9hBZQKeAzsEZocA076mAc
Fb8GpRutRIK+Fzb+NbHG4K7OaJn129bYGh4OP+aL8ZGUv3uoFbReHPjdpo9y62m5Z3BkBJ29aTvN
27ezMsYWgllXEhg7GUPuwZT/xXFzjek5er6NHmv3K6UTZQHeLze65nhnq2KiH0JbuxN4lB57bfzB
KN/8qGk30fX4cyGqGGXjbqyy1I524cQfQ/St7tiPtFXcP6gEtZmxqvfWFZ22toxWsI2gQ2yyK1gN
NabcvjSgbkRZddFl+n2Rl2SuZ3yBkSOE8VZL89yZjv2e9s20YcLj3oFpYL5DdGSg2mRtZjZqommj
TLZFsin88BS51PipJcxas6mAJBn2v8MnqtOaOz/ZQXEl1sqcdcXFOnuAvb6vS1McNdwrlzbDJuSN
XcYJl50ZrjhvrQAx4DzvxhNrgDGPg+XvvXGothp++rwzv48RAbnFX8o32dyORmBtc6aq136+p7HJ
xp8VpHeVUBPhZjc4FDFj1apnfh4aJGvBhiTXsMvkSeauJFiXl/d6Y3CPJd+qvIPKPAuKEoM6a561
J9QyaEn91kqGzU6kPVmSps/bBBKHFbQ/y3ihp84lgBf0h57o0UuZ+t7OXILkVBvTeCiuri3KQ89V
ZjPF7ubfvxn/CUS36R6ybIYuBl9x98+CpK5ytNJqsJu1JfsD38YTO2ruZapVjcloIo2OfegiytTd
EF8/gtXQNsJt1EE2yE5xbsi5GiX5wGr76djYOXS//nTIRL/HzMqovadcjdK2B6fBoz1SIB6Z9ELY
w5eZU7PrEMHcguB9tmFg7fvSwX8KzCImBvi9w2+5dkfCKpQBPZpmMF0Ca+6AU86nXzoPtlqM3UF0
+veXxKR86g8eLfYty3R1wetBC9UfOHSV2zGpGYpvbAVKt8BIcfEh4izUweXGEgijXaW9U3/2U3d9
2mAsdzynwGQeb9xa19v7FKzZboBDoxusVe35mG6ABN4FVnQX9qV/7J2suShtaP/LWyr/ZNw7ntRN
kzdVuMLwdPkHT1erlZf6AdHTm1CmSnedWCR8u7bPT+Os26SK2VWXbQm8hYhebXxJ4nw8UFph8K0u
joSJI47Zbn+nSQc8iXFvOq7YdQU2prRhCNhplB35g2ft3NBuTrXVw/ifN9TLw8qnpG85x1CPSh0r
ioI2vJSFRn34RBMF1KpodWuY6JwuozhRGlibV8Vs+q1Hc5NabvBsz2b+Vi+T07JtRdB5JCPGxy3V
qWssW+cKeGXjdpiy0DcZdc9j03ualfTtMNcJjbX4vB2QKJ7AFt6F4sjY2t5jVjQPpa19VkY33Hdd
+RlWtn2pRP+xzLX+MebKmSe0lnNro6PhjZ626w0O/M/aL+M/dkTQ9mE38LVzXJOisz9WoxFkp8l5
HicFn4fSt+Dnw8dodcr6+hbjBeU/2qGx6nvN1NJNH9gNueAYyvNU2QxOtPSYhrDLcu+/FM8Yf370
JflS25M0tnnSth37jx8scWDEpW5n01wfdYeuKM65m/QIvij4Ci0Qy5hPN4OTdSeRR4A2VFaju5Du
XghziXDK//JpXlbm/8NX5qPFd9HTbXYhhmn98WnGXkDJd9JzLTE5zRFaFPeKvrtt7oMUlFP/Qlz8
h27IEzvI6+Aa1p2lQ2JY0gr/fmEQ/0m89wxA1RC6hWvz3x8/So+0jKue/TI5g2+jaGHhJn21Vfqu
ZUU+haNub/AwuZQ1+rNti+WVcVF+wGPDjoiec3YaMjokSm93EtLJHfa6Fw6q9jn2XRtieU+sMiB8
stwzQTjumXoODErnrqphVBCInPRJYEF/ZPr8pvW49+smdN7dIIPfgSAGtPhthL8WLyhtjV2+PlUJ
RY09AN7Iy/4ymyl7yIePkVq8rTnnQpjIQUqe75mc1Hf//potb88/3z7bgWVuADThvePj/mfhhhJ9
5Iy0Ec9dS0FyiuCfnCyhv8MxwlXqxM6mqBGkl3sBtNFdnJn+zkjHrT+r2RatJfeSixk9cP1fLu6a
vB0wRs4IXGZZJi3PWD2XQEOKqC9ADbw4Vh0TmOE8oGV4LA2rBhndxT+rBgGktEKxw7hH94LX4Qt2
svquLPJdb8UdBdq+lfyX79T/ZznhzOPp2Dv5Vjm28eenJihlYCuVrAsaT1ZFAvdEacxoQszicQF+
ZkLuIglpW/OXXNwZnpfucVSwNxuIzY9R/LHsJlQoxR3Nq5i8+6Tb21FyzxA8PkMT/X3DsSY+a6P/
9u/vofMfm2eihQwLpMu50fW8Pz/3sSsUDsE+Xd++73XkfgzhEGG0sT9dw6DeV2f3Yln5U5Mr4H2l
viqLob3WKi6eCjFjKLIIcVjkW4fT9MVtYLDYmIBXvoqSpzIynI0zKrH1PV07jCGaxaLY98mc2jb8
7/ifjEsn2+KUivEc2x5STeV/w/uyGgx21iHp3Auizr5x/4exM8uNm9uy9FQS/ztvsT0kgbz3gWT0
UqiXmxdCtiX2zWFPTqAGVaPJmeTH8J9VtnxhFwwQCquJCAZ5mr3X+pYBJBbR65FKVHsPI/uxRaor
knKvu639STgqgA1ayjfF0BF7aNb3kw73PkHD4X+fuluSYKIMAWFnlCEEaFkH37n03SK+4iDCKr8e
7NxdSebQqIG2Mlivd/GlFIBs8aOS9uOuLArck+ww/DknRRy15Z9uLu2XQBI+GMegBMoS24AD8m64
TlZ0FkMuOBqqdRtnccynzIgO0zx+HZqFtZgmGqZk46s9Tp9HNU62eaJFQW0PxgdayL4SxgGNmsjL
8NI/zKk09pYt2p1O4vrvryHr/aLEQsLJakoXLjtKy35/F4RCLnXJhsOn5nqrjWtZatUyRotW4zjl
oem41W7s2Wy2K73btN1vVmvS2VuJwpdDFxuxp5b2E1MYQUIAF05LJrUdeTvtzULndx5Y0GBHoZ82
DlBBJ1P1S/oY16kZ2btlySgU88hRNHyp5dwRkwDADP2le7aNXLtDdHgYEZySienR9RhvrJRKkKgq
6jKxQCU9Ns11MyFnzjQkoM16GuuKBXGONGt/eUib5imxhHqtOl13UBR98/vz+OuWfD2PjmWALmKB
qr8fT5E41IaObZyLyiQQipZEROxTHXABxtd9pRd7BR26P0Bw9qZxqu9TivF7nCg2DqX2sepDxb+s
7GxX7in0KodLES21TtCmmcwXyDKGbpv36Rjah7+nkYhdSAmq3C+pc/5hMfTv3pGlmaRtsjXn3/t3
VLIGLWg+QN6/tCTGTjkBUtz0S0wgaNihWS2JivcJvTjkGQbUbNWm8FETD3AXJ3myacARkSG6KEdj
Uq1PFqsWR+0Al9h9vLk0L2Nr20f5w9/DF6kzJhL9djE//eHDWe+3nyY7W1OFaaqa4RqsWN5vpuJm
ccNEp/Sjd+knelBAlQeMOpEIp7NqFbbvZlH0tSp3wzAibswECRcrV/h70xNOwWGcTnqfoJaNjCaw
58q+YatDpVCpp7VFfmVEbsm709I/3J+6udZy3r12jTgfQ6eJwkjyvtZD+WOM7EZZjdBOz/7azK4u
YU3imUsp/zDM5amf5F7pinhXTO6LkifmuRxKJCBQL/xhdWeOdvpAlp2XUCmgP5nnt2SzVZ6Lfu2E
8UFsL6LPujQjtApgisNSK2/DXJsCjXHMv6g3Z3s+1plRXot0b8iiJG4GrzMzoUabYkgOBEi1fmv0
wCHZ0NxONOfWGKi5La6GWTa7CcO03khIOpQdricdj61bdCF5D0t7jVLBmyuSQfBniROkr+IRLU6A
feWMlwsiHyhVgG7L4l/QXfBDr8ZEM86Yo7K7Pgq3Q6tYj916cDPYrkn6rKTNl3lVDbUix1TdxNXO
qcAhFymv7LLbsmJ4HJMDxyufEyKccMFSycx3BTZfiuSni4RxWnWMVr5igmii+stoL/uL5f2iDy/1
0AliJCHO2jC8KOxpSCrbEquXPxrwKVgh7ppvA946rB4lnWDbIJRtkPuwUrJrFq36ph7L6rEYq4WA
eiJsHQK10nHMvKWTV0oIkCpkR/H9gKtQ2StzcWWUogo6aTa3dT22O9tMKharqhrMy1zfLLNBKklY
u4d4WPamNPObJI2eO7dEdrA3LHaFLcDijzNc1SCxYDLFWU7ToUoDGcXlJxUTP6hLO0K925efZGPe
J85yk+Q0KLEASj9rnNdL1ama2YA0A4GUWiP38GtAMSzfZe9WlboPF7mvE+riuUf2DmB8rs7jtlu5
ZV0545V3Rp6cuuD+QpKIpWntHTO9y7M+PjHmB9MgM/BfqIk1kVtQY7pnlWhab0JYhrIPzBhlmDlw
woxwGleJ8k2zOtgiE81f0gxe7BrVQUtW4xOTvas7QSnFWV1Tgy4H9t9jCtwjcsx7pMrDuUMxQ4Dz
9DFPu/yqA8B5SoX2WOX0MJTUwZEX93JfTgIpzirmrdZMzMhZjAPaISAvTdQdTKv7gjqtuqkKDLCE
B5eBA25mf7lA+nKEQ1V57HLL7aV7rETJeGdYlCjd8a6saFdtOigxUxnS/zXm9FHpQb4OaKIuHaGe
ojkY6Pbe4mxsWryRxiZxkvK7Tp/sEHlk9nuzVEzyjq3BJ1Iny8fJCGWYyMPT4iLscuLIPLJuVx7y
GCOp684fK0Q2vx94rbUk8/PgZbJXYadhC2YQ01y//0N5t3R1pRQaLdxosEaqE+UYDItIrqqxe40g
v+wJTNWpXfNVFCV10Mge7a/AR6rA1v+E83BrI0OnrZdjN1gWMmvCZg4uSNreih/6ClkE5tnDmix4
Fc1DdE2RZXeBHF+4ALp0ZKDpKcAFbdYJ3Fpqz1II1nHZUh8Ho/lkQDkL9KUh+KxzxRlaaRfgqYoO
rtk/gFy2PsYFlUDVag+26+DW0fy+TubPZqNlO0vcfp8da8zX26LLuQsH6oOXr/L1K7h2fzip+q9L
NtYXlsWel0lZQ43080lVhSSCSa1Ysl0Cdy4wSjVUrVNor6F3wvwibdW9iqVRPJaN8sGwZmKLlBDJ
EO4J42gRpUJp8ETH1vFr/ufa7KkOz/NQ3V5qZSXgSC+poz91nC5z1c+Xg+26q0/epmygq+9rBrVC
zLdRAwjJSmTj9QopGMKdgTrm3K/h3H1bb2qEbmvTRl+zCkgbc1GrrJFTZdsN+9a1PoH3Mw5hGWMt
dVsoGtgrt6wKCaMr/tif+DWn/rKa02ybRQNGH/XdBdx0hoIRlkVQNdjmk6uzMjD1Qr+7fKVHhKaC
Jzl3slGRs4/qZuHhScnq9tzaaCybFOVRSyH3LNfDbHTU3ztb9++xQuFl06LiHov1nvypM/0/Yksd
x0VehktVqjkCS70+Rmou/LWSXWqNhY5Z7Sm5IGyxpqLEs8z/LZ02oPF1nMCcEf8lcTf7Y5c98hKa
q+/N/3iNDK1p5Exj+NoJCWgUOJwTqr4TTcs9SN6jYsYdXdMmCnDnlMd61cJGCVEnutEQC1kwwK2P
Lv8/2Ea6y+0GOG8OWg4jnXO83JT2MO4NVTbaIRksMkerRH4YmsYfkRFt+lrGrBigndeWKZHfVCTE
R1blc9+4t6Fep8H3hW0S3Ru4g6Cjoss0qXsHbpGPV+0kbqaIVFYiG0tPrLL2HIun5xbp7bACqFo0
4UE3UQG7bPn08yWSJFM0CxQDiUEXFzpd4Ow8Hh3cE973O8gSNIouwYbRJeBEsNvZzgQx7NUhXT1i
LGztMv/Ys+vjLaWs7wtJ5k8SYWa0UJFnPUGEalLF93k6/6Hsbby/3QVbdVxamsouH86k+65OAQK2
JHBown+S9zfKQBBHBL/YI8MvPNv6c61F07HRWlyTmWAwjKxbvR7QlQmB1Ywtw5MN1GpOW+cg9CHb
XLioaqMLPG1HbKvb7yvxPMru10e5Ba5lKOtPi2y25oqazjIFswg2pI0hslUlRAX799MEVdZ38wTv
0dDXqDlTF6aw37eiaWLNIXcOqMqqBj5o4MmjuBp5VlfwtobiC3cnTMiLY0rpy804F99ZqdWiOmuW
ZhzRmIshTFvN/9S41XGIac+oqdevXigY58RNq+j/7H5Xao5NzojC3ivdWiuNuJBT/GC1KJex+zS7
1UVg9WyOgjiX+Gir4W86/mJa497stA9hiq6/1xDSNVqtPmKw2Q9UQbnDdH1jypHK6GCdhB1ROBm7
77s5AKJs/k2t219ySLS0j7fGBStUcxfpy9JfF71OlXAN0rJMeotOXbXIdKuXJFZLoA/8mAQreBad
/QUlaHJOhGjOKIS/dW1/M1fFeJ+ht9xQz7SOoLWWm65nYQe70lGWB/IhMlC8UPYqThviVEAFCwtU
bL/Jg9XTXiOWpNvjEnm0+0TexOAxccwKqCymC9kUDavhGQnpJkzWOIRJcNkmAJA/1iBO0qpxXnIN
eGLUYlh2g0mrwtehUlDqNeVnZ5ZPofl0KZmxqPS0PuYtrxLWhFS6g1qvLDTUSP7FrlL08h4Z2WZ0
VgbzjN//Dxt2Z71tfpyL1ktOEGvP5sr+N51nHOdOX9nko49u/thb1ScJHu7QTqT7GaR7+g4lIs5g
tHXJgn8rp+moAkw+uVKrWC6AT+rLrr2phqg80jR1tnabtY9WEV2PhntYNK3+UDWIpRlstDulxU6U
I1mimUFldbDtFzEVBLSkarnTzCS+bXAoBnFr2egSK3zAjUSESNjjvjLxeUqtOYUTIaSXmoBSj43X
gNU8wnT1s0IrHsFsYYUrtc1EkwCyMivrRtfeckkM6AUVuUCFOdA/7oKx05Rnc0LaodPHdReQgzUi
mPuxgaXk5NryUqg919yYPTVWQtMZhgPF2n5uYK1LCDjwqA90BGqPLnqIzC9D7NEgf1Q17dy0CUyk
Qh2esMYnnttMID5Xxx+H9kgCLwetEkjgh+ExRyJ4O92qS2idGhb9fh7XxNesD9PQnP+QEvxLnCUf
OFsBQn6oZwjjl0qX24wRXg4181Ol6a6lnrRQstV0k02dedf37bdO4Nm7JCase8jWLpSDYS5cqguQ
iZ1KNZU+eV8cIoNXCJbpc7Hk2e6C/lmU8gWnrH3LajjzgfiVuz8Mkap435yikyfoTrkE8VFhcn9Z
9mlsOZTexJ7oRp8TWy9gaszpXbseHBOqyqhO8N/1Ir0zWje9a+YEV4Cm3Vx+4vJfgGOIKSYg3MsF
mPLJSEu/nNJ+B/SnvGWvYBzc0f56eTTD+Jmple5cLGcU6RrjLM0H0MZRNxu3RvPxIvO5SD1nt3KO
FhmFN/VSXl+q3Zfi97syOOXNBKu8CXhFdZpHcJKBXULE05VdovTDySbwCyxKXLCmYkGD4xvB9JSx
uesU+xnyy7cUJetbCh0+CRWQi27v43iwtm2eiWdkyJQ9KNvzM+1eF6Wxs8BuBnl/24xkYmOtfbmw
gNAloO1BRLQpyBQ+lBIbsTpAGJwXWhaXEkmEgMDU0/LR1frQQ4Gz3tHLgkEQMy4LEMmGZHDu0sQI
LlkHJXuzE99EehZGlG97E3IV0rFCxxSSgQEq9fQNXfltRL/5a9lmtyVJtt/L19GceEWbhfeGijfC
JR4EGB/a5DWXPhSNb8dlf4q1BmTY6CB7WUAZKC5gI9PCi5O6UB/rlChQStEfWVpZ6N1UH+Jb9Kij
n/RMNiubAjj1QW8BDzHMkoHWIxm1hfvJool4O84d5ow+2zRdc6VoEYBoZ1dwKZ7yTBUn8ha0h1i1
X9XBvKPh5TereC5DxrhLXGDxE9m1e4So9aGrrewgFWuHSCfElp60m0Us7ofRVshxHigbDIPVHbUu
LW7SmCFWndblb2tR26omcpFyUV0rYGe8UrH7J71uiWjJnRSjYXxH0ux0GEnlRKehZk/CTaMrvSB6
AT59Rsboa6drFhFDWooqcArHYye0vw+G2quHuko9daWrt7T5qAmTtXl5SMYcpS49hfZa6EYglSwY
WbDeRIqh7ewhn4JQscyroR7ZXyY46NliIdtvkMV2zdmZsRFevipVjF1anA2by3ehLjXnRpTltlun
VamK6yw0zY9pBbtpUI3sHM2GtlfcOTkNnVVt2zV0MFEEyBtCGj80WKc9tq3W86K5t45CRwXPO+S5
vg+vwwHcHGpwO+2vXKOvvwh7iHyZuP3N0Kfiiu5DEXTFVH3BW+FpNvXLiHzVwLXi5USDm6QxdrjP
wPeIsm++hSsqV2TRY6TE2X1rMi+NyNaLiMjsuXaT8zIq96zdd6LJnW0YYiXWKnuBaFdddUNjPzYy
TB8FttJ7LbOa+5xzvZ8ahBqXh6FLqUJLQeizOpd7DD3gcpf73sk03PUc0iZ/pilfX18euc6wwCkX
kHulfOhDsgbVqJj8RMUSYnb1eEboT1lwPcySZslS6yDEVmgicvZlR31PPg6TPCbQ/su6iMpgNMA9
f/+y19mT26wsbTZAh0oqh9SA2MR486Q2lnqQ0KC4EUaqJ9UUZEoNY2ytmXTFop7qqZyl5ygWxzB1
yRBdyCeLFxgzWJfOMa2gbYXjAWpP4lxfDhSYp1QiknXyl1UjSuaDfKOleatC4v6ErRd9l5p5YTLt
FVuHc1FDV17I0Tz3y7SchQd9Pd1qnT5shnXdZkpRXTV6jxOTjA+Cc3Jqt/X8cIloEiPb0xpv56nK
3eTKjakfNTl9kMYUHSDqaIZR0cDaz3tSu1cLLqh6a5Oa2L6MGs70Yr+Y+HoCt8+wOnYsM5YJt7bJ
LanH3KGZEj/NbE0NTbnVyLjEhHNA5pt+smrfTcM8KMLsBt5pf5wyB5pH7m4qZQn6xKXhoy8qXqaB
YkudrNA2XOGRDOET1Ej9bIo/Blt6L+GTc53wHpExJbNnpjNIML1xTCMBVHOybEa6Zj/k6kOd9F9V
N92nndPuXUPMnlHVWHecLoFsUawQnpclyjYSTXtQ4PnVoTRt3OVQzOWLsSQjG9AI74lhQn307bS+
LnGZ7CJrerFmTSddHvO6gfrBI4jP3JVWA35RX2a/agIn7xmnJcX/aaheqRSyaakzCMWO/OAiiNj0
LSp80kXVnDA2tN+ngeUi0GrWZDX6q5w7ampAf0Z2vguRJ5X8rVMyK7fDkHD5y+pbN03qUWUTgObD
aDdzTzW2M8i2NKV7HUm6nJiCk517bSxY4h2YK5tUmTMYbb0WoCwn7v7eHqnrIAhjtT3n8SZURs2v
K6M+54zx3uCqqidU80l12f9SsVkwAggt0NtNptGcIvJTUITOyZifTpM5vBQS0aCwrQ9ilrqvaOZd
Gnev3INfrGHfmzejIe4GY96aExAo9hzm6hbQvBF3G9MFMB8gP65Z5kDtzGwD2mr2a+J/AsMJj3EH
uy2S6XUFuMibZ/s5AQ1pldSmGybEoLWG675Y0/BmMVxRZsvpGA+GVW+7st1ocX6qm1IGba3knjla
iq9M1ip1P3UifLCTxTkMC/Pj/CraCavxsA0tJ4Ht0LxpEfVYOhRXYZaGQYjG2RMm0vrQJb3D7W7o
0xre0BnPI6y6QDX7O048U5tGIlJG0RYV90lDfetKm9h7HSe8q1GGsPlEA4l4L5lwzZsdNl1jpBhI
MsTnro020q0WhKkEACrxTZiE6Wkun0Baz8dc6Cv3Q0+xzC68N8w3o9ZAaKB6RnyL+9nt3hBbF36V
q/elkyZ+noqXrnekpxoxzHf7YKzFzWQvROcZ9LIwReATQRlgVK8JDV/gXuhHwc5p/uKAzQ8dLfHL
puuOCCBYQajKK+jTxyoqX/CiBEBP3hrXWPYLXP2eAn1H3z6P9OqI5f0g1OqjEQ2mnwp9S6roOl5A
RoWbv++Ece7j+5SABs+se368I0FiGBAOUHlauBd7q5939Oh36RpBNndNtI3opG47mp6IqSc8hjYU
zLw1hkNVfnScucKKw4hZWvP4kE2ZFxe9so9CPeAjFUGIThu/B8WZwtkaQ3czhNkb3PCRLgUkOOz5
BzFnWEJYOvh2L1XaTvK2yvU9KyCuMswXG10veXHS3YjZuHbsGBCPuhzHpsSr2tqj3xjGrUOFa20K
Md9uiEJWN53tfIzRiRCeYx8lack6GwMPxPGwnYZxR2rDvC2EGxJIGkp/ziRJhBqZG6F6NGX9eUnR
JQh9o+mS4V5/yFwK+L3Z73HHfKzVdaWHoII1r3qK1HXtUjds9kjqy4Q7bdw2fNKLJQBsqQYJKBMG
mKOcc3kcako+M9ZzjwJiHxZbnPwenLcdIgpvZSI7XQ+mkc6WTWfNMyLWu7b6lirbxTQJeOFsEqgu
9tidgmlC5JGvkaepQdaoOwLXhcWkS73ZhNnH1kQak+EZDML2ZJYY+SobR3s2Ylo03FbsB0M/kDV9
BiACHsoIZ5+GUnMaZ/0Yq/QhGugruJ9BvKcIUisoWL6MJIhluOpeW8s3ePHurmeL5Jez822S43Ct
SXGQabydU+0hCovMQ+3ylkUp7kbSGbDqquWKEq6dlfCzj0znmQx15qHYHf0sJkk2XLoOzX/+YIeL
WB0sYlPo8gXkGVXqZFwxpchk2PgGRVsUlDsxtreWKn1I+NtWb58TDZ2XheJxGmcYYXMW7fIJDHUa
V3e9pI2nO+TiCsk6LHldCNjwpkYDQFFEpHEqI+ggYqWr9CZt4RHF/ZaeZbbNXf257B0s/iFu9bJi
TaHEOhgjIKmyMOR2UkCfNyuwa3SPrN2mXVpFX5I5v0Zrfkfw2i0MNVDR06NNYs5GGa0nizGw78gc
EW10HMtlYkCJkJu4Lxq0Rd81MLinKwFrPzjhh7rlPY6J/YQxjlhHJh6a6y63JJh8zRJAARwBFDj+
lsiOzAW4tHqHrE6CQnbc8FgKQgYjZG7OZFMmi3SGWYbBhKSgSN6LynjQNQXqb5heJSRlZajVKxPn
YoM3nwFtbrs7dEUAht7apD4Ks5+vGe+te9FVlVcQQzjqaJoFUcYAXyx/spMPqiF3c5SWB7feFUNc
ejYpUA3Z6iNSe63bsVTTBelHLUUyX+bAdyEjkL6qfY51ZtNw2iR43hDnRg3vtUgJi2076FWEyyQS
r7uavLK+JDxUqW6I8Nt2Cy8b7KhtszqlfiBvaT+Rf0Z5u1kzCjC9fNFb4fVZP+0FOEZ/ViQhFaAI
tjFbQb49S1zRej7vGbB2cok/SKRCvtLabpBW1rYif5LiA+FQGmiMtlwBNsQedpKZR6ctFgBTFPpz
0+af7MltvXGifJmqGAPT9hPpcR0lTFDjGqXM0jH8yBjpZY49w8VieBnJLSZA6MDAm1dP7kTswqyv
C/5PtolD2YERazsztYFCQ1SghbQwYcrWbeSHNArrvgg35NgNHhFqDIxV9DZ02b2KOX7RF3+gZ7xh
jDboOyLMVPNy3k65OLMaNZAUR1dsPSFd0e9JEuHNMNz8cWTjASl+25eQl8aQ6cuwdGpfUnpTorMB
Ksbv5yXuGWeNaWhPmqW+LVX0mVs23rRWA8u8waLtRpTQUjjKdKIASeIJMPdhIpCS6Yz4WTkTN2Oc
tOTVsE5tYktfOM3R7VmyRuFi7Cid06tAL0EdMD6OsFcsAdQxFfxyrA8lGhiXNJGZMorDnKNWX2P6
hx7y3cGzSZukZeShVj3p6vDakD7h6JGzmWkED2G6iaQwfVNaH0lRJ6JYnT4sIT53RbeTQ51RBAO7
+GAROT04Gor71e2JixpScVkHsSTKQyMXbbNA2jYz9ujRWPdBYStaYKefL79iuBSg+42Kn6pNNKS5
/UDOZ7HY23QObyOqdrho2hbdfH0o28Ii1bX6Gtr0mFquUS1fxVzpQqpgoe0XfH3saln3xFn31isa
bZeF9GaJYtJ0Hru6jCD1CtsT4nM7Rp6BcQSOIvoCCf3hAaqienAwnHiXh9X6f6FkCCsPVaLGd4Ul
9MdJEIHmjOK7ve1//aTmbv/1nzz+WtVzA/Kxe/fwXx+SLKlfvyUv/7n+2v/9sZ9/6V/XD9vH3/7A
+WVgGfv+R376kzzz368seOlefnqwIV2im++IZpzvX9s+7y5PjyJ9/cn/32/+x+vlrzzO9es///pa
sVlY/xrxhOVff3/r8O2ffyHm/aGsuP79v795fin4vefkv/7P/+7+gwe//NLrS9v98y9Ndf9hQrpx
HdpNNnYshI3j6/fv6P/AvaXTBEUMRiOUcjqBoV3Mkxr/oLWI3JFGM9ssaxXathU05n/+5fyDH9St
v/7nHbOQmqOq/P4x/XtN/s9leowe6JP5q7Zmo1iGKroq439QEPQw+cJeSPeQ1TB7xrR4kFZ6H1r5
U6G7lffD6fj7yX80APDSfmwK/P1sAmsJphs0C+oq7Pzh2Qy1U2JVju6BiJMHHSdGEVFu7HM2gs18
Ferz4zIScWfkT9Tln6fm3ujn0zJxo0TL1mn2JaaLOEyC1CyRahHEZUJPIYV+wj9MxDzd9sHdxpn5
8vvXvb6s/9fL+Ptl21ASXN2ydMRuP7/sgjkqaxkdWfcPX8e2vtXb9nnSjYPo4k1U6jDV22AeleYP
5+vyh989Mf18XPWqcFGHX2ruP54vRUE9UaX2AW7QVkb2I6zwKRin+WUkPKXZF7EnGDn2rpvkf2oa
/vqmhcC5g4tVRfwv3ov6JAwcc5Fmf3Ry2GK2RWJPLWqW2mRVwT/Xr5ypmo5DWJMymsWfm2mKHup6
CGnq5N9Ctl8nVe8UJozIOaprH6o2asWboxcUXH8Um/+7F8sFRf2eG8S13dXC8MOJUua57MQyD8dy
0NzjhdyX592ba35F6Z5uY1lYYPBV88j1xw5JsW8yyuINneigjlP7ASthr3i6iGxPd1XUcUX1VVjE
a6d15yVmFwFI6A5iGOt7LXF3wA2CC48Xv/2wo1dQXKNkeWy0Ur3//aX3Tka/XntCmIaj82FwGZjv
9YlKasklJULtCGRb2ZJsE93hz3108Q25szTvyasFLUqIhYUff3eJwEtt9OOw7pOgazQ8dtN4BWrv
Vi3AF7l2cyizkJJ5SP1uWqL5urHG/jYjTJ4NzGz8ob2u/XrLM+Dhr9MMFS00vbyfP5mQvZ/NKqo7
GkXt96vjPgMe7Us+kb1J2LcgPgWOfTngTgV1B50S/GvazL6bYAEOySK4uhwGXFG/P7XvLDaXU4vP
WOMqRzCDTGpVBvxw0TQDqvqi0gdCT3qCFCuiikt2/fp0kjlQmaJFVF9H4PQmVFDT0oEEcvP+HJa4
4n7/Un7uz9uOw0sgIGStdqFB+PVeW5eGBDIO+0opjlPFzi+W298/xUVp/uNYwnMI1VifiUUsouPV
7fDDu9WQXQ4i1Pu9SFlc2xNF08QqvcKUFEJI59oaymGpDOfQhjntWQLe9kVpurfWnDbeVNb9XRPi
i7QA+Gvp+PH3r+5nq8XlBHDzCtaTaPp10343wlJjLciwI5+6XuJPttJVp1BxPEpf23Ig48MqZrJj
pqX50yC3Tm/vTgqnnaGdgg59Juvd9FdrSwxRTxv2YhHXYqBlwHu0gzIkt9pic4nq/WQBZDsD7Yrm
svXw3rr7InV0v0yjP90rv1wGOo1dGnQaYmRTqBdl2g8fkTX1WmizdtxHqQVru2spQeQhUDcb6kUM
//MGOIS5KRoktZk5ssnPIURq1JryVV7BGRR/uDDfScr4YHhJND40hlUsxJb5bsamsr12H/N+1Q/G
uzoE3oQp/J48b6pPUUG4DYjWhlqQpV5x/25RlQx3TE7zyiFE9XNOOo1c3AUCBHMlmGVyidinImH6
w0f5fgZwdB27nOq66yWuGua7mzlFTU/IeYFSOwcpIN7q2h1WMHrrdxZbVexq9HWDUfxhaWBb7q+f
GksCG4sQqzpjtc/+fGOR6D4jeRT1PoI0g7iLOGnUPBn9Vg5mk+4axcGYQ3X1nNsiAv0yRue6JTRS
NWnSdam7meOIMbHV7qCiExE3Ksu+mZWaUFssIU5hnYDAsfVsGmWfUiE8OwTC72l6AWMs6/1cSgO4
XWfvSSNqtwqGgETVr0JJzIZoe3trKa6F69p5TbRCQ/4tVM8yQnmIDZq6eub6qJf8Iq/MN4TbuzE1
yeVRk/IKCpu6Osi6sSfGYTGo+lT67vsgrurVPk/vEU6pvsZ64EOCpzcgQeJTORFq4GoxhKasg72I
I4ndTkZwyTyNJbWqJPrWw0wHdptMM9VamuteNA3NQ5uClDHhRXpzIRif1Lr92DISt5J4N4s/6JfS
iu+swswQAofojNaHkZYldzJOLPhj9BmpkZi+yny0Z3g3juMYa1hWlGswa8tNZZK0CGYKyOtsxfsQ
ZVzAbT/cKG5/hzpmeKq7WNymg3rEN9udKGAT/QfE/F4rKD+FuN3wgir9HUQPxS2s63JS7GNXJLtx
hKGjl8t1YcvqhlSh6qab032C1NzXOhkd7UWt7wRFHMfpvlySnRE00/yI4LKzbgK7EJb2XTZr2Krz
6q0oqOnAJzjhDZse6kbdNAxs10k6DF6xhG5QH+rOBqTKiMJHrg77sjMbSmZW5OODHm8Nd9kpmKXP
GbIfTzpV4xcmmEUrcqCOQe8/1pB5N3ZLmEklbNuDAkR7Jo7pLWQDLzUl5L0vURzUrjFuRK24m16z
bidI7gfSeqyT0qPnMHXSeJLJCRYMLU+1WBGJnDC2r3Cl14/a0Dt6eDJ9CYnNZCMrN7hUovtwPTQ1
HOF6Do+6hg0TlMVp6dV8M+ZAqmo899edRjLcojmIyFTjqtsPix3dpiVlLFqHO4qzovUirK/6GlRm
uTFGweEulZG6j8dpS/vHeFohXiAeEJDaGewnVnzWSlJ27I9EYdUPYQabIEyMYaO2DRxorXWvJ/gm
h2UOq0MaF0h6BFHeFwd8ZCXs8iv1Lp5HlxyEPCBySPsygqiBOjVfAQodYQihqpwVcOZ9k2rHEvYV
cvAKKthgahuZlemuVxfoq0OkfVLnz1n3heLy8lk0lJZk2LbXKThUqxklcLtF3NDAd3zFrIzbvJrQ
vXdsidrC3YkJfllsFv03ukrUc6t5F87S2YqGTMDeNNX9HOVIPieMpUYVtps8HpegJMxotvobQtXi
o1WsEYFqrdLYicF228p8muAVnWIjoyYuDWYap9X9Jp4VPCXL1tIsuW9053OZptodgxu1PEf2W0zS
4qGUL2o0T4cSJPku3oWDLh56nazsdqFdomtnymHdQ4nv44YpZ0ZmIgBZg2P/2CvSJ0ckWOpkOjqO
SVFvHDdz6kynpqUjn80mh45EvDbtu71KD+7WqO+IKCp3BRnAIq4e40QcgIBVtOeVOxr/tBSn8eky
T1ZpthzMkyP6aPvfJJ3XctxIFkS/CBEFD7yigfaGpkmJekGQoghvCr7w9Xt69kWxo93VUN1AmZuZ
J3vTVb/yh0enwjKx7bsWtyDGTbK3/oGmrB44FbM8Ox+3S7foR6Him0yGo19p1gE2GpARqbRgsgoH
9nephUOi98dJL5DukCT4zHVgRJO84hygE1krvK2FLrbLxpR51lDYB69+d5DSz9jMUvoZpv6FBtnH
sNn4ln7+r3bB3bbkTm9CwLf1cvFuQPlrhJwOpTmkIZv0XVt6fCAKXZQgLwrUutrHGQjB0WgQvfL+
ok9WcrNW0UG6ncj/FgYF8lNVd6dyZXBXt4tJG3Y18efiyjFod73Cf+IvXrC0ALrR0bNT5thkT4L/
0jzllKz7mMwLmoqz91O3fp8UPynNIlakwFSchDjmbfKNsyY7s30AzaCrftPa1Vsr2vRNB3azwAFE
fuj7E1slRj07e+YjASoUm4Qqav2v+K/4IFakVii/AjWPOerOTQVXmT3kQTaQqLYprw9AQVbImG2z
FYVr7rxOtheYkIwyMfVEXqYxaW5ykMM5aLI0xTjQzM1rbje3FFHl+t8/CZW6W5lepJLLNjWr8mlF
b+x5oE/Zqv8MnG1eyADTdL7webTOoF+A34ybdbahZj/q3SRJS5HMRpQZE8RkiLEemJYbY7t+U1u0
W/daa0VuIY8GJQ2jmGymxYhqKpX50e3tO3o9x+lJLfvcpClDB3i/oX5AYx13+qsPEOc0TXIrp+kE
Cne4u55NEZ6mjqk5PpkpNz4+G6R4mZTPwO/eOqnR/K3Q4wjsJ1QHYJCyJ8R08ujA85B795ohqS6J
25d4bcRLk+lT+DA9DyXEmXhyRwhPErISVGutIz0bJyEtD/O5hbrQOzwrQCYPicVvC1dUW/gsDx4B
sXTqqr7IhLzjpVrO4GE+bcDrL0vPrr0ygaQWYXrSRcFjPb2UhXFlI2vP8DHzZ71NJNIblaV4uPRt
XFbkcoSiSSgzXhTkjJvfiHef5/uYCczl1DW1BBZG3bw1OkL/3LqXnsHCKvTpajVPo2VkR2rth90y
qd+JbJ8mr2tvmkRSocUg4LZlvfgeJehOmbnbjGQl8Tntr8cOtfcpbQnImGkX2iaJ0Ip0y+FYvSZL
URCDgdbIUeUCSUdjybcy3pUTjUV12phnr03vXgWVTdOVOqmxc5A8umSDhVdusr7ODkqU+rbBTLOz
7eVf40jrCcEl3o66cSlrVJLBSoqNnaKsBpOcP/DX0pPHvyvgXDp+SGP1AtINw1LwPEDpbeOclgzT
z7FVwDRFJGD/ds+FaQ47osXlVL7FA+fRec1Q7Ifa3rTe8Kj/zE8e2j/i7nQ2BbQ7la1q29sUa1lD
ihMpcxZk7XjegDPhGeuwcBq+9Z6yjZFG+MHxkejZ8l5Uamuq1t0A2FzPUoBqNDx1j2k1uolqGPbN
mtAA0Hbv6TrKfxYy7GTz5yMD119aJeRGq8xkwx9AcxOARtHoKHdiiaQR25dJCSCauv2u+zXQSGpv
NUoBfDOsOy87+T+e1sW0xOn8lKL57H2SAr5sCHfZcXakTOoykvGG4afLE0FbFyn6h+qwhM4LqqmX
dlRccJMFDzgoliYf99IYdaK/Vbmriz8W1YlkdjjiDIl/nw1tPMe98zOI+HnVOUAQEVsz8aIGNZ1X
TGdOgmwsDQ99Agvc69i+gPbzN8la5ZH98PnHsXM3egNzS4PXXjq8dynVXlNeD0DEOfXo1axehQXL
YKAy65j5JEU9b8EhJyDp2LpehT4gvDMwVtaK+8LGfFxGQjmDkAJg769ytM+9wqPCNMXc1PyRLa2X
fpxj4fSZcFTF8ifhyEtdOivgSL0nqz9pj3Wx0YuqgH03XcVwHWs5XFcxn6wRK7qDJH0b6+nH6SFU
mSuAOMv6Wt0aoyOXDzFOtNM6moy4fT7ZMdKsg6iCc7Itd5aTU3RTmOIPJpB9iVGR5YdvyNBr9ZSX
tCcuHYmHIb/2QBCchjxVixZSZ1++0Yobjlt03V7Dvf7T+HV+p52ZpS8pGEOIdb6Mmp/uUIAYIVvj
HSUMLgYvclBaXn5E/EX34Fayf4R6aeNqcIj13o3uAryeSLIH6myX1wEU9yt7K62cTW8fsyFxiXZ5
flD2WhV6YvbxDsZ0Do39nZmV99y2hb1lxaJTWPdgmlrD5zjNIQgvtiuvnREfB3BODDnw0rRw4hIE
JkP9wn/25PVkafEWy23bGy7/n1idaCYlEEyPjrvGX2U5XqyW87rdDslzLTwatShL3Q1sG1uzUCry
0mGDBU8+W6xTbTZhH2lB5EB0joi14yTX0ModMf9r/YRbp6e/NTojG7i84sC8Rz15cyWOVAOIwG39
4bzoGhF5euQutKhUOyjyzbUrQI2hTzVhNxj9M2PPTeKAcc/N7EWh22EfpfidDPq2yfI9IPLivkzV
Vk11/zUMNCVh+sVvxq3rGTv6FFiDCt1ZhnFHcEatQ0JA0SlOkopXLSVDSlvEaczi7DQ/fiEmTWCy
mzhoKFxUbj8dJYSRzWh0xq91TpdDvna3dfbocdUcbcfUHiq05/4RdjF9uMOcRHGv8l3D8+rGlf6y
qK6lITZ5Wug3HH1WuhJbiKa5vxlLeOdc6eFoaM5poS0Hi764+hN4W20Vy8FZ9YbcoSIKrcG4W3VW
lpEDJAQFxq+xDQdZ3iaLC6+YlxTtu0/PjvtrdOmGsqjyeAIsj2GrKEieKGvisxoxVwwsP4ZnvXtZ
vvOobfuUDWbtKrPXKKNwpTXy8g33p85T8ED95/RItxbtZzqm+shVpR+0ntJuHDXdI2rLi3o0es0x
k8qsW/JDbcfrNp+kwXnYpa/btG417YER/qY6etTe8GpOgWf3AxU6c/tLDMTNsT2w5djJ3uoze18S
hg/7ipr4hC+/tr02nArn62GRZgMyHBq60vqLmNSYzWrL3Qdu3WNVNE3uyyIzbmuTZSS3UYJRDrgm
av2fTlfk+E96JeunqpnkJvZ9MgJzf+06qT/rizYE8LjMy7j0beAq7klzwyWIzRifZZ/948xDRkdr
851fqyYCuMjKaVMVkE09RIiSK9zSvv83PayYAahh/uL7C40s/rEeeeSa7Xqgx/BotFyPh9EIa0Vo
Gr3nmPcDvhKXOFTrUppjG2o3ahlbcTctW+Wb7PN5TSKUUt9bVcHYMKV8SmixvSvN705Okp10Lpxr
1S+4WWYdtpdAlulXmitWRW/dQBd6FSdYf28YehIGC4se2Z6LQ0Iu1OBIde1srbwqF2/V9OiAGhNG
RDEGTq5unEOa5vD/XcI0Qas2caAKzdz2Mx0QGj4gbM2mHZCPMSJmLhThTPqhtvoB6HEa8MZDh8nH
FykoU4EKQyLJN35VQGH79cqkp9qb+CMf67oy2fYy8ltYcSQEB25bccJovDcSNAWr0DcMolxz8U/U
y95L7o+/CxfyWPd4ZLmFnzPy64He1epgW43LpRzWa+r2+qmK6VHL/fkye7Q+JnXq7NoEyWho+Xbd
nLsSO3VQPeaadMhjUldG+iwdX4SeXIMYQMrcZGBO0njPfvqZTX5ycwD4n7qOhhqXi9TvfKXATBPO
X2WcCr90r7nRvcfa2p55tRmbLNlHBmIRmMp0sKvyrCW5F0ldbACTbnu2oQk/05dwZfeKyGSh56zv
IOU3c9l7u3Jm5Vs74wz3Bod3oxFfoU3lpAaWmQmL7eRqxwa727Yr1idXzHesKjbnnQwUI/n3bWHr
VTBV00vbW/EbRbHAMab4j0Gp81sz9uupFmxkdVYH1kLfGKWHJZ/h0oa5XeGrgpodoRhDbX/8t7FP
CanD4wm8Pwt9L7WuxkzeJ0sPviy8XYzmG0w2QLkNcCD8oS0ndI3eLhINd2uYnHNe2g4E+Y1GzP1Y
8uofFxuCESyllX6mxdkC/wMg0NWnZp5OAOXVi1ydHyfB94/LhR9rIDQOp71hNt2MH+uXqM2/7ZJO
X3Md/xsnZjsYIczQMzML2lW3y/FtdH3FWzWl2F26tg3pYMZ/QW/pPp3c5tIAFTpIlx1k0UlCDNp4
KGw7OzlePuw7P0kCQefriUdfOwFWTQLHHNNX+FZV0BC2bmRrvCSEtcL//yfbfa3m+FI6XMJsIPOB
bjm/PCeNugwXcGGWmAcdf907lQP8Pln59Djgr848biuSQFu4Bs3lwcM0hL2l4M8DjkR/UaYG/Zsf
bqPVqtyOXUtwWghmR56QR1587YXu7m/X7rTPqYfpDfDVOzdoGl0X59ciZWGnPrz4aOciCStchid/
7sUvP/5wUmfhklHihF789XkCpUtQTqt3pEbpuGSvYvYZmY0h9wmDLJ2+jfti+cutl8M/PEIc4OI8
fklkHXJQFf98Zb8CuIwf+8VycSrpREmiL9v+UUiZJ/Rodrr7WLasMfzvlmPL7KcYGAFQ9oApfSb2
pIgmRhwW6w0zr9dy0Dvcth3nSkVhyaJTuJUKhBk6WPy9hJJ4yTN45kZyHkcWRn/t3/jLnag0b482
V9ibX9ph0pW/9VrLTvylgjFJGGUo9x08I7iMYqrPDq/kOO+MxvmosNQTuU6bF2k8rie6bzCk6A6V
2+Z7qk7wvDefid5kbxPBmc0yDn2wFFq51yj4gfTkaBhvkntMI2hl0xeR4aqmr3tbctJkDS3eATV+
yXwqd2WWqj3f5i9+BxcYo2p4qitzC5yydSGAwnvpznEzIub4BCPy+88LQ6sgacw0KmOlP3dMra+l
lQ37xeY56YntbWg/B+Cvmualn/NPv6ZEcO2kCTvVXPau6W/GoUk2CYOFLdEc99wPv0VcDqEqUqw+
RZFic9qajuKn4YN9F2yITkwPgjI7LeLFGU+O0fakJkaF86FbTpZTyrMvSxqcgYPf25F7bt7n7t98
xAmWUwXnEDrYGaP35fvD+tbjs9sSkKrZmanDmIx+Cg2y4k9G6n54LRu+TQ7jXlQ03WbTl/Txh7gk
814eQbVobS0SB/575dbzp8jsPy7B6VfhTs5xIPcb/ff7ursG+SzM+6S7e4jF49ZWlnlQ2Vy/VL7D
dziX6d+OWFDbL/174nB1MDTN27uzMb62rvfz3/9A2fU7Ki6Ffa37SnVBEybW6N3qbCr3Yw2NZU6K
9VLGsG8JZC3kbYYlAHqf/BXdGFWzNMkgusH8yIBRAZAE8yOxBRvor2XzJffGLN9Xjb8PP3nypFZP
py2u1b+3RZ40gOfm5GzVQHuJpjS0evdfTPPTj5nDSERWn3Frg8Sxlh0TxHHD3I5mYgK+YSEyUEdD
bzxzqMdml8TuLyo44MqzgJWDFb9WTePvNE2b9gbdnK81Zz8GILr9d8585FrH+J14Lr5Ca1KnKl19
OIALED3I5m2r3lWLl9spx/ETF/yr8FPt25baVoO9TIyFxcWdYDcPOVXvVdNf4PRaEW0el9iX/d2B
U3KaqzXB3LyWf4TXf4GQDHC95c8tavExbxzqtorB/uSGULXJl1dnEtdxRWakXY1LDH00HfVXIN7l
ryZr+6Nr43NMHv84expPyCQgq7XnDEbBE3ly8SzcJ1OX4v//4MLS3erePIR1ueh3q4AnTftWAOyy
3gGk7d7G1XpVOdMKQtW0A5rfLbErRkWjf+SDajapyPWoFHp96nu/v9Fs+xAYXYq1pi2X6z6Y2gcS
xWf5tgf5lBE/u2pOSbJn0qh3TSojBI2HSxbUtJyKPbktOGg+Ywqi9M3jdPVFd2KCwTUbwm51ql3e
G8MW1hXChnTip7at4Q3pc0a2XeuBGyb+sSJSfVwQ3w5NygKPATXdViRaQjr/AghBu5x785uAnjLO
Lad1lKxdaw/mx0L7c4q2dehHn/k+p0rnQd8ptiK1sYd7ZkmOa8ZIbLSXvmw9pmGklCvXmd6YYlcb
L+vEO0Mfh4tjbRJC29spsCrmkhbVpCz7yZJixM40wpBroj9NXZVFY8ocaVmN8cMkspK386frcaEU
blMeU0jlr0tafVLfDKR8LLTHRFlsx8GuIphsii5lDrZ6j1pYW9aKhYtsHaj78TDHnFN1w9O2A8aQ
G5cy+9a6rbv3pvZxtNV3xWoNEYBscJfTh995RAdtTYuEegS3ioTSl3p6MzNpwaR+nLrj2L+7mnal
3etTdf7Mt22K9znfZb23hqBCx8N/dc/odkugJxyNssLDxhrnVMVQX+jqy7HS7XVfiirF6qHmly7/
XMrEOXDM5v2boUaN7ZXiyvZSdSk4gdICB6XTSNZzCtgrHbi9MRh2qBhYRjoZj8hXRgR13OKogO/T
7kbO5Ytc91XZfjGwKE8kDdoNqosIu1q7STX4sGR881hiJj9XiBJJXflbBVJ56zlAltPSm3aOY7yA
6ZfoYvJmZkt2L2P7FQXWR+uNyxvzzWYHmKUP7bLdp9ay7oS+3Np5MkLh6y/Y9eezO6fAdYE0cVEz
ZkwsZjcHsqryi2c5Oy95rCIqP1JJILKon7xt/m2h2j13eNLe4PUeW8m71lEaTs8oeNl4FW5gxYwM
8gUEYW67+a+l1faDDZSQVvYjNqnvxlcXYgQhCSB381/iv26ZMzb++OQ4DBCLhcqN3pQOoYjZCQuj
+iDRwvViKzmF0d8yjNuxnP8Mg9n+7tfhb71MN9HkDtd5zthOp2auNYRyye2Z1z6HnKW1NlhOvzy4
q31Xo/0sAGuTWtMvTms6cIa0cdMK+THG5DoGXJhHiwtjQEEnqhfdFRikijcUv/zH9mZyE874Phju
bWW7eYzn5d1q6jFyJte5lGlJ1x8PxF7v8/iqYXqizy2LfFh+TyNwu527+hjRCiR4vHk0GNh/KzMl
U5tT5UfXw7Cl7jBELEgZdoKtOnVWwzaoO28+iiADHC2sKrM6V8gnYZfb08b5o5ur/GoQAoE91NWT
aSxdyF/87ixm++SYKyTUqrtOHkpPUzr9Nk16n8M95qn/fpkQS9elj89myeuLwcgIHkP3A1U09qV1
02Al9K3eG/JGuMuYYVolyZ80ofNPJmi5JVR3cjVQcKRvRiZgz2suABB4O2g9+b1oB5DlK2LIsNpL
1KW0+EhK0zd9b6r7I8czT2b1q5VqvEhICplKnwbp9E+MgMGMTnSvoecYxIyjovTZ4+aBB7ZARi1N
vY0aRCOSYq84r4f7YGO98zInUgyG7pozGYFHxaVBmdObbEZC5No8H6gvvFD0SugU2KZt9NZJm7wz
CZKjSIT5DJKTM7sc+kPF38td3gpTJgRhFvsi6Go4xU7jRR3LFzQOXrzKluRMe0o8HD+7VYm3vHTq
3W87OwIexBLnS7Xp1RLfGR6/eo/G7jXGEJ5ZxkcP7pqyKv1V2LjmYX3QoQIs4mSnBCYKoF6bslQ6
4eyKx8sr3qqJ98JiVpAFKZ1AkHFpOMm65tx4yBReO77ZdHjT/hpj1DL8c6H3RYT5gW4AcoVrQ4mN
KtSLNhX5Hy0eGK5nXX9SLGvU+YCoWia/wNVelacHmfiQOCAsqheCV/a90q4eJqujnWm0iTftQhar
kPQzOPLkV252MVi6kbXcPrCciqVRrM4u0RCUnUZ/S2aGfJ3eoUMtNBMnJsm9iyeT8UOtBAccT9n7
nFPrOZ1HzA6174YsJkuoxeN4YSdeAq89+3wmi0VYCxWPlDJOA7KQRQQ8CP6R15wa73WaGSgQtDAW
dUzigsuBrvs4IJs6atIyD1rmKzdYW0tQJIZ8Z6DACQHzv614b/PkixbG+iumcjXszPU3Juf2AHpU
p/wzzclxqnjnd2N38y7mrH9pmjWHGSaYY4Ef4YrPYAt3K1CrZuyw6SDsjzKj3dEYosK0nyfWyG3q
WH/6qTr9t7pnozA3FlntSfjaVtYtQAZQYkYhmysYtfOSZt6L29ktN2MABrqIgQF17KxVV/nPwuwr
OEJi2sUNQVA7fuK4lW2YahLGptzILpNd21orsQLqE4Y45uNryHV1hfc7N+3qeUmWd6/qsucV5K10
xoiGgo0+4cblGAcNklZHoqOfZv43Hkv9xdKWNFgoaH0FbPRuTcOOu4p6Gh88QQPO7aMzWR3H0uBy
USc5JRSzB7VBwjsc3avkkPZFLeC/AWPnBq6SiP7rHPvvF7n4B+pyIicp7nR50ktjtclOB3Z/0x/J
G3Sh7rlJQDau2rOPVf5YLd2/BUta1OSPxg8lxnB1W0aPbXkYk+Ez4SgVmnyuKCfx05QP/qYvESNK
uN+ULMgjRyWrAmzIJZlGJzPwPYKN/VocHK3eTnESjYrrgErTIBn0tyIH56ahZi4LQogbtxc5tDRL
FZzZKTYlaEmaucFCHNvLd04L20DPM9PIP6QDozyTV/k4fA7+r6mClLs4Haklp/oYhqd1piVScoUA
1kosbspwygHYQoDCN7E0wMe67yQmRqSmntxHz4TfoS+CRuwJTkbT3JwHcUjSZElh31Eh2AVJmY4R
HyeRNoKY9EO/5kxMTlVfWjfGmfo4fOcjNxzxQFEkQvtgJJzvdNIpQWnPr7HZ/7Kc5TtmgBbFM4p0
Veb3PtOiampmpsjrFNlVPQfJeJ97p47K/rHKAILsOsSr3B0PDH46OHO0lDJLYX0Z3jhgOYE/VriL
TE7XPsYnu2ZWbVXEifRqYgiM8kJoMHB59jQewK2N5wDLy8UaRlwQjnlMshHNpkHlrIv0oHr3uy7W
yJibm5R30IHkY+j4PjrLSSz62eAJ8osugmVImFC2UU1kF/uJdV2BYGyWCYwJclhSrdl29ehvmA4T
NDbOjBP92X/7mklRNtRfo0domnIGzgh51oKlwHzpjH60Ej8KqLb6rMC+mU7Cgj5U0eMDnH2+H05g
2BTALVCzE2aNswbLiPduPVBon56XZrTDef0lgKM4BvnOlUbjDa00S8Vw0u1vttRfB4/jSI2vdCi9
jet67jGFacn1DCdnneoevWlDv5l1kqrGUGMx0f7R8wYiA/IqcwK5SblNB4Otp3tXlO/62LwKUKxB
ZzRjVBoWd1zyItuyAVhhjXrk4Fxx+Fc1K9a1En5Jac7eBr4LWCFO+xs9ry9DUj/PVksH6dL+W6pp
hUHMTVKvmUx4lLvDym0ZfG3MPntOZvG8tnZ60AzAPP1CAHZKAo423qvvJefc/5gTQ2zQ3JhIOelz
n9C1ausru2Xydyow0nQPALq/M2aWQCnLI9h0qq9i/QKj54+Zy02SJEeGQh3l4Y4X5LH+QpJ4l5Tt
z8jN+tibJ9rSIGzIAe/2ZPYkDdNbWfcLp8Xxq0qxfxUOlSkVgwOXK8fgWM+tjF+Wx5cbew5HMdsR
u2qFOsHMKRbkdFnC9ZAeyAJeQoHpiTyuDt9cLMaVnroBvcw6ABH/s3jlj1Wb2R6UKLiv2t0wUu7C
hrsj6AR1jJ3l2HZbrSCnoryHhVnJEC86Bl8AT4Dnlqtb5lFbplmUTtCeqUz4SSkK2mTD+O0W1sTh
ngN/NQkS1m666foEVbok6kI44ZVGj5iXNUvCdUSXyH5mMoK7FMgyc8CCYXoy/AXqGbr9CJqeJhDg
MlBiaEDohfnBMZgR5izoBEzED5xqWFZy5O5vP7VqBLQyrbfSWWVQT95vK/GnDXZaOjUZq+XNjGgp
q11CRBG7oAVZA7pt4EzOT6oohvBrSZ3iX9400ICwdDdSaJvMHf6hYqO2A0XcO3VPYU6VbKXf/qZ4
+xm77CWdEKUB/jqRpZW4o5BCI97Ex/dAPiD9fvQRbes0PUztYzeK2+/B/GQKcGmKeGU+4V2S1H2T
MTFgs1HPUqoedX7bjSJ9kCfwnGl6BDHgFhfje03sl8BEFZbEnfps/We36EPCwk7gQnDtrq4Xf2i2
dxaFPoRZxtcbO+a5TzLy8VgPIzkrE43NYTYLgYOKvGDwOxkZkUdOC9soB3wu2j/SauWRqs7HEqIC
p6vzs7LYI9LcMck5L+/6nH5XbfZS2lT0ATeaafw2PyoOGVFSjr9qi+i0UFQ0d8YPOcY2XBI3idz4
ZLs4C3870NXIF0go98uXL/P91JSYZidi3aW25mHvc0vqWzZ+t6Auw5B8xUsdofLyczS7IiNcsvqR
xH67ATnCq56+ACXEqovAcLb6Ly35sJgIEbn1fwMwwHU8MR12oDsGZvvRUKpFIpgiF5tcu1pWEJ4C
SUGgifgDf6Hc2g3ZLEKxYMUlS3GBaEtTgrzqVKuE/sJyy5HSN8F9gIZxSScbOwFJe8i9N9XTeQLC
7SWZeegpa8A2pX23bbNnZosUC+Miy9GmxcSwtFtPK2laeievwiqo+1tI7xQU8cK3bPfOsdnlHgqq
V6GJSen9I3J9YcC5sx5BCAvGeERtwc6lJa2LjTduuOam1OSflXEtRQNiw6e2nztyzta6bBcDV4qm
6ENkuWsDMAlD4PFhj4JbdO3Z4UA1WN+YWFVfRm4+4cO+DfBlroB+UFAP3RIpYSgPLQmdR7l0dpFO
um8aljpTxDoDgAmY8qP+fdGDEj7EroSFE8yKsLuvc4/mNff1TjzcrQUMKsCSKici33P+wQd+M3mM
I+BPzfJYvfU2x4GfYAIWebfRxLPuQFzG2jXRH4BXgSTYL/p4f0TshjOk4W1W1fTtieUUd4/Oenie
WxqVODNfOhp+glHWj84vgwXaV9dU7w8j+W6I+yyakP7SYBzYcAFOf/s5jYyqYR32pX/qXQcPbaY9
wnqvMXIaicbT4nc4RqbpL4zGOLKL+B1zmrWREguHehBZE4uYFY27QbZCsRzKrAp7+al8GtqUUf11
XYN1uHpdOkNc4oaoYLFEdVWcJ30V4TDClNQ6Bz9wAzcIIC8C1ZufrSLKm/y7XtLf5PXdswPVLNBW
LA2yuceJfWdotTy8BD++kP2x4KgfNb2QQcbMEo0z17cVtV+bFQV5M2ZdjY842clehznTcTAevZe0
iW8DpYsxXRmr3+9LH9FVN+Iv9d/vWr4VrsYOWwpWnPHOWccL2yF7IbwfiUrHeZiYx6Zob/OMmxs+
RKhDs9pYaLCVNmhXhnooloiMlv7kJpy1Uq/n7RQyxdHk3S2q3XzWs6wjet1nVRe5UueNiDk4V2OY
zpydwTulwbRM90WM2U5aV73T2q3WswEsbXGwzAHgBFrqYajInVfEHPIOaOtQL3Dnc7Riq4TWRLAg
0LhPB+TwcMHo3TZ2jcjxehwCS18gI566eV1CO5P/MiVAYNoe86bn1VMxC2csnsqBEYTVPhULtEpg
AMeyhlSUAZyLM5e5vY5FvxqjkVRegFeZAECuXbqVejVLE+FIaXD08E4RAg/xtvA1D+WxjLkalTyu
uH5T0CFymDiRkZkRvY+tfDjN6aj9nnNkKOvq1d4S0hqEXdFI0tBc45ajBM4rr1KnseMm3y8HPngr
ttKI1qZNYdO92kt32YBs/a3N3W3IaayTD32vfC0ru4lgFraE7BjntyrdmYO/Bo1LrEj3mu9CgWKt
cfhmxXuRoOEm1Ry5qfFUY4U7jhowD7VyMLSd36tljNEsUHzHPv8UbSkweaMaGaX16bpsO7ExJ0gg
3lM/vK/ryi2fZ6FB02KkuHeI7A9V9TtutSdcWXe8Ws/6QOZ94dyLEa3womVC9S908Z4PxgtOpkdT
w6MIsiTAOSS9yYJUY1WOWZ6GcQrM/u+aMbBrDcXFlgR96xtdoCXqVim8FKlBJFQUGPE8xrGJcchy
H025AeBke9ZzpfdvFc3yqdFlm1WBi63+FUv6WfNwBFW1WDsW8gOtZsXmg2oe7cBG6AbYrty9cvyQ
MdQuWU1/lzp2vMGZpZn9k94hGdYZLqGpKQAcOmq91ha9zySSHJWGmhzrSz2awEfqe+L8NRkJHbsF
3aSWkjkiF1OzlbexZU326pvlp/8khDkfCNZmtsnktM0r0Z+j1bf7fpJAo8hTROk6/0lIZyh3waCs
+legfOz7i3tMRuliEit2yvH2BJ7vOp7c0Krse+dix6yQpEbNiVxvHSPpMLJxDOxZCxAik9W7k/Mf
LHxb3Lsp3SNpEs1PK9o/507zUu0mZSbhWGa/Kndgr0iLCbnc4+IbyyJU8CZ2cWs8p25xF+wDm5Wh
SQWy7pSvCgch5wBFdwGFdwtHmZr9rqirkPBDpFqD7bjOzKD262uRWO+GRfqBYhGYYv0amEaeYq7E
3Lj6XlT3qRW6yCqvDFZ59/BJetmz0OYTKrrL+5OuQfVUJ6X4H0fn1RwpsgbRX0QEpnCvmHZqqeVG
Zl4IjaTFQxUefv093JeJ2F3FrKSGMvllnnz0eESlCwLD1NV9STT43Dc3NOW3TaprAR5hoEQ3Tszt
eRD1CwqfFTmVnx4Lsf2mZct1F8MrxVjJS+vG9H+qwC2o8uqH16TFvAnQn4BRd/Fq2V5y9cSmuLKf
4Yvqmnvf4LzTV4i0ypz0oLW3J7JPp05mbeSShszcdnzgXjla7RKeJW9yU9MnsNb6UQ6OvLM63pSx
W9h8k6+Z0xrXgc+e0QN3dOVi4YQDIZVXHBx/rz0rrj6DphMzOfRmaYBgy/2o5XR0VVeHDgihquTF
mjb1XFJnqw20aTf6/IklX5bENhhN+2+bb9wVQxoPC1ynxOZCTgX0W0mjSG1QG5hD+wn2RdpOSsoJ
F5bWYqPqYLp5advjU1gvJm+NqkCQ0qGEpz8FwbaJ5OAaWhVuNHanFgdc3AtY2XtGSav+3edIId2A
9I31PrEYYGbLcmpm33xYl248F3b6kzTyLZvwZtE0ROxm4K5RpiU1ElsEVpunU99I22FL3ERnHfVc
vnh+/a6aVouJClSBDSgDU7VxLZeX0tHLezVBb6v/b+jQ41mu91Cp7ljbqU2fk8eaGbJV6Wtka1yW
5kWHhSI9LfITQEGUbV1Xe6vDyQTA569/c92B6pTVJ0fpI25+PvW2M/zb0PhQfIAuytpEtsQLLFbd
IpXTfWQdlBrNYtPoF5v24ahUVLH3OdDiTIzLfZMe9nfjClb60S+ns4GHPTZG/4QjowUQGGC9gdDu
50XUmiKeZ/hkZNZoYhq4ySUEwlITX5PPycsaFhFKducQrg8umK0pGJUkVFJoafYgWGVbHQaOCszR
pbF5NiW9yxp4uIIjOxakNqKK+Ux3XBe3R/qJO25fdvG62d4b3SdIXknMSfPAHPe7Us1FZcMz+Tbz
kWY7PHVg9KuxuRaiLA51O7zL2r+g0+XHrcj1KFmrkrmTBptou7QjL5ROn/u5z5I+cGHSOIn7mOdj
hbULJxE+lixMqNQSbWrhRG3ymPKyZeBiPzP8oPo0s+LWbQ+cqSWjHmySsnofYK6GZjfgpaVny6rg
U3I4YWs107iZnUAXC5fGpPwsyVpy6DaOY9KMkZMgzLjucBhL0ndWsmtqM5SYvqWKDfdfp+e3Fc1s
4ngZAXT0wPcxYsyNknsVz0L+aA7uEyM7+Y1RNw161af362xfh9FCrXGsl1TnhGFmFi7fgoNOpR9b
ZoyIcC7ep2Hl9oIDw7eKi6W9oGbVaE3uG/YILVzz6ip0loA+09dwTBJCdnPR0h5ZHsqMI3beUcmn
tvNEGVKIG/kIt/mhq+uvWTDRwxcH14kcpLtCLavgOVUD89oW3+HbjnHdVFPcVif/rG0+MOFskeIC
DI9Acl7Xr2YqQUa5mBX0ERvGiDvDa//oDlksNHcB6qZkibeyk3Dm9l53fbrOtu5+nO6LEWtK0TOC
Sb0ViIP1qAk9A+A6PLF9gRYSHJXMkXfbwi072Z9lA8drAOrkZRgdhP+Ptqk5tACKoMdy4Vj2zYSn
ISYZAYMRchJiAF0I9rDhHnhXq5+HJuKlSrFCj9iEwr78C8aLWZlkjWVMtAIkOFJshleta2hAoGCy
Y5Wiwof/T9GaYS0MqmSLl6byLr2UOedo3hmHsSaGmseF+kY9w02z5fJmjJUblb68d6V8IqvIAcTj
ZF8Gqh+mx3TtP9Z9x8+5P5faBYL7Y/PsKU/cKHTUsNGwGOg4+zax4EqBIabrM9FIhvj8nHtEFT+c
Nsr30TD+UWs8XZIUqcHL5aGRCp6QYG0ynDQNW7v/MtSXW/jJGYThd7s2D0L3h2BcH92qr45zVb8V
oK+DybcwyIIc5Z6eAeNlUZ84kyq/efK6MUcxz+RlWt4Qj9EwCj1GKNICa+Gipfu7OCShlBuNE5ao
HaFltS9dswEOpk0Irri6JOtKmeqaX1PQmOdq0w4WyRDAnNr3lv7fBgGdkGTCfSU5NU59TtSUcEJP
3wJoTtRRvGVGOwM9pXqU9e2namCT+wCdVpoMsRKY6t5oS9zoJOd441WkdTDkDIVcXlI1g5YEm7a3
nu1SUupODiqpwUjbfh9N4mRr4kQR5BK6ecMb5HaYlAaScwSvOCFawJcg7uJcQ+no8GDJCZ9d7bGs
pETbimKUIeaqA26Rh5Sx4HXSuaJL4z23mLv5vX8eC/PVLWXsaibCc1bnV8PQvjh4IFMoMVw3GrWY
myBDcGqtdARyJX0tnNjrTL9+K8f+SyF7bf2cBX6WrsxWuvd9tXJGbDfAX2TcjeqPaZiEnge+nXb2
jiYH40Pb093FVeIewoc65or2J3pgHvBTwITyC+pU4aC0zZrGSgDpSlYbSdlB/N+2lJlnHSWN+smX
+W7LIA4KK7RzZo1jR+1sbhYPaFz1ZSXYDC7wo9cbKI6GfTAgUqGFlTH7fRop3OZdPXOxct+r9ZU5
lAL53WexesFayM0f3UXftGilGJ1dp/5umuakEo6tPdHAJulKFII8wO5l3Ar4hEzxiNaWJvM8FOzH
qfnpaJIOCsX7ieP4ewFzOTD1q+R0g7InwbmR+ckiV3CqWIQb6qv/px56pmiZ6vDiayM7IIQZFP+W
QpcQhk6OLRpcWa3TpKS7IfBH51ZnWIP7lRZkVc7fWAk7JqnetfRpMdgEDNb53E3zfJeqldkustuS
Jv90sxgQFVaeS67VCxttlHv/IacSfxsaRczea5lg7M3GDR0p5fIfI0bj4Kzpb4EdSbMZIRpqosch
mfDxUUy0kRUV+sDiuv6rc9D220boL1mfuXmQ62YMiVz3l3kYI79FvzdFQlwDBVy1Z5CeVqw35jFr
KKqcFRIfgcYQ19D9eIKJkPPPfAaVDcDI4F7FY6b/xZUojtjlKW8DDmyA+ddYopwki6eRrdbBtME6
vJ1oXSauty7g0xjCjhAt7g3afITp3jt4wgLYm2QnDUblqmF4OpmQLpfmv67m3NwilvlYlALoOFno
emza82L0J/oTImVUXznzdsnIgNMdG7YJZQeg7rwd6h20OGjI2gHphb1WghAffmvSKW152kVGvy71
Ey3YazyjhGlb+kjI/sNB4Tnrpv5Ht2U8mAoRm9yWS9o82ofjRy0xPt3qH1DM8t5wekpJ5x+XA1dU
/eEGCEIGS0sgcpMLs71kYaUK6se4x3L0+fVW5jQ1T3mA3ZltRVDPOrgNpN3xuhU9OL8KEz/d0uwb
IwmChb6gsITuE3R285tCor5IWrxMQLzH3kZUy62TeK7rZr3mlfZtLlNk6RqK4wINs3S+q3weTht4
KsoMEL+zmPNVPzZo7SOT2EpmJrC2r5khxuKhnRVwn/ESiyMhUlioSZqQuqgQlsu/dc/0oaw8Pt5W
+4cnB1Vx/1dy44JoTel7pSHUKanhggdsy4+8nhZJqI9oJcjFmi/ttNG5zdOl7DE6u2ZLUZCry8B3
yKYYXJlqTnYncPqvWr7fqKTdx6nzlOCcvTQrg/99RFb9IAH2JGeocTAQSgl+0rWC2uducB+Vg3RJ
a3GgkukC8Lhi6wn5RsCVerGGL3nCVzst+btoDbTBke/D0cAVFM2TljBXy/psJnUtWSSm0cKG5L9o
6CIctnb+mLp2YqmPTWozpaZRKHXFozP4KVxAjPduah3TESfz6rlXTONXrIwZ/k/tu0BIOdnDcrM1
9K/E6Wms6jEkcYrJACSg/8wfvGuQyxOuivp803T+U1+t5hHH/x/17rJEYR/fBn4p4kSIzo67pXWP
/swWYjDFZ5slQQBcN+K4j/9dHmb7DKrlabYVJ2dCtvHbKJDFmxUIS8aQDE4OytTTHjn25urfNA5O
7OymRh4LeJqwDgW3Y8K/iHVUBE4pWY3y5BPQIAfSQptahbPDX4zjZOI7mpQQXKFcdpp0YzQE/rlS
M+OqLFo6HJ3m0D4na9ox7LxijjxtmeZHejdRLTkxmxcV5TpV9WL5csMXvj7TMVofku3BGOQvFR3Y
1fv03OE+08R+hDbBJ/syHIryqxotRtc6jHjoEDHtr7zocouhJomDrox7ups+GL/Blc0opLH5Y1vI
Zwr25sQp+0BNmcXlcIAq55wJIf5WbgtJkvQX78ir3zoferFPwtlagJ2mESgqlsMU4Hgn9kKr3uYy
QsHm3BOetRaTG7NAjMkoJVLa/JoQyA22ir/NA34Tr1t612UcjJu++eFh4VxaGv8KE3tNq74sgNNZ
Bg7basdwIE2803XqgGwHh16JOYcvrMJqFRG87u2QFtr7xiCD1Fo5R5W+jCw2YZ/yTS7Hzs9I3Vv9
BwGyrybXLiIdGbSPeM/JfIwtt11GPW6X6ZSNM0nxh/RFrbWMVlW9jTodexkikuCgT5sJZXheC1iO
IaE7k4uyNFKRoEHoTrAA/WheiGLMjXesjhsMCzyRaUS48SNRxtl1KMEl4MiZtx+Pur3O0D+cmxh0
xCze1xT7kG4lZtAhuxL0Hr78FQHUN2hhTN39ZE7vkPLquNHIHl2SUbIieuU/T3UQXrUaPHBPW0tu
tg3kY8xPtRHjuuasU3GgzHe/TTcdCUr8ywyHrXtY4PhP8IpWXMTDnOtHe9uGqIUiisOMWLzB+DwA
tKhzxMfQ6m0EczyW81NhUAVjbt8Fl5a04ssl6aPAqW3tZEqZnHrouSOxQPag/BFMRn2aPUmTzSLu
Gg7I3GtZ+xndms6rL/LkmjIr8V0dVGYPLiSX6xrMww6wsjn0mMvsnX3NMcgZYN7eEQFafnGd7Lt3
OdUasvmZdcycs9C/xtoPOSF4IZUl+dnA31Cu3iNNct8lZxT4jK9gLXAsdLkIYSVdBSWLB1b34f/z
GBIDAZ4cfsvW9Gdi8mdXd4U1PfVDHYl5aClC4ckRgFFjy8puWXpcJydiFvZVKSyqdSkzNgaGRixT
sN79zWBmOY248+ZP/BHWsZFg94Vyn4EfB+PWybtOR41VvaiiVmdo7cEHhfGI+pOGCDJkwEn2X7uR
byzVihuZAVwV5epHFQnjCn8zsJElPXQKo2K3F9pgAAnxgGVHv9JbzhFhlQsGC201nDsgz2Rxra+S
hqSomYs/Cd9CCH+/CTnm/RlG5M41X5+8SRDZ75KwXuvHapzWJ5rUSO2wY4dU/0QiBw7YOTOrnlU/
WZ7fH5x0Z4HzTbfD/MDQHNSIMHBEV9KN8ej8cfYE+6qhiusaIU1RfIHk+kcn5om61nct1fvDMlsX
w/D+KshQ4E/kiYv5sW+ldzFcTSIrrkY4EL/n13puR+ctLw1kAYMqsG5mwqlk9QR50o6E0umvtJnL
b0OsgKTIymMCSL9XMOE7JqD42TI/iUh8BPlIS9lcm3/4z3Ywe+A59Nb5oqDAC/vZDE2nv6SOsx65
Jf4ROeiJWTPucFMxn0UYCAeDQFw6QrGFQPTS+sN7YogX10qLoOgYCrRgAvplYsMnJQeWC7P6MLd/
E5n+Vw+ERPPt2YJKc+oyTuBzlcR+P1XRUJqYT0AN4aP9RovGklllZGpLbQo0v11Da63B5d4sipwD
j4ri0iR5yWezgcRuLT09zak4uT3z4G18a3FcIXBgkUlGu4zsTQbOCPYdJ3gXkSVwM0+cVOk+uAUb
KZavjPGTxIw9VpxiynRGAUsmpsLO61SpmNSpZ2B0Y8Yb1XASQqE4GuYMujh7xDiFiFp6XAATmgFN
5pvMzJj7bDmIZSAhjBplHU0595mJ0OZ9XiN22GASsKTYl8nvf5DNS8AbKEtt+WqvmzpymBbX0r51
Fsx/3bFY6+xERVRl3Gm5+VoMCyxusQzYQQgzZFr7ms6MH7wZ1BoU7ZDQ3ldPuxsHFDeiLUkc2u59
ddK/Q+dx02mzH7l4t8lHrSlN58mrhX6fbc23bY7dKZMoRBV+L/gbmULOyvvJDQlhHGHoT+G4mUbo
Ir8DuyFmrPQtREfC0yOb5SS43iZgREQDfC2v1G/tyQcr1f9uHntlY5d3SVqy6JoI9En2/yjnw2AI
xXe6ojPic181cZ926b2XFHVkjPYKZYg7oz1xd18d7vNsWpeCtoDZ707aZEwXmqjxDYj8saT+Tm7d
fDbB8o9FgzNpcXm0Wuu5xyLDTIQIhvdcZ62PbuIArTON/fjHzFMSTl5mYrKyWx5IA1/LHkh0Lccz
fVxAv8S1sBzsgAyzkbH86afbbTjrhIvTHtvDlg+PkzfBO7CWQ6lhV1KZDL1ZW3kDsp8RmlVb2+e9
YiIe8wwEM7d9BpbcLLwcgD/n9maKlWveak3++E6+Bn3qaozRSN9Xmgc9hwk2Mya0DzI+YQJfjWAE
Qlkj0fzWDwgOXChUTUCyNt5Fca4Ht+B7808jhyFSAstfgcXBycFvARhg4L4cPFn8I9P10DorX7//
YafttZh9EAm+U0S149+x/bYjQIFm2M0X+cLdMv3IfYMtp9DVsYIKGbryD7yuJaQVaGeC31cdi65n
JTcfMiDcIn6ZFZ6uBmu+hJYQYRXMYlFmNG6ZzcEW6SO1kE8QAjHweO9Nkr7bi2S2POPsIkk2KYbx
NhhMiqQESxTjqJxDVkOcH5UZoo4HaavJQKPQ7pwzXA6MWjd5V4YnYNWEf/QXb/N5IleE/eYdB7gT
rmByauPSDsXvYmyUuhrpW6Xlb5rBuclN1HZnMC4OfF26B78d/YPW9j/bJG5dDlJfLdRENtlnsy5H
X3Vb4Iip5SBCN1SpYyby4KwFeeP/k1TaBmrRh0AVnO5Zi4zz1EngIBmXWV4EAmNa0OyUj1EtH/XS
t7FtANthDTrMFWanLX9TGTFMTSeMlRfwFfTNP27g8IgehRWsNFQkkvH5/J9bWAfme/RAr3i2Gmw4
KKVsk03+sow+3Rnah6rVo6PnY2QXfR3OYvqVYnjtSCl4pfmS4UyOFkc8TuaI563NuV40fRHNOf9k
eUU8o9UwXupPHQw9CtFJh1dpBX6LtjHW2DYYyv1MIh0zSnn59E5/rhaeIHqlGhBfHGanlZ8pn3AA
ZlX7I166HJMKkMsk+LYLjrh600fCh2jlZJxpfTNum+yGOeZp2jFoGvjBgHJDVAWvsp6p0gk2luFo
2KCXyUnjUtoRkG087FX67DB2X6jL4IKUDMXHtuYMsYC1OxZCziDWA1NCL2IjedHq4lYXu8urbLB7
ph9tlj1zWeKFNZvqjI/yqVQ4TsnjhTymFZrQAOk/r/ls4qmd6OGd9a+USgwmebTQmKl24xv51uT2
7cAzKFzvcfGWTyyHjKKYTRmzaXOdRWOTHQYarN1MmjPzRmXMKHFxDEbBJQFhwhmvhr2rVkk/EkQY
7EDaSRoknf6Z7GJtk7QPWs61b8RoeRoHt0J4bNJAjQzYcIAJe+7P9D3ZpINSvhcsoz3+oKnh7dZJ
OhODNXfeXkXAOmxXZ+FGxGzbM2v+noWI1vjTIMuGmD7flEGFEtXhesJWv3UF6b/x3q7bf5lpsixp
05en70HKdqBBG2uzPso7sN4HZXF01f3qs8sZVdqNcz9gwDrmpnfNcm4p9TYyQqKAG4MTPU9oMaXa
tOPm74+K1OkM2XFzVELGcpg+ekd/Xe0WzBmCApqdh5OsWcI1K0mGkQEJ6zZdD+tjYmc4XDISRCsi
LVwajYwZjRp2Wd+jXid1yuB8fLRlXRw3aiPo3HR5y2yFvg8Ep8VoqnU2/gkm7urcGAI6WcHpko3+
ZDe86aAm71cux5LiZHxU5MXQrLXXiau0xNLKEIRUOYtkiPiDnXy9iA4IDu/HQEY2ZEJkB4n8a610
A5QLxp4sy95Ja/DZ2SSDcma8c9dmB7ue0rgvrgVHloOTWy9uVmwBH7MwX3PV/akAnCJwsksujQvY
k3gesIO9gEBPg8YEotwDvMLePXxAAWxtbSMZjfrtKoh0k3U0vV4erE1+mvP6ZWY1/KRZsq7O3E7k
/JsD+KbVZ/upuK7DbeEJ0Yfl1Hnlk7WoV2tQ2VPTmPe5bvZI5BbPVR53SVeEpZPqGPnKH8tls+58
Xi2c8XEGYDBu6Pjwc35ntX/HoXx4JScaVbJ8bVacrgmPaFJMrxwo+FRwkdHk4XICb7iUJuIwMLdh
vMz9KzWZG2Y+ajVtE3LozhA7UFUcYK4ZOWkHQMU4cF5Md93HNZ69tOOi6aGW0k5KQdYGPG4fGilT
/2yJ5LEJLjygr8PozOe97AlTWUAZGGRxPEzO9loCfAKGfU4n94ev4WCPx97hOZ03pt/buiLcYQAP
a3s8Wkt6lkr7lY5lH9lKBgrMMIr/bVm0uWy5cVr3iHI0LAC6kU/C7G5FRYkX05nQxqO/L+6XzWp5
Wq+ULak331jvzNXhsalGvDWL9sRv7Kt0Tn0yC57wcY77FKMh4nfiTp+6ys8uhkaV1M++XzOmTmmF
KJ4ER2hGGFNB2BpH47iM3yVulZFe38NGqyzIyOw0ehbNbFZ9nvwCr7CBQWK+0wgfHmqka2Zw/MI1
vBQBwKUCQ+y0xFvJ5YtWH3XsFnQ0Zue31MQmCNlsLOXbwG5xbnY6YLkFmwQI7vXc5zKv2O6dufx2
Gu07A2EzZT0kGMvMTqVSf7qUYilHyKdEoiXb/W1b7fI6Ug026UMTZjaLFXIhtpGjhz2O6MhuO2q0
DTeGjgePJQ5NCJwsoEht2K+6ZKUP/uZ9phb+z3xESG978ArYoensKctHYexwytGmkWP9nYEuBFyI
HseCvqZ5H96bf3feMs2WxRN4JzzhhfGgaJO9n+At+wnFMEXaEQyziyZmhxyY6cJZM//m0/gpLdwK
9oz/YdMfrK3+zvuE8ET11lg4f6q2AP1lUdXFoZ7hzxBrr63Dat+5nUbrHD0CJclMdiJBC3l7l6fz
L9SN4rjW1VvLxbHweOUra6FmsBiGwB3LOzL9M/Kchayh0UHNz8iM1miYDFEthhY493elBTfS/uI8
lgejto7MCC1cnHb61bYMIlOf4ONmPA/KXc/C0b4cx7aiVM+BJ8imhScx3o0F6Sj8OoAWLY45NY8N
XopYtbiTUI9vjmY5RF76t4o7bsDZX48xjj6Qckuv/lQ+mpb9YtXaETZxh9CKRWFWznPeg2MWFdJt
ApxgwgY4btC99MLECaJxtS3BHSNSPiaMFFu07JoiITaa/m5xJ1i+3FkSn8/PmuZ3kxI5urIqFdmZ
cWeZLx3kOgo23eQgJqp05WDder0N+xprIq12ge2DFjOH7gDrXYu4SmHL8FEYS/GsGQ63AMmnvVF4
ZvGNVPZKIBkbXrnLuGrcxT/YI7qDOcJ31zJMGGljGPvOSvZsIqDNsZnFn8H+Z64MZopOh6NZ4ZmQ
hDY5j9QpemPdy5Gyl3AeyjRksHegu6AmcOjdRFG9DQk36HSXVOfk1mvOTbfUHcW994U/fCZ5m5M4
324bdaqHjl5A7vnecmsq1IOFhySxNv/gL2APa2mwYC5JhIlYBJTarEEr1MPian+kTkMTtTkWcYMW
ZdKMDMaKw4SLdvN8WgEn79Vdcqy5AEC8EdKt2bnPCe7NoEH2i7rp2Vu97khTw2M55heqON/dYvzM
3Zh28hoikPxwEboItaiAgncOz6lv0QBgQOHOIkk/3mb30C8nLCb5Ll+7XEemA2RnJj/2ykNoN3EK
ZtkwHVyalIIctu3JsTFLb8LATlyiA05UXGNTgf005PtVfHbTCMTKFVtNThiNtr9UzV9zvhAhKK8m
bpWgMHz/oA8bRBFnPq2WR3RxgNXRivFgABZFliK3g+THDZa8kH52y63BuN6YsezQunrQKSnQLjuD
lUM47M/aFQNnpyL2BnaiEnEz2JiA3LUDiEf8dKO5iINpj9+5+5UuprhZjYZPOn8WPoaoymSHbidx
VsK24mTR30dvyulMlg0eLh3H99FpaCa3LKJELZ1u/vg0yvxjQzgjAOEip5OhXPvdgWr+rVS7Bh3U
qBGLP9EIOsSqZiTvktOS6RLkklwX0x6hZ3NxRQ6hdGEPD2MHGjT9ZUDboHowGVx7sh3juH1qq3/d
ur/5aOK7JB0l8r/KyC7wxsgBIGzsFaQ0MRFpgaGp6IIq4QLOmHRYB84mV4GwSKlSckxOsRZyXrdQ
dot+AwR2qk9uiVF5truS8lHSoCOmNBpHiBMY33XyggGV3BIhs+65bVJ1WCt5XHdXqqfcmRrW+rfP
1zdtfpEp9u4p5f/KEkJAsMD3aygoieT8ZjncZROzKvYtJ/QnlzWUww3w8rGAFqg6/ASkiA+khp+1
nFdudPnNmQ0uY9/gRE4cz43M3Uzf7Vq3A2tp8PiJatu+65umjTxtHkILfG+bSq6JDVOtWV1Wc5Gx
1Zv/deU+ot65iIy6t3DOeCYllwvcA3gfhy1wZ+zq3QAObUrTvyTc8DUVOKTrrYlamhgBnocUgFIz
k3CpqeQDdO/qPjU2G8PfCj3Pyui57bd3z0MSWAm9W12bhJbcAm6TOXikirUakDbV7FvIOfJAIyaM
Zxn1ZdYfrGS31Hr6EGr0YXFqgFvhNONT3QvedA9HZ/FA1tC9W5RzHXeETVOYUTlP03lztf+kR/DN
WpEEXJOAdrubyKziZrMc/l94cxaNaxzEpt0kQunxWMuDsfFLdHonRsNVD9RbHqHH45ZNU7q6WGQ8
yQgGWmMbkWiDkTLY73K7LLr5vhCmcHYy2chJOKwyUrqKNEeuZfAx4YITMT50PX+7qZVwfjz1Ok75
o0i34gNDysviNtl/pYwan5V1zJ+LhLUTBN58l3jE6xzOQaMHPU7a6uoyuwZHVdIFaIMCIqdkN/S9
dV4733Ar6SE8zuXfxLZqjz4zu3p6oGhOho6JvqgK88M1aDVL9qBrW3Cmt7bdzqMsZi9dPSKzM0hu
ZZbfZV49hsnsf5Y54SS0IRpIVHY2Kpb+rnjcjM0MgJfR5lv6kZfnE2snk9AKlw8+jvemx9Zl5B2B
YIOf2x6fC3QHDhUPtkOyErbTENcqllNWxy1XhbnvjbuNdV261YjNh1KyKdXPpoU6Ricel0EidBTa
KEpz43V2n/PO5qLnwASCystRlQZHrWHEuS6XhF1NWD1xAMxVMY/l2Uiqb1CZjyyjGFDtCBYSx/Ee
y634alHN19qwjlIr30xy1+dO9685bz8wGgRuZog4fdUDzr9wg7AQMoU8tMDFmLiZHNs0+99YT99Q
F/g1Dcx+XLP4g7JxkjvInckbja6G8VYvbM5OVsT0WjFyu9h18uvh7EVx0rpooI+vddOrk9jw/KdM
nGQDfzyhOtD0vcOU+V084X3ydfoaFpRZkGkJ6PAhkL1bhlmCAGW3Yj4v8lnP8Hh7A74VkTB1dbnc
YJEMNrskPS/mT0XjVGQ5lEeW7vusuQY7Y3WnlgWlyn/XFSN+reBDMyZ1zDSHr2e9SwdWXqImGkIJ
mHlNnjWr3BjTu6etau5c073zibUHHSXAl///Ibpq94MK1A6ynHENaFYSIgfcCm24Yom5eEt/aHSr
xcHe6Yzo3YMLM44uViOCzDlQDpAMmOVoiHUS5VCsQG8gXZCUJOs0YyavTj3AwcOAoWPvPEKTMS7u
jFOz1urXsgewQktgRIr918zBiqqOsLcPba3V5bkTGXdP7m06E/WgHvz/FmAWTBjmkxe7us71mxxn
mfzMHapEq7bnBFcnsNzuZh4BVKGj1eLVV/kSdnP/iJ+jY+Xk2R/r7OamNSbVNWkQbyJEwhsOyhPZ
U3kaYDUKSjUDCNM/A4QGXFAOUY/PshYHz8LEVLo+CI8WSVjZf8tufHMz/dEdxzaqev9EM2AipnNR
mnSnSu+pmRHCdMTbRAeSZcRmrYEB4KxlWxM7ic85fvMxkRQtwEbuUd3Od65ggU8TstfaPpmA/Cas
XAj4BVqqz7GhBoCZtrFH7lAQdhNsOHX31tJITF7xU+w8QK8FRm1MmX23FvPF8UvKMI32I9lOc+6N
J9fu8cGw26vSf1QZCgA7K6T9aTl5o9+HrRQaf1d+cmiM7W5OnV6M1PpLONMN+kz7sLD+GWjnfJAD
l73d5iiHXw3h8lUwbXLhxcd+5zuAd7ENly0eG48Se7xuQM4t+202UyThmfmLa3nzSUzjpdmj7lMN
8vKgTxtjDzicgzGcU/LmgeGgJPXDqyUY1nIB3rl+A5hwsIy5Z1hX6Rp2ZI/6IadfIxoTdGi4Eyi2
y/vQtQ+LwwxlHWAioOr+Kiz8SC8p6UzHfzEz8+Rr9rtbMUvLyB46bYlxyZbvhkHSBnkurWj/nQ0i
/ElmPtcLwotWFF/zZp05Vd9rGR9fk1y2Iv1elRSBpVMgKgrM6RXjYn1vDLD0I+yPPvYr/34uXVJC
EBJCPvx75hftg0/DddgwP8Psyb5LPXO2tndspgygoVw3wBU6gBYEn5gsb9CfCh/NtsCEnrC99DUB
9gFP+UzndaDhiZrG6TeHPXa0E6Ng5g77ulM/5cxEQa9upjUX0GsyosKSRuISL9NUOCeOnudNkJmT
IrEiQ8CZHAY8l9NhVi4V2hWmXcboRBbs+o4V2hmt5hOX24OFNzqElrpreHTCIBBHYm5u9uZ99xZO
gcUBYK56j8Rfc51oNyDH1DN1TdLbsOCInLv3tFB/hFZck5SN0E+ci6/boEvbinBI9yuwULIraCex
Df1hyBMTOsj2H849TgTEk1kGLaLj6xvOqv9Rdh5LcmNpln6VslwPqnHvhWzr6oVrHR5abGDBYBBa
azz9fGBVtyWZZeRMLmhJBhnuAYf4xTnfuTIAQdg05DUOyvC28os7O4xhGVkoB1pKuoSTBnZuug5S
iT8qZc5eR9VuZIUwOPiEguHQ1MVjn7aUddRbDMtm1AhYz4UCdoPiBs1UjNd3a838Z9f6iKOJqa3Z
zn/arcLCt5nI11vgSfSCbrUPgFZnNJT4XDb9OHxCbuwqbEoOLHYxQScys2EF+QFdaKmKUzfVF7tp
oxUPmRcezcOiYDSc1OxBpJqVhbJ4xoyPrcVvGdk2yzjhso7BiiFKQEYGHxYFWwWAEaZq0lSrwoFv
7qBk1iObtSQWhoXJfqspqEriSLx7Y+RTZPlMstm1Q1xD/OqZlcBF+REVcgWxL90ovceDj2G6Aq8/
W129DZpapm0tIhYD80y+S6l/8ZD7G5xer2nS6iuZzu1uFL3iCygN9ZxhEVn7mn4lMfestBZkmO7H
e5rERar3RNa338JIxNtIq5Kl5faHLA3jPQK+m8joToPb8iF5856+jg6OjfxXzDfGOdtq4cZf/QIG
UjCwNDbcOyZvBHSz/UeFYMC1Ausb2tVsLr1pkBs5s5g1b3cAXLCe6neBw5txWafjWbu1XWqEEmDB
bNbbFYV7B8H9wRvYZLdq10TDO2o5imh77wNrTZR8dib5hr6jIeOa9j7XjkIAtDEMxCRDwEYLxfVr
JLQnkZLUBtp2VrKM+saJ7ZugcJir5vgakVA/sc5BWj+gINEq/2ob6l2mw7BdFaa1aXVOP9Xa/IBT
cmoyBLAdP0pWsW/pJQyiHHl04dSPY1N/BjVr76T5auPew6PvP/BVdu8I3AE0sIXP8Y5LLCmwoYMP
QvVW7TyTrzUmU7GHIS5Dhz8ZowdCAycllDysRnRpocEFGpryxkhRp9QZp7DbqnsVqr2VQeNkUA5/
c8DJK62RzQQK5R6srNsxuUDYrS3AIw4LDF83PjAJ3KftGyqYS0+rIoPaArmbLoNKdEtl9u6aFVqL
JoszuGWbLYoRf59+r/zpmFbRRTPYGCsrrJfVzK+Y1bcyCY5WV9xP3Sz+s3ONjpGjnuVyY2E6ZWC+
KZvnKNklOHwX7kR9W/eKUHYNxavL5R+/uaZ6Zm37lObOvGHe62ABEtkjS22GaU57+SYUY0A+Okxr
XHiuP/oX00fW5lXOrhUNV6Yv1UZ37+JmbJZuxtA7xA6+rIzXqOq+UapA8azIxpkZTEQm+RVscDRl
gCGafTN1b06TM20YxnMZk+6QUBl2GvO/cQiTFQxl6FuMVFvL+8wc56sRu1zPzL9GZw1Y4VMNfFET
nX6smpXodUY77GChBaKaUNZnZbcHCEDf4jbyyFSxn3XQz4g9dgJbcF9nz0GPXAxIKOxkL3ll2ZzR
NScWXBzg4hY41inaGzwIYW6UDVoEBC8N2oHJf0GshttDti57LP85C8cPyfWxcYPe5+mnDjpXjKft
uVZe9JgRftgPRCYGRPpkxgrww7lAjM/zYY937FrMNVKjELr6LOo0r8/WcXxnutpnwtSF07zCGdXY
y6aBriuq6T2mewRrxElOiI1ZEg4GTYibnO6tswM7ZiyjJiEVif2isHGjZPQPxURul52rdNuPzmli
7rjQtQbOGkU72Md2J/ATn2agKZIMpmN+SDkyTRrgEZHsrQIZ48BOouYnQSQQvCVhVR0aW73akClW
hkralaZmZaJdk7PqQpmL+r3RBcmSVKkge891xeQZZzbT0GvDPuFWBdyrUFbMk+adbn+17OgidVPA
N8DiY3vJ3BLjmdLzm7GVEKIkzFt8+GfS2zDrhk588Gq5R540IZobrlzpI2PI+EwCOgjy/t4HTzZf
tvnaR0a2QN7E5gP/TgQ5YF1lDedrbzIvCXngDmXHI2BiSTRxjvQ8EtakJrjL0VcoVlsejaWtH+RA
qW2S9Rab/UNHjh4zAWTi7J8ecYnuUifGrxX02aaSggVzNfsO6/BVMG7oHOkc8KuuIt97s6A8w8rI
78sSoJU76QypwuwxyRV+jLZibEyX6BWkjgy9fu8OtAnmdIgDap8uB5chfKRD/oMzgZwlNX5YuWWb
LNqRPruQTCUy7c2vJp0stKJaDySQS43RZKvgx5dhzUVbWady+mbLivPOCMiGGvUG4Cuvcz84kbOK
OBnw3VrLYRg+QIpsWWCeeL4y2JfeqgqLrwE3SSNAGdxrzjoJieywK0j2CAj2MkR+ZzQEJKRqK/Dm
L8G7X1ONZb2IhkWITniRpNNzW3F2BN04x5q3eDNxedURi1hpV9iJ7H7XhLQwQlnDkly5c9WgrXSQ
90uhn5Ts7LtucFhQqQCpEG5bCdyA57d3GdPhvglpBZKUsO7MDbzbOH/J9e4hJaDwxmodnF+ymg48
Gsqedw+kiriB+I45BfokrIvImNNzWop6J3EpRUy6N1g1A9YJ0LO7odhhYeN64x7DHhcOrh0GJznN
emlyxRBsDVsif6Ak1siENRJTmOXa766dwpuMhkOJiZdbMV1dmhJU7zM/0tMEc5zZBteRgSOwVGvV
09bS9ngHvwyOcasw85TNqomCglSOWWI0IC8w57JkjIYCSVRSbbDG0pSyK88FpTTzkHgTyqEGpB6y
yG6JiZkAjTG8YERhAyKtOj4yjK/NChOlDzO0EffJpOCp2uSI2cGd7K96nTesugkhwZ4dBZj4kANH
PPeaPcqjmnUqBMt4Fvrcu+BlPLN81KL+ZCp/SxTUPvRGg+opwpGUsLcJe7L8ioS3wDh40uuQ52Ou
HdJ2uIgcSOqI7yG3SA7rOmdlN+ZGnziRCE+0UXMj8rEw2GJJ0yy/ODgV2lhzyvfJYYqL6WpEd2bT
MbFzgDI5yfCsjOA69IQfpFa3jx0T/0fAdp55aLnwq/Ap9Vjz2pp1Rm7arL3YYqPuTCVwRH9NShxA
YEqcsRrvi0psefR9xez2JXZQDpUTlH1D0NNlycXBQrpUBoOVPDpgkQOXCDMaR0pyAo22NX23OqCG
O9umWUKzaLaBcBG1UskuwgRFGKDfr2GzBrf0VYogo+FiMuo05UaMD7WdvSjh3IQ5URpgDy+hyJ4j
p7rHYH6K+4C8r4gCcL7lRQb6u9guj55rfGsMrdq06UAWj740MHAtEc9ZGxj3wBqCIl1y08abu66Y
OXaVohBJdXdThvZhLib3uAuOJaEIyH4RspeVs49A6Gj4/VEXJSsrDodzEtVHRsT7kvH/KjdosrE4
yEWdmls3YhHrOJh02oomswqO0/uABG3HfJ+nOy19xkxikEg+0lahdsEzUToMjVDiQ+qHW9THuwgg
xG4ON1kqpoB9E+CFsmoiKeoON6nRn/VA1HdU/YQCJ8mDVZPP2GCt0gtyyqFtjSdMnfdoFVFbGWgK
OP0xEKf6o6Njdyp4sKLoZQdQ0GdklaRhFcCr2tp87Xl51ovtDdoJRMPWsTP5vvak4eS05DWR+Tll
rrkYSvmNnA7CDlxK7CKG1OtxR2jdU53OklH/tWBaxybORlw+eygTnGM8lfpVMTIACBQCcgBbsNJC
VJruwLEHUOwU+gGj+ZewHu9TsLVDOX5pB/uE/Pg4JiQM8t/CtCKGQr599YLq4tW0MmmlH1vG8LSC
swJGjjhcuyuwCNJX5hC5mg2bjd8K7QoYrxES6KIGQehY7SNPs0M3ctpq8mtIBSft4r5m6oP0pLpr
/XKbV/TEmZ+vBPJyNwrqYzMoBA0qzvYmThjWUmqbMh1pK6XvfWqy3Dk2jBZp8gWcbcqbbqDgaXE2
ribHvO3DrTuFHzG1NhsG5H2qeKzcYx49GWkfrKyesbo1QHCReaQv/I5nTKaVTDum6osv+5u0uGEV
+NVutYsKq2+5Cdyz6qGU+SQRF2DEFx7nPuHoMOC1fh0mpK0NQXMwYfMuaignFD/lqz3kH5puf6sn
PABpolGjyx4nuvscTT50HRTlzJXkUklmEoX+VddDwgNGhYabuM29mTuvTlx/ZuHXwskf6IVfk8Z8
s1R+k3ELc9QMoKGDG1r7pBllsOzU+Nzp6bepOWputGhT8eJiYCOH9dbH1zbPUZ4m4LOLjFJr5RPE
FHrpQfKYWRZqipfpROaYljQtHO5p1ereg8dOP/DlgXHoS4KmDMlLjKkoHO8SiD01UcnpwOeskSdl
xm+RmGc0xd2AxBWhpX2vufrXWnZUiJP2UNoNpc6IhCesw/c8Ce5NoEpehtfIlcnWyUv96hu+dvoe
zuTab6kz1k+xQMBbCEAQCs8CZQg7R5/mJS29oybrS1Kwb2NuMzB+RSZ4jfvmG/467hgIIfCs5ech
SW5rck7XiAxYLQgy8SKJDlOJt3BoxpPIv2klXC9jougl2Ak/XB7tptZsUaUjCzQmD2mwXX53ZgAk
ctrHAWTjuTRsxJzF3Ha0rNRQB8bOnlQKLhW4N8NQfHiNquhyHItYDxd5DPfYLb7+N6cSH54ngN8P
MZNd0yO+pki5kVcQJlKP9KACF+uYvfX9ZJxU2pKzalQhdlMr2g0dUTgk4vmnXrTnIkL1CYENlXmF
S9G3vsali/RpyOWxAVOeVxYdj8wxLDqltgIiwR6NmL+zaVrV3iFqm81J8EzAPHSBYHoMEkEDreTJ
XA9+Xh1kb297hyhnr8efPRbuG0EDZUG3oSjEofvwrCemotkIBesxyagPRI6ePVUUGGl1cUztljEy
z4rMP6NMJDKkRToUu9oHBCd2zuz0JPYO3UQ90+IefknGD4/QJFON/QbB9b0Wpvuhm6jRemAjQ6Qe
bEPfc9MTm5HnzrYT8NmzdYM47ei04lxSvNeh8+K6DCWbsD7XZoX2ibl2xC57acYReVwipD01nma9
PrhXtkdZd3CcW9h36vYpGZxy16jkpOOVgrET72EvxlsdLdwUNcSItNan3oh206AwZ/ILIZTZvrcc
fP998KJXu+ASa4rxK3AJf+EjzYC9UWG6YPpewsBBfxk6FQq2MbnWPPpkaLwZDudcGFzS0nnHuHg/
cfUYbfIUyoZ5vfcwpMNC1mTTBAR9MbXcorbTZxYaeUvsaarhQAaHX770Lmrd0vGfU+IPsIFiKvXx
A9CIQBFE+R/BP9GSyF9HUXNxpYHhIp4rQh25XqXYX5ljQf+cssPkjPUq+9z7jUNWaMEqqpN0cU7D
rVrDuVbd4YzigDbAYuw8v8A/dRYIbtKEPKZ6SpgnBs06m3Gs95Cpk00fmvlGUNzvIUt3+XIASHoF
V8DNdCpuRccIXANO1pK6t44SrdoyXqMX+ASEekEp+sQc+U5Ut7Ffpju3cxclmgkWDrA/0sF8IWkz
zu23RNcx69Kpc7S+Dlk8LmsMCMtReJgRAgwbUwPeVqLOSYDILCe9StbRdIvIh3VzxmhPdEeRXNKW
5KFQz3csdt+iHqVDhrJxiW+ZHashMaGF7DWiBtV/gH9xFTx1XguzNapOkWPi42OEbOOn9yaUJZOo
BBzs+lllAwdsfkYkBAjXJTJXIaf+aw9IaIqHV/TUxSVwhMYAR0/XHo2EnXfnmj3ZtjELPkrA7iBu
XjTPq57dJFvOjD6OpdluSliiByKSduQdRLukV6jbXNCUfvQ0Cp22yBCvymfNl4+lyXqFeAG7znf+
obTM7i3VYlCtIalk1pA/1/r0AjVTW8jYOjWRD6slyD/NrvjA+hlsekd/QlaBWa3e6dzfFtLol2Wg
7QDWBTScOhxhjk1ZbrKs+TK1wx4moobgEdZhM5hcEFgxhsQ/22gTiYHrLrF59Tq+ZRCzeDU75BFl
aT+rCUFSkTOb91ipL4Qqz006EdHgC4Z7s7MGzgs6ITaNVtKc3EBcchI+aZGB8lQ90VlaYN74xJEl
CYq6xBDVrhPgDlTJXboCRr9ERsdC0DfOTIbgz1QM1Lr0K2uSo0251dvsFkk2ctGIq24TON2bUQ0S
fmoG5s4g5C6iw8D2md+kQ/M2MAE+INtG8mMKb1GhJdmChwmuesHwCjo5PqbRedOQx+UEGR97PG1E
7jG9BvC08YSq4QDjNQgUK4yE/YhRuM0qoenDN1c8pPXbnGi1L82QUcuoHVGLwnJqt32fPQq25Asd
MOky1KpX2Y5nOamrJvtTWNarKBj3MjLeHA7rNtPid7Sv4dnI4qNqFIFzKfK5AvZolcJEwUK0wxBw
0fS9F7UXg1pdKgavrcKlkcbqPdXeyQLaKVoEAchLKfHY61yQUzSr/DnDfffep3Nk1MMTwC17VEcs
Kg2UWJcI7aJlPCMSZ74t/EuLbhx+KQtqVRSoKk0mOH2CJaSfOTxG9a6p/BNtkUfwcP1cAHlY2AMq
oIBjxRr7pkU4IYx4PGcdKaOdkuiimRQDG2q2vifviUm/1Q2yYuqr7kPVc/Ey2UxIuWuV6wyotqm+
mIlOiUKEJCp0lBNYgrfMXd4q17maCebXdJi+9ZN17yuErhqoSdoDBv8k5SJhBA+AUHKAVoE/urCm
Mwx4DUoT9gBMegwqhnLjtvnRjyyF2IMnTxCY8PhyDeea0IIVjm86UKJfltNMFWWLi3E6ALtgfIl1
Jtj01i9JZWH10YtXwXAB/caUrgeLFHTduB3Dtt4bjnYzTfq9bZbfBmGdQ8HK1LF0e5M7Henekf/U
jWN0G07lsQUF2SR2NJsfuk0bdf7RArW87GtGjw7S0JtwRCgWejbbsojIYCOqZwrIsKmUlM+2mlOk
+1GA0KbTqHskH1gKkEuQSSqG4iIcJLYQLbgsQy2u11D+HeZ9wJpJj5IV0Mvokfo3WNnIOVehWz+n
g7BxbFMsZTg4101hbbDdAVuaPHau2SO31uBURFSOqd/KA+0OtSQEJc8g59S2T2ISN5nWvaT1tPdT
Ar3msUMSouuyoahR2QLY2Y8yf2E8QLXauasRiMGuU608+yQHscav7pWpLloEaooM0k+L2Qy8Teii
OMW4ILIrV3W0rkxC7m18OHBazklPaIbP4mTwXouYfBVjrL/Ecf9QRBT3o+N+K+3uRvU8NpTmfIyZ
yM4X127d54K0EykJolc1q//Q2ZKClG/7aQQ17gHxGGVxFsS485D3031Y+e21L/SzEqO3Yi/EnTRg
IDTUxYWRrHUKGHEsm9bojmwVniDiaAxEPLSqVvsiu3wHgDu+UUkVXtqI+XaqaS9JIrIdJcouApt5
ZFCLTC0gry+eiugWUds1cmR3ZdfX3VpWa6zCyQbMU2YbYnTkieB3jG79t6Jwuq1ROnj7eVxiCX2P
pKWftcTvKa0E0nw5XjF1MvNyMXAz+VpEjvFG+eGyYxMVLaekzswj+7av8GmMEDu72rQ31RxSk+sf
ZcNK1q0oE9Bk9tuA1EesRVciRxjzRExRGkeNN57uJIcCh2A8BfkJF9Oti7DlRFHEvNbWzdd20r/w
sE9hhHanUjYry3HsO9NPHSzDaUmgj6rmLXIAvyu8WnFhPEYNQuaxr1EkcKWnGjSa0m5f2lzGj52i
BEpl+Ep0DKPPOM7OJCNG4CsBssqghIAOY+GqY5MpSw1RwhCDHQuC8hpMaEbcVEZnUgK6w8SZ2UXB
tVC2eenCKbkW0psYuww7L8iTazP/URfKcAPp2F9ak+AhZ2CKp57DiTH/1k605qQFdXMyWS9yb5x/
ryj9Mksm+2kw4iOa4ZjONyL4IbIkBqKGHmD09gHBK8c8zayjI3MwAt//9/svsnBghpO51xe9cRLe
6B3moKOhT1ikKmZxylAC9k+i0bvO/2uhNMGdzDyUBHcLJpgboPzCnaKxTTES9lNtApcifOpdR+7H
oM22QTMBPuZWzoTCa290Qt6xtCYsFcgduamyG78ZrJtYt80buxvfQOypfR7fB1gUHS35WlvF8Mm4
fCHdIHtSHhpkdqOws2V409NCHwiZmbDH4kMoMAvfWlp6S2f7xStgh5qTlJs6TDhZvOEGKPo7wFH3
peJIaC0+XAxDzBft12B6ABLTXIJWvuL7UTu9rnbwMPPD97RznpPexTVLrkwQFSy6l3/87T/++78+
hv/0P2eiDFTb7G9Zm17zEGH2P/5w/vhb8c8/3X/9xx+240gmGLQQrmvCxNR1g69/vN+FJMf/4w/x
fwzuDGOgtd0ODqm9zO2g2k2WZI7bhEAifHXnmWHBVR5Fp1+/sKn/5ZUNwetDYJWGEK4+v7M/vbLj
j+xnBGWAKpAS2WicePJNB9vsVsx1PLSgzGzdWHnHeuRmOMlo50SoQD2EgrHqYFjM6Ni4v9WmvH+3
MtTyFoqmlL0JC4+zlQQvwiDbixzwxwS224JmI39M0tC/UCqB7oIWFcH+BNpWbHtV3AAOhZpB+sW6
n9vGmrNu6xH6S2a4lT/ztNzmQZjf46u07hrX2pnVhuuNThvwJZNjMnoaT7cOGcuMjVfHNBkRSnoH
dtn514dOyJ8PndIlMiFDV65DNLvh/njoRNQEfaTnxS7Eb7VMnBaLMzi4Wfy7zqeq2dV0uewhSDQ0
zV4/+RVRx5xXgviFOv/NGSTmV/vhFFI23YjF/YyeBNaz9eO7CXXambwlDxjaDNtcyRaPO5Xc+bH2
FPGIot4ibVKb4gmsfAJ2KuIQU6QgSIB8iKbmktU93XlOaGPZ2mc4vLRuhV4/iqb1fvNuzZ9PeMtk
SaUjc3URgtny5xM+MEqG6IZfH4BB1fAwUpJcIVgFSdccU8PpN4bEqpy6aXdVbY3fHJwA3Plvlcrf
ItJxT6OSILEDku9Kon23ZSPKN/cmKP34Tevn1SfOF/x85JS0jS8Q5JrveLSnnd8bx94e1Z1eobsM
C1J+AIAeAiPoCIhllljhNwhzGxdXBBubkqE5NQPAsiIh+nRkGrRzkbM+DDYJNKFpcrqhFkLNrOPQ
jDXWUVjcmEwEw1pOEB+bwNDh23XRHYJ48nP0cDySW7QP8tp4jqK+31h6jivP9ZvVrG1LF78+S+X8
uf/5vOBIK123TCU5W3VXzmfxny9wXGRuLNv6UKZF+sB7QKtGVBoey/QzyLrq7FJKLLjApq8sgIyO
RaMc/ZjRR0KiwaDNnR1CGAteWmGij26DMnmElY4DOUR7YovsvvlmGkFBOeI9f0/BqbI0X+U0IE+/
+VnEv/lZhG4hqZCWoUznp5uVFtm5hQ4HokJLEEGdg0jpUcI8tFpZHQg+Uou6Nvltr+F3CV4yNWS3
OFjgGwdVezRERyfjgwDJxum5V55+Gfsy3Anf/+ZCOj0PSDBx+9nbX79t6+d77PwRWNZ8vuvSdKX4
6e5ejHpfK7ALh3ZIuu2kUpxJTeWyp1TmUXYeArF5EUEq5W0p9XDDCExuBls36LuDCquMt64Snowi
zxGUZ5VxUBVDlxQ6DfpyYgh7B8KqXz6UU3hKi7emUpTbXE/PmuZqOxAw3plnJ3T44UUXtfVQUtjD
pwrHE3kQkKAIcDl5HCfWAFX67Do9Glm7ZQrA0KuqNUVaimWeKjw0284N7xuoTQ8y7wiMwYGCeKcg
My9m2JKPBCQT8gJOfcb1Va5Gwma/bxgWL5sqDnFlNMVy8ph4g1EyDkltGL+5s8if74PzwTZcwTNU
KQNLofnj+Y4CAFA07sVD0yEHdYQXYb+D50HYfHPC8sQIo83ItOhUehP1VY+6t2nXhcmKJbKsRWnk
zVObkLZkgTYaSct+ogZmPlnQAXpdNyy9tm+3TFHNl670ToTjKcZxFhMRUVh7wn9hB2fSIm1JFVdB
XbD69dnk/ruzydSFElKapoku+scfkFs8djDXKQ+WOdQMHcxhow25NccCfbEb9SxdOzi4Q9O8s/Bc
xnUVkD0TOWBJEhKmLYYYPfNbtJ3mzs274GKdlQ6alV6jgzK7HVVDlJlZhlu2S9oSg66HGbAL8MN9
FzXX27SGGBXqjXXJkU6cczZnjf1eRvFwU0waRWSdYrBxUf1UuHdtKNvEL3XoDTmYbAy50NwmITQY
yv8NrRYaPuV8Kc2anf5sIc1giR/HPmUrqqKaoHsfU50uj3kcPVhDKreDqTtMvdoHrSaWbGoY3UXp
XDMmWHgyXCF7Qw+RogS685Jh91+IOF6pOdkNpzPojjxwVpp/zzQLvTx0rZVVmOdGxPWRhI8clDXS
UuLO/bUQ/kMS2lg+BgVKV8vZpODcP2XSOBpaY94jZGL1VsR0u8gS8Fx9OlNVHmIPa1SJNOfu1x+9
8W8+ej5yyY3PUhbi3Z/ObVT7pdMzFznYWH+2Ci/NhXRHEJqt6g+0PXLF6tJkIoI8O1NluR4CoDEg
Kvu9g/IQq2N9QfkDaqPxtgL0xYK4NYctgQpIrObUiMIwuumj7paIoBu7t/PHesSKSyPw2NmJdfDt
Cu8bhsay0629BptsI/q6x8g5VsjWlslnT0V3y54J2WdZ7ZGB0G7yVtapk3vHXx8Oof7yOHDxCHBb
tXThUDr/VPLEAPm4BtLiQNID2w0fxSqBqwTO0ErA/2K0OIV4ccgwZuIEi6dOU9j4tZtfaHL3Wp63
v7k25V8+IG7KguetxCtpmjynfrw2WUQ2QD9cc5/24DjJdZMV6qhhyk5y1MHROCscvgdjMI7Sz3GO
x5uBzJJgRIcXGNtp2pqufdAsFi8smtaSmKGQHKpfH7afb5BsZmfxvWGj5heOLX96j9FE8Jc59CYW
EWSzNTJKCUZqpRkSySwK9GVuJB9+G17qyfZ+U40I+6ePbH5xFwGDo5QphPH97v3naqTGS4PIwdyP
vgUQQwfMflJOZlPGx/egF4NVH4z3Rs+2LHYt4jVs/HuwHoNAAc2z+9csixMUxXjv2za968hC+c1b
/DeHx3Z0PkFbGAbX2nzS/ekdEqI01bnm8Q617lKrcJPo7ta1tK8W6XsdV1GYoV3Ls980YuLn2oYz
Z+7+FD4nw5Di+5H70+vq3JWHsOHUCWSSHhDWnqSEFz9mydaO3OQIx7DZlamPzATxhVl118Ji8f7/
eW4ggcIRagjlWLwF8VOBhT24t7w8nPZGOG3z0YDHD5Em722HVEoB3c6/AKHJ7gOvu/31K//lxOBk
EPhP5uYFiJo+H54//fjGVCvMLt1AZqMZb4ymPvmm6teBWdmzAhFQkSXl72qFufD6c21sC4uPWOim
1B3DUob88UXJ0bAnInXrPW77baVlzQ65Scm52GUMXZW7dsyA4VGI7sHpv5XpMJ4SO3lgyhmvI+hu
fWK+BVOrMa8b9CXXi7iFTjPee475JW4wVoOODZ54/CAp4GZ1qCWUg18ft3+eGH/+IRxhzrdABrIu
0Goqnx9/iLwviQp1PcYVKQvYwn5SBuEqwEdaaK01khsy0RD0ds7eoRe9EcpIeeyi4ir9zF43RvaO
ykHfyLC5eJHaC+USuNwEexQrgCR1p7z4gl+K4Etr6clZc6LyKLXuPNihdS3ZiOPPqh+iUWasZdxu
a+omyaddkR6dxL3Wrek++La+0uyPWhb4OpLgXBeDdRBm9twXbnyAFn72PV+ca0l921vO8OQ43pGh
7r1ueBy6qM5YCaRqXeWEt5b+fWv74X3t60u/HBR8caHfJWjmcVNXIBlbvKaezr5YNKW5advoWuqy
37h0LytqWP+UI3zmQx5OFLTM3rtGIpIF2WckWCGNdKW5frCToQXc1jeTbQLt89g5frru23FPKcwl
GMLxGALK46kY554IlxTrSBRDtdBvIvqrRTiGtPyDjhpes+ttQcHCqs+BthDplzTxnskt5l0UYQXt
A8zQEJNvwnoyUoN3NuPSuxRhSHgWUjNKHLFr+HdoTm2m7y3zWhWAq6zekTEFOxcs7kHUxDbNsdQM
WW9E31cXlrMzFSs0KVi039wofu4qHWHbjrTpKiUn3V86MeQJbsayP99hecV5g1ssyaybLgU9BEf7
Ny8mf75O51dzDWKs+cXkuTV//U83B1MUrbDgl0Bywo8h6pcBg+0rGDM/lHsvs8JV3Bp8IDapf2Nq
rJjHnr2CzB7bH58z9mxbw5aMaMagXmdNCWteYCHuSBKCoUIyH5JUlggsJYzavmIyNH/zA/w87YAF
zYBICVspydzj5x68a8EP14nf7eLOxH1fYt8nPC1dFyUI9pEhMxNNWCpCon36fnv4jx8mi/X3SeNH
XoyE/wXNT7/973P4UeHi/tb81/zP/vev/fiP/vt8v3n45V+4vHfNZ/nzX/nhW/LK/3pnq/fm/Yff
cFzDZrxtP6vx7rNuk+Z/pqPz3/x//eLfPr9/l4ex+PzHHx/Yf5r5u/lhnv3xry/N41ShuAX+7/R1
/v7/+uLlPeXfHcfKx7TevP/1H32+1w3DWf3vEkWVM0/3HJ4QOid//zl/xXL/ztPJotg0bVO46Ib+
+FtGFxP84w9D/Z0ZriSU2qG20XWbc4ABxPwl5f5d2NIxdCH4xZG6+uN/fvjrP2/k//zE/v2o2KTP
+/GxRdkmpGHZ8xlFsWnJn56V+SS80LXNYBcZH9VQZUCTiu3gNgYssKLbzETo0J/Y4lhQvfEPskbt
8adAVCDYpAdCiKvHqlFcQBfo70Nh92svQ7zveioggpzTkfVGD+YaSigbS7XQBvfTr7tVn4xInaGR
luy8eRwlm8S9yTPnkJMYy60KZVLk7OKx+UIinlilyTQtnco5gpkBdEja7yxurCwHaiQ9hlX1mzqL
GBswmBxLxXwYJa9WIzD04Ypp4B6sjh/Dgy8nbvMWxmPhDeYuxauKCuCW2IcvTdtQUxMnpGshrNic
9GgWZXe9hgkf+zhpOICtVqXBxrDi0rP8St/V9UB60YyWCAvMxeIUIAfZjDqy5b5wHpooFMc4BeAV
1S9idM1DhOj5vkYwiM5qOOKwJTHEefi/HJ1Zc5tIG4V/EVXsy60ktFve7Tg3lONkaHYamm7g13+P
vouZmpqaTBwJut/lnOcM2DnwHnPXFp0KdlPOdKSO+GBUjCFnSRAXEWqkiJfInOCMNPuDVKZ+F83N
jyzY/zFZ/y356acZLEbf4//wS7VDAeaBoIE2rZ1/jhdlp9oeYbcFxKDjv7SRtSOqQ7ZZtwLUt4rQ
GKP2alwJ16h7D2fFzkisWD1K9avQCw7UFZR9mBePNVrF3BjnUNkJuymFmr6cBMXk+gc6RseY8+7j
BQhkWri7Vp+FqXUh4ZRkyCEQO9yLo41TyopxFIJe2q0dE283v+co+Klkfw2ts8IREDMjxbq6m3iO
3H7dj6sJd7gB/2RjQqogkGhgJvW6tSBZnUox/F3hu27h7wBBDK0TP6tg9Z696VFaz9NMJEYZEWLU
4+/UFhGpGrlBEIL3cVtAObSZGUKbquKbRLTg+KN1CT16Qs9m1OHk9d7NmOYmlfXfXNuSEIRFpibr
363EJfqd4BG4Nf3VJmqJEDdwy5V2tsg/rXmaML/y4cnQJiuF//ckqQ055qAxdh+hPws+goxZqPhJ
NEtqNlisMINkh22xOovRjNe6jFIT3ZMAW6nPUZUd+tVJAIywly1IRmxR+qd94jP1GPhjULQ8MwMm
XybQv1aVkQG5gLdvpNUdQixcwi3enUEtlP7Y5FAEs26eRyTQyHTp2LH1R9VTVPHYu4z8sKdWhzYW
4tK8eNYjr8S0HeIiTh3m3CJoz71R9rHxLdQtXrJ+IY134ILjPRyo5aib1F5/NpxqKWSmdusm7qlV
UZg2mUZGh1/1POM9XQr1Ocd7pxqgpLdKpGTb5DVoJN2SXD/T+975fNleV/ajSRy8ICL7yQbfZhSb
pIXJ2JMQ2Lsr194c8Hlu2/XJZf5xZkGPsHWk2cBHTfJbhVxjIbMP48SS+f8Ks9iwhQqiRBX7P5Ld
H4yMkgOCv+7MCpZpfEc8m5epSxWRJCxF/mJ6UthL59B14Bc92B770nDAzAuR6hGOzGGw/jiO9Sgi
uGA6yaDeJgLYcBDDwqpg5OCrLE+R42TIe61Nb7I4pToND+zRj1jmPpVDhGQES2ETWDHqD+nfTNQ/
D7jtcCwNYApgR27bBa7eneQbYm7eNPDuBQfI4Kg0X4ZXC4xpoksDgMHOdrq10rAD3QZR4acru9di
HQ72naju5WjhsbqDB8pQRzuEWXDElsMyPQyT/iDt4UNKW+8Dm9bAzv9YxjfEjqA7cZLwMnqwGfN1
IUxwfC5cOv2qmp4XL2QbaxE5bzfgadn7TIhzNqL3X3xJsFXoo8WMl/xjaEE9gCXCbxl3j7jT9Jhs
Iptwb5ljIoMDDXSqcY9WgLd66vr8Cvw8zXFi5GGZYDTuMURh3ihK4T20UXViC8F2hVMbKCaOFNX9
oIW82pIhQSS0c2wsnw6rJ7QD2tSCl9gB4g7CykFWa5ozg4sqhV6SYUQhR8E6j0VR3xyLTzpw5xp4
TfGBcR60IDSTTYKKLm3yihg/KzkvPkIhhVSWSeSh79fkkrXqR2F92syleeapgmpKUIaLmP/AUUbd
gP5oCvvNYMuvXD7F0nuzvf4/t/I+7Yhmj9gjvtM6Jsnt0LAaSZMI3Xc8wFm1HapLP4mL49050sh6
hxbq2BM5vs/V8sYXYe/Ar5utgwj8LGdETj3zgNYxjwuBNMA/o5Uprgt7vTu5QYVBwNYYaYNXG7rm
gaP0p5DhLgDXVk7LNVkid2dI5dvQSX+uUzediT1wIKEwOQ2jb0sM33E5vyClWMFC+M9hCZ5DueR7
Qf7fx11RbWMmnymFZ8+mhLQLlwwSiEjudFovugzqk7bKdatUe4q50KOA7Mc8JuaZBPrOQSiZwTyD
1wP/dQS+AapL8UTMBUlSVvUn0pjl+yR6nOr79gnvOQ7i/gcVyU5PuLXMonZ6XZEYq3Z6G8owOQej
STESPhPnbjHnLv4sQ7evAJosNENpVTcs8We4VqM9Xa0eJgyBL+QdYBa9f4jz1L6PRXIwSc/scpSX
iGmH5/hAUO/IbrKTQz2Rg4Ng1B5IKxUD33Nc3JkpRfNkk0Y8xDEMhVp9YDn405RZd0A/+Xu15FMH
ogxtdQm4nVzxlMt5wPn7e2qs7BrE4yeY06s7LtYxXAlbAiNKLv2Mb2ihNeQ7el4A0p1ibjZAPQQR
TMNva/D/I3Ym27k+lAqF+WjXZ4YyQAfPosCN0Hn5E/Xi3zyOAfVCHV3mcE2L0VztUU37ZqADbhac
+BZ4ecSMkXWs5/AV8U5q53o5x8853JydOw+vflz1d/hh/NRCQhEOWFehBeGHYA2dub1kcvg9VWuy
DaFpb3qKK4So+FjaO+e9D4fPKVi/h4z3qUjWa1OZdtvMFWA0FGZRNgi08t1FZqq4GfyfIJqyd0fn
AjSS7V/XhQHuYsy/GMgMlZvAJd1EIZmu7XIMXO9Yh6U+VBL1HuFwW12VPc4iTIzl6ICCIf4D9EJw
gv7sPkjHPa+6/AyMzg+zXoon1CPbCIYFOs3qY9akQqje/2xz6++iIethIxn4EiyRdmC4l674RCE4
7EnTDve9+R4q++qPd7NqFTqPZEC9ZqX1OQva+BKPHraXn4R1824l8ncDU5wME9D7+MoOcOjBFMcu
mNrIWVA1cJSuyGMrgOQHORfwGmpEkk71wrHw6sXg8MPqHThjSnH5i8S931So3DyAshe3SG5Dkv9r
LbjbUfJQuS7MaVYVXTxC5BlgVSrkiou3tKmew+yiUSIx5UlMMT7aNOuYCdc9XgXc7MCfMhXFqa3R
yvpWCy9MrW+57U5Ihipr1072PejOYU/Juxvfp/km8d6rJPAxkhTXOmYrHLgLbDckUFb2Hs12caGW
RBgGacuabHVQHT1HLN2XwVU+jXvL0xgQNIMmetO5hH8oOZitips/mRxxtZXjn7lvy72LfQqn3d8i
ktVD4MjqzZNQhKfiYRR7218paQYwYSNF+bY11lMy9wOBy4P3ko+X4L7A5xSq/OmP8ugmaCsskhiD
q0wYWsrgCSfay0wDtZcEZSP7d5pTHutXpy45gPEp7nVTnMn5NqfwIF33QREZhbGDnIzJKZ5QCKpZ
vXkemeV9BlcnsUDGgTmgeYqTZT9YIz1R4Q8gUT2qHFonhzVubClgoIqpP1qofV/C3tezdw7MZxVU
3k2TSpqOwfwcKeo6r1nMVfJXAZuYEHi18SDjbVsnghtWrE9WOIQHgWRfkIS0N8p30jYc7UPe57zq
+XT2rGbdFxfoRtS31fQe+Gg288XXyCidzzKa5z3CYagxXWYdakjTD+Xc1Aer+ypKYpRbieLMWiKk
lBDrOyp41qBAJEfX/9u1XvIWTQdtm7sEOX5tI24ECXA1Hib4Z4EQ6aDdZx0M3NCCEsjED2UIoaDT
PZZs50DqY76rXchsIcofzd0OmRSRbGVNF6MX62QFzi3snN+Od8e0yclOle7w5a6PkP76s2EvuhOk
G1GLBkCOh8L7jJuckiNuq30ZyWd7TJpXn+p6Zw/NiUqEArSyqMzHmfgVKqFHpoo5WrD4nfHLHyDH
9q51y/UJ+95twAoD+eVVy6jZLwNVSpGUmB6U4DMh8ZOa+kcm6tGfKU7qtj9hPsVriDSblFXwsO04
/FEB2eBUsAuFZf2loOocJvolhLHZclLI11+84jeYH/UAaj3wycUoF6J0Rh2/rmOy4IylnKt7Dy80
TSEOWbFzQFHvSFjo4ZC0nGW69Q5FFVBP5u5DjC7tU9lgb6aYhO92hMIUwKYLqBK3iVXSxNvLwSUX
7dQneKdae91lhI6lys3+78ctDhDbkPkM5a7PAcMbcu2Usq+NAx8wdAkjUDSDO6FxalKRPJdhy0eC
JRTxMuC7troHt5ThrltWA9eieS+KHoyTJf6hbYB4sDY2QdyZuOm4oCaNLICegeFkWlDXjj6lNvyY
TUBo6XbE4nzwFJ48Qt6qhvztoIvOveDQIJqsPKKiuGqX1O4qxg9gW/AJ5paUM52V6JhHGE32kKei
XiTMdM/fwQcb8VIkM1CE9jmMS3+P3MPbCj+qt1kGu9cfCQG0s/lFMrhjnQ4dJrPVe2/bH8P/CQ2V
dYoa2e1cMb0tpvocEqBfFCLkVWTFvrLvIjW0jRNu32KmO3dlO8Pf4ZNhPz3tM29k4RfznWTdP3D/
8dnzmV7rdj1Nff02jbIGF8UgoquUd7cwk1DRxrc8pHhI7jPJKKYcudv1qnoJ90G+S/rxMNDV5T2V
el/SJdHB2ZSHpFqvefPQ2+VOBf5lNvmrcurHHoXDsbMdarKAlL3u2i2NSLMXVVj6IFn5bu/TSUSm
9a2358NYkwYlNUKNphnRSrkPAbbDW8E/yB6Xkgd6q0ANuzS409q4IgYHUt52SkcZtTuL6FMyVQSj
EXIOqhFWmGFahJKR9rAeoZ4yJKbdRPhJdvA2op4/59Di6UwU2CLPlQjK++4jDtXP5I7NYxzX+LWt
3+vUlttkhozCxcTnXsDpwPrfp8uU2+cA1F2k4tv9JZrdv52CGTZ1kGUWvfibqQj7w0omm8N0f05w
eIqVHhaEW75d1nSBpbpl52hw1QWUY36+awZGDrVYG0o5nzWuEA+BviX4uo+dRdqzP7Ojtdv1G6ui
TKU3MdgfvY+5bb5moKhkE/BY4EnvN/OA4AzRI0v08G2i9jVGOPvScl7DbEjO9QJWISrBDQQBb8kg
ukOUqAEmiYf7RTtrGrho77kIT0sLGnIl/ltQB9/KtTwG4RQdxyX743uJOt4hNG4MZ34WlO4EuuEV
/LXe1WVtPl06ifOILU1yJuETeGBE4VmVw0q/3XCCkbPy4NHmEXu66+QPKAt42+xj91mMhynLJvdR
hABsWi97bZEGpm07fxcKH7xbvq7TXVbCC0TCBCwT4S2/Kguj0JzRGLgr7jn+RIx0ts5MdIcZxZM1
9K9igHzfx1C/5Eix2MN+3DdkwYgWs6Pv3WnWEECDYgpu8Wz4YzvL3edT3bLoJhWnCCLwjOVI8u7C
k1kGigLHCq5stV/igXHQ7F28LPyT27V7tGePPUsn717A4YF9wq3CJUVBTOCQixtyG7mhdymH+d/q
5q8uJUUNMz2lbPk3j6o7J+jitlZDihMtIYMCM5+xKhBUp9FVAXvGrxq3Njlq9bivS/dH6j9Wb7D7
CE2Zgm0dWynVKpolnt9y+DU1Ns2N8bBAZAU9j8sL6PczGzsZPjD52fYokzcS9uZuyPJXXXvO3q6C
+THMrMvq2iIlEIb+vE9zYmuW2ZtxTwzxNcp/pCuZ6qj21yTwGXIiDlFPnxRtB9ZvmMl2lsTBFwrn
MovyQi2OsXEwvzMw/kmJNzYU56hnTlOvyRMFLtlpE487HqeYvN9hBsfObhoK6db0vAgiWWDQaXqr
BKVyWYLUiD+4+X9Y5fDs9na07zm+NwyGrVOIS50teIMlkeOXqStBXkXoHzwoiVFVK97NgVykUbiX
wgO4ITtNeqffn0EFQllYX/0IK5Se3COdJenIxIHto6EBOs4swCJSlipgJHSwXF4C3niLURg+vfo2
+bx/CaL/olsxcWi4px7JPBM2tS3vkIu/ycYgXi3vtIf4k5knjQnSUvJZ69QXGL9K5kafsVtccGnz
YtfIDxfYiLsOiObGC+W2TRJyViGW78BovRfCEKyprH8eQDRsggBryvwbeh9IBqJh0ebRS3oRMZut
fEji0Bz6Jc7ONvlL52rQDO01UMIctkM9D+E+7Cb4V4RDbXJ25HsZJndXb18yCu+/xrYyN9PUzj5T
zD5iEUSgLOhlwSE2J3YZF6iVzVEG4oHcifrRyYJPXPxc6gny+HslL4frjGDvUJSAomGHvXejA+/q
3qjLgvMky3PydhiZ9eJrqkZ+oyH/RfDm6xCjsXV6buMFXiH+hlcUtwC8ewuq43LJBJ82cn9ecDSO
vfbfslW7+L2Ws9PPr9Iug51rMFUhB+go6lSBtbAnl8oVOMtW1OeKZQNZmOG+LX3QwrOVHcO2p/hY
Y35shzssR9xbK/e9ABDEgi+/2qAg9spQjljdXzeSd0egNW9Vp19Iv4zZuXU7LpaHRkzvflQsDzBY
J4Ak4Sn2qptywZbD+MlPTZa8kCniPQU2jqWFP8Cqx/qCtIssl0BvsNnTltdTGiE7S4MhtLfTaBhG
Fe4ZFw7dus4eZ9nm5AroR0tj/zLl/D4Z9ayyqD2i5r7VMwvLiK6exvMUYA09tDI7mm79VWRddaj9
+YtcNndfyGiGwxYzWZLZR+e1n23wNrKK4gvsP8RKhp3w/K9RvHUFX2GV/x0nZnOjmcMUfdZ5ysjc
waD5oVGPsUSGg2KRngg9LnvPvNdQctaoeRKpM8HxEPjXR0anKB71GXTMdwOHfpPUuuf+6Kkm3ZKI
uToSV8SWERpxhENoRp4dgs1EkXe/+6T7KGMmc8CWoBYmE6x4Jz5bnajSqe9BiBqhz819JA5iDGB3
hQPHJSHggFa9RpHBrBmwMEIlym8VPzaT/49LPr4EUVK9sOr9F8ui+67m8W6KXbeCGKaNg+U4XR2w
1TpYL9a4jmAS+6+8dLf8i5Y1i1NfEAMjVxgJSR2MRWzHKMrnoRw+1cob0KMK9Rm/qeItK6imZ0lm
H2s21mTidS6L6dhnitjJ+LqwbYgIfDtMeRjvtA6tbUEtX5Te5zTcuRQRnzAZmi/qPtw1phnOMgKs
WXmWeWRuZW/wlmI8Ml80UicLDDJDV2/rqRh6JGpfAB78Bg4x7rbRewB3HVMW3Behnz96UK3PKpTN
4zyj4q7ujlGNHyZHu3vyOu+rL9u9PWevdH3v4RBMx26LpYODx60LjNH+spE6y+E0+Yrqmh55Hft5
Xxb30JaiI5LKtl4cqqM1wSCKkfuAN6XdjNBdU28hS9cekrQaJAW27z9Kfhy8mBwDRfOwzhztWQUb
vNIWcR5QsEBl2W8xQ6WtDwt+Fy/Tf1awEsnTExVVGxItdXkJpwyXUJT0BzwOCDcL26SDMueyWt10
iqynTMZ/ytElYGdpvvvMRty88uvzmZTKpZ42C6Q8KNDQc0mQiEebhpYqJrYfScT7COPkN67RZuuN
+pcpkvAwujiXY8+qTjgzxSVqUMVUeoTHQSSzP55w+DdpsDQmBWSIDTTzHlDXL5BvIeCLruo2Lggn
nnWUDio0Ln9mpp5tpQLu2PGM2Ii8PS3ls1OFjPAIzxMr3rBwqE9i9MTJuOZlDLJLmYvfwH3JFnL9
F14jML3E7uSqwdStZlY684AfDYCTMFR9ZS65pHzpb9wgY5iN87mdk1d0osWRHSI7Ie0Q22y9EPSM
HW3UxE7QDk0ulMfJG3bjiPOLWSEDoAJWXAB1sXYJ/TA/ideWt7DsvplfAuxhg71RLdMRHUVpFxIf
nEBX540PLOS7i9nQl+qUhotBE7hWjIsPiJKB+w79izu2F1eSwl3C5dRR0lwWL3+VYwN6p4BHDusN
cKRP0LVK4jd+kxcJTm4LKIuYYf6meAMRawDY/4HY5ZHzzOLYih1wiEX0PAgesgbPe+HkzV73aGMQ
lxLUkszzloLjb26XIFEaQvcGpu+KCPKQz2cX+DEhE8Tqgv9T2a6RNHpOh7DNnumQSw62WtOGokY3
e2lIi1PWr5yYDn54cuCqgIaqpWuuSXToDmDTPeAN1W21PHG2ZoCwiE7drSVWEnhjdJ45QZy4bdW/
WJvpFqj/fDNd6j7RWxT7P2MBARxeDMYkN0mnTFOHRz5SdUT1+Zg4Zz+Qz23nrUc81piBQZKQYmeh
Z59YcJPsyWyZyUEEM9WrKZIbse4ixlRnBTwhGsIlrcZE7RlW/l3d+igHeYj4h10Em4NKr8bivUwA
fqp4vZhJin2eE/FQOCGhq6P3CGw6SeVsAwQM6uGx8BncO1nILpigvA5z5kn5/r3ctjYcoRhwsf8N
BvTvouTRKnuShm3/zOD3UXg5gKp+0ZcyOEdCAlpsYOJUcESQxffpyK7xmo3gI7VhqETyWO3SCNb5
CBe2Ei9dJs0WmSczEEP6XpcnL8KCH50Mr4tC1YQV77nCv7AbAXXU1r87uHLv+xnwqIzJE2OQqF99
5jIzu+jEfHOrq4NswtsIX58K+V4wEGGQZb9Hm4mNIcf3yAl8K4WFyrlevNQzP0R/wuM31xpR9z6x
xi+Sc/sw+xVZsUxhTuQ3r/2vmOt0VXV/qbvozV4bkLA4aQdk88EmZwT5sLA+0kTzSPR7x1l6+MgX
O7nbojOyrq0/sz29Lz3LTxu2E/7eDP64cHhROrWLdUtoi4weQn+CAOQSgSCYN9jKppXz9CNUNnNw
B7vhMuScnRhlHhcNOw+VAGq4/lXRtV5iLx2Z0dz4mSqyRpjiFVD9hET4WMTRc+u4Hq5cSPDZAriu
746hpbq3gjmy8cxL1ibzPuwhIxOG8LDYkGA2IKz1rQmh5beEaW6me2BGWTVgu4Dj+CBPnseV4d29
OpW44XAi+M7WjqZn8JsuC6RK7yQZ5etaB0dI/Pf0cApcV0FgB/cKhXamuuxcbjXZ3l06kty/TrHD
DkdmJyz3S8f/I2Un3lBIgAEw/bcB6YNvGVqKE/3yF6zDfVc8gVdnPDPO2CndAlAaTcYhNxFq5xxS
y2DISssYXRHsUP8iUm5h69Y8LyMG0C4gZLzxXcW5gXc87xZ16YtGn3P3Ey5PvZltmLWmAKbrYyZd
WvEA4nNv6cI+gRW5YXqmWoyYFzu/FoiBT2Nu4C2ahgEBE/l9VDvfDsNb9ivqXDkuTQW449T14IGF
+TUINdOuoLu0oc00Ugi2tcQu8lXNl/sDBpF2Ofd2a2+XimAnHyqIIbDBp7k7WfDTiLsk6YgNNqXt
OB6AWp0DILm7Ji8/4iGInidRhVSJG8tCGhk70y+yn+W8MLdfIizMbr1dOes3OZzbSncORQ6D9Kg4
AOKpTm4WQDyHTKeL4hnv/KvnR0dGOXOa5OGzykM/dZryIhGq8EZSD/iulW+toH7OeCY2i1gQU9h/
2c2gTmXsQoqEeLRW7vHa0p/B4PMmRM1LaEkY7ADtSwKy2dxGv3ULxA0RUM+i0Tsw2yTAo2/JlZ34
r1yPfz+r/NtDUJf38iuxuLvIX+82QR7919PoiiRPI1sgV1nNu7P6xaEp2sMkzJuqWKFmHcKYyYVY
mdU+cSjcWi2IFYBKY3OQOcx5R/PBkIbaG3EMgvKCyl6SRmJBhyPqG5qyza98Zh59zFXkHDxjIOrU
1jVvK7isRfWWJNA2XQ2dLq/w84/yOXG6ozNQGE4Mb9imU717S//ViQlaXDlgmK7G926iA+eKbnZ5
TSCGR0Wpq/yx7rJHm/z1HZurA8Lb7dr0VNIgY0abvqEsJbO2ayRj5jglUDyxtN/G9f/dGR/MDPAb
exYgkmW4JAVC67FR1kYk3g/BrjQLVcwEN9qEvf9PV/8R0/ICWuHuEQGRQ00GL6j6KyoXjdHM+sgw
F8gDIG2kpN+5e5ykOcpZYpydKI0Sbrog3BIFznNpTWci08APSaaGQes9CPApT3kzYFzXs19ffKNr
mDHA4ypu833hMnKNWY5tvSVktVzepoLCFJBRjSALpExwjLE3pitPrgqhblNvMV4Dv+GrfajNp1gA
RCyIWobkZ+weKXi/G8IBw5HwSlWHpE12a4POufJPcRIzLYLxgOosjcMKkEFy7ix/OTVMMUoizgUi
NkOeDCG01PX2ZG5dGQOUq5xnafwXCIrEJsVT+1ATOXiY1fpHUb/tVMxJhVp3odm8JoWiJDDlixyt
Z2rIidza6Ufx4C5zU90ip86f/AlfqbAgDCZhlSaL8Wn1FDQYz/0yJgdmUPTTy6ondXZJK6VhYEhh
sQzB5uZ++yL/K7LJouu1ADPisz1OBUHGwiViPDE9FHdc3k9IF292I5JLHjrq2Cuf3EHlo90bWVWT
e9OGi3fM9QrtOT7MEqNPxxDvxJs0PVW47Mo1+oAaYn0y0im3JkGcQsXxjosTpJW9sG9afXWsYLBM
sr5OULR6j+VQxIJxKTN08TKxLkgFDNz7s1OtZ9G01N2dKW71WqVOreKrZfMfLJnqzz2v9i6BE7gR
/Bmp2iQkHMSNj/hVHLo/wB2W8TC4MkE1Xe/vAwA3Y+juq7n5nLQKt7poizQSzsDAnJARhE9hClx7
3eYMO3fIuwEF7Ge+buolG+8YVIC0hRLmIXnehGXWX/wOmZT2+yOj8+CVqDi+bW9+6+fqDYgcGx0C
ErdqYXVUT/ddvzB0b/kQpXbLcdNiUsJjnaVx9D2P0rsJolAEkTTBZMBPuQiFTDj/gn4F8avBiRY0
5lK6yPXZOZINWwPUqb0cT/IUnywhdn7eHnk90HG0+SWWsTlM3pI6HYMyMWM4WiFhVCUwXQRBm06Q
pyuJMd30Q3Yiy8c5drGfnHOmA/vJC/4zZdDvV1tSgBT5Ex12dJjJgJlRgnWlnK++mqGdKLWkpSBt
fll5YoOEd3qqh0sBFR10EHd9IUnjLWYv2ZWu9i78jlu/ldN1dG+EDQ2sNXkZZ6gcZyeqHxYEIBxp
jAiwYe64ZB1iVCK1j4f5p2F3I133VtQ20LkVr0Vnj3/r1U2Onm6WKx4RnIi8FBFzqyx39YYt2yMR
V+5zbZJLzU/WkHXQU/cRBGfQH5H9sLPRGVaz5z7FgtPUKcmld3w3P2QhY+Yxbs82y3IzQKsjBgk4
AjOzSz1FL8nsjG+5j8gLZzRDMVRvmyIRam8GLrjOx6LjlrSwPkTWo5XXH0garuOCB7YwOUq/xUYX
yP9alAJbhHTCbYzYhwesig5FzlZUFYbdVtaYY7YG89MQszwsfSjmxVixoRSfDTEmyzxbt0HNKcSS
/snMILVaSN1HEy6vVpaU1yJilh4pkm5nn4/FDOGRBFaIYX0am+RfldeECqxFBkN8fuHHP3bUH5Pt
1zvCjKpdAptsh56dMCRQ+AFZPqg5gdjGtWFOm/fkPdQUe7ZsBmiM+PNDqrcSrUgd1p/SqeUjOVKc
fl31DvagSEi/GDNCJnVFIMa65OtW5z5rsIAktpmvfhpykSoYREkU1u/eHQzWVwDdeaUra/aPjT66
tkWIr3tPqqyIKaiGeNrlw/h3CcPmDNqerjvS0P2hjh8MiWKbZhtL2jxHz5ziXE4VIE+LyG7IYkgn
2b3zTmr+H0HkpaYvULzlBaNtrIEon/1wNdsQdRAtTsQ0gfF9b08TvOi3orkPntfigue1SBsP+2RI
G8xp0VwJCv8Z3MxKXfSHWxPTGmSNOtkJnVYnSa3HKzHgv0xhfgBCviebuEC+5EwcIfvzR3x4+gB2
OmhAlzMOPS4BM8y8BGBvgUC4f3ddipRtIOsKgklQr/pc8Ww4Qeh9ZGr+9lXAhZlMZ51P8sJmyD7H
DWXk8t6VyBpHxTJCt8UuyvuPfiJFnKCiJk3W8FhUlTl5elw2lfWei/ww6aF9xbOVrqzdj2GE5Eel
iUHAN2i6h2hehoOD15S5d4U6mBi3yejdMHYJ2/Z3MazFfhwQbya4wHduBZB7kYjx3BFNBLgidind
tJV1+bsZmvfc78MzF3R4Du5/Qyz8AWl0TLtMYRieeCOGsXzMMePdowEovgAfE3m+k6RoEtv4LENS
pMEA2nuPjAV89LQjHuO+uK/qFFxbdsmz6OrNJI+7xWk2JOhaCjNh4lJjxXnyz9N0/y0IeKJOMpaC
e82KeS64iRrNytCnUGCYSU4lEmspBPtR9le4vO8P1sRqBSTRyY/SIvOnIy1eRgXHYpyJ6XVWJiKN
vSl2qeLROQEyQPc0RQ4Cl3sG4XSuRZk/zMJ3jpL1P1tLZPR87hB27PPQ8QvjIiBZYkFIbdR0Jz5P
F3jEt0gprooRgOLaP03srB0JUR6AdINLMVDuwE3bxPvYVJfaJ7zUKZnfRGv7sUzVFz5UoiHmyFzq
MRx3yL4Z+K/hlUD6F/YM3onwvGsESJJ1dv6VFDr/jQwjJ6ECCkB9XkjThab+hbRuAjH0ahertfFG
VL2InQj7nu9pBdPfCrDOVomRXLKkt0la9u8Oed4NkDfT9Q5xZCrYfRDJ6J2QLUxpQX8IWw9KobeU
iCiY1nKm0jclH8NKzQueYCJOqfnKZzCnXc6gzHCw+1O2IBIo31xH3eXrd+GPbZ1jin143UfA6myb
S2I4uuKdnkchjXzwy+hz8QhxHsN3XVrZbh4Y4izEW8a4K2/kGBKbxDJK6vxPZFy5oWJrj8hC2PfV
gP3r/5PkbXeXoXL7DULvnsOo/sY1U4mezXgfhsN5Ll1UcgQ0b/om+wUd+VwFgoePUOxNSBrQnmTV
VlcnHfcfAN37bRk9R+08Hc0dpEZfguE14v6FjYJRX7rOHvk/F5hETDZesLEQn2mhA3YWUe8HUTyA
/pcOKh9zz3RkU4exAL0LSFaCtRPIHGUAhw96x9Vmvj8D94Ap/xMy2rs0OeOAew4qkuJD7dTiaBPb
2cts7zAIgcBGJ5X355ZTDScf0vS7CG1sszcRJD8EfAFDnjR3oOq83d18xUVI31ks91DiDmBwov/H
3Jktt62sWfpV+gEOTmRixi0BziKpWZZuEJItYZ6RmJ6+PuyqiN7nRHV31F3fOLwd9jZNgpn/sNa3
wi04wMKvdBQaboy1FpZ2su9dgyV/mG8nN/k91GST1GZyGwYXvbAXs2OJqJShsV0rhpiPUeMeGlSF
Q4ckQz6YrUwP+NFWsZX5hySruyVfa25MvNCG2oPWqN+hIQFw9mBL+xDHyWKzdTJkn91plWP6S21/
WB6r0jAm+i1lRFhCb+dzcFyeCBSMOdko6IpOeoEbPsl3kYtEEoxcfOOTxDpJ3a0vzZduslxKxxdl
2mLfmdF7g/eUtJnlZHnzCwbYP1aa2fu607qDie9mx3TraqTZZ10hnzbF8JAMktmQGbbb0ou4KnL9
KmCcIughIIXIZWRMdVPsPwkqOY7uRRbCOMiJepfgosn5jT+593VFv4iR/9JM0sBU5jUUBaTmSLc4
t4hJwmZh8teew17+aBqTwGHdwdj1qaIhNeIBsTxBfNuwNv/QFYmdhC63ISQQ3XzE/mNsUuBZbPaN
8GcSwMKMFebGcKr285b6DPjlKynoJOvRzKwGDDazSKmJBULelh6898iae3JgW1DOBw3Jse5JVAj8
CEndfq6yWt94yIOmDGd8P5vnweCR0s36fogz41RXiogl8mI3wqleTRURY5tOxMTQSKDdjDkfbKMh
zrG8FjJGuspPdH1gLon81LNkcoNPofNFXiXvUtt3jkVnl+wEEAHg4Z3aWpV4ycLcgGLb/JjEnBFd
dC0K59LBJbKN7iih599nbc+YNOOdhhF+pgsyN+wskHFFprgSPg2Qrg5h3GNc3XbuB4t4715zayOw
Ew2a3YoIqaDtnDDgrCEwkxxPxYgmXDSopxMkCwSH1Odq6vAaMXl2u/m62Plzy5A/zjTrqdwusdfv
Vdg99cMChre1iqMe1dvE5neMFaPXCQVdkgJgHcK9IMcdiyrsiAzHTmYn5c4NOQ1jyVKhz8kGK6HG
+LihsgEMHoiLjyjsyWpOFOT37H4p2dyaGRFFpWyR4xHRTS2P80ZHa11Va0T4lKc7Rgcd0+dtP3I6
Rt5AkPdCFA6Ty/S1as0niVEgYFbBAR1xd8cVf9pUr2PsoYIirwXR4ibNqyv/s3inOdTezfAzucUf
hsrFNaeOzYRbgCtB9Zho5n2PBo4hm3EpDM5XjUsvWae3jM9dtNWs6Vxde+EO/7Sj6YdMJxW4Fi1e
rwFpNab7pS7IsBDduxcXhzKij1lY525AvEDGqZ/1Un5HRdJt5ftSd6xGE+c9UeItmubiPA3Tq0oY
8oydHO+KW7NOipjfH9xS/yDbnYN2lmAwcDBkeJr33GPq2JYMNkv5K6yL+mCg63WjNQ/HwWtV3rWl
WpDj4hGHe3WwQvJHu7ot6D9N6Mc95UdHbtm8JnwVKBeK0X1h1I1yDD4iyMbEH/SpZRlBTgMQyTXA
cWI8mHyuaYWZ3aW/kBL5Tqw3pBuXftpHTpCXQ7Izx7b+RaImsQj6dHG05Jq1ipKjSEEPJoTYFp57
IBf1Xaj26PEkcByBwzdn9zQZ5I4x2SXvDalTXSwQYZ2zIyl62tZ+c7EFeiMfw6ABG1l5ersI154V
WVunmz+AXxChVoQbExAw+n0urmIQGXur5bnuGpe7X/1gWSro9BvqzaQa0Fpqn27fvzpcYmBPf4Ga
/G7jmeg9qOCsj84erTMh7/15gHnrKmonkH/LXu87sVlIUA8p+wTQJF2y7GvuMdc8TBSiO5rHhEfT
PnpUMK2qrEtpQ62hlrAXe69PxS6ZyvRt5Rau4rHIKhzCRiTqn07fxZxRzFvFPRkgN88ks2jGAjPV
S+jDcjWgoGdngh0Dos3od/SBvxa1Y8UBv+oXL6VBAGWBCJCZFZfTgbZDbInnJdy0U6dmRrHJ9sbd
zuaU7T1jurSJW50mEb4PpLk4c/SUZjhIyBGMFcRtc2JBkH7XBljMpgO8sjSPBKmi1dRZpKRW+GFN
k7cZ0xpmdlW+lG6/RxS7YB9pbiihlF8vjX6Xe/zupVnHt9hZ3BQ+YPlLr0ztQKZ3FzSKVWo2vzol
S7JJWExh8vIA7JnpIBSxvKHRMlDftgMuHEJQOc4ZTvbRejR2kmjY+q5dw9HqRM82KlVfkhFj8ZKn
hncelHFvVN2NhR7mNEipyHfqKBhqWZ/Duk62UNR1v22KcJu22X0yk+9CPcpfo+VnZWEj0QAxnMpO
gHecL+YqYo1cjdyIhd4WZTt7ocS4DO58r3ot23Q4XYK8d7ZT070PlkM0uQi5epsjsdlIESznTAp1
hPuimfaDwXbMUgv6sNl6SSYb3n9yM7KgHuvpdVQnwksLlkOgEbwJOJ01w9ubHfR6KFd3mCKwYyzK
2aEmJW6tTb3NZxK55nWOCEqHjtqBUPJb+EbDuM6qEm5AOWABwUSV5vTjs/aYR4u4t2Ym1WOzyhSG
PxVCWT9vzJ9UrM1KW2qs/egcdZMosz4jR7pxPuyRltBWzYndjXdAp+ytyYDJIcZrzKKsQbTt2Hy9
U4zDpMUbu27IHxk7o4lVbrLF1Eb+2kosaK361Av7PY4omDomAeyI+QqNY7rl4+dy86W7WqZq7yRt
Ri8FvRsyL1YL/ZAwMPCKeOfVO6WjIajRmuC6LIMe1wOfBOdB95zhqOOQQbfhRnTHC/seO6mfbH02
L6V1TlXuo3n8nQ3JM2/dgdcPgHRkHpug6eTUzAJkjYw8LQSX1A4c+268D4epxzejHfQSM1tdk9hk
F8nBaOLqsY7jnj19fGdREaMGAfLiDs7aXeJAqwFERdkOOdFbnWg3FDBw/tNGbIcwo1SrqIKo789p
jM6Laxs0rOe7gikSmmQWy9TWD+EUc5h47X1m1flhRgkuRnyyk/arBhoVCKjkWPrqXZaRt8qBjoyH
bJVBC5/isn4xJ+0BmcVpCQleHLlDhnBHRtuyJ4lxly/mC5DwCy2RM2JX0E135zjDtNXm9uJqrTyw
wVosJl2jwULeBAGc1IelQVFDphlvfq09einB1DUC8gC3i5v6jcEyZQS3vc3M8Mt2FMLKVdCnxwfb
LdpdYaGrzQv3a6arPuINrZg3lKRLeOgklnDYsjyrQHqky25JCnGp5LsY2ZCuA84CjvWuFzinTd5J
UMWL2NclimL8mYUFN78vd0WO3XtM6m1mc+LiX+luhZ34IKAzF+pokoPMCOmOStPwheW9OZ2udoT7
xtTt645hKTBaRlV67JyFWrLGsgkE8M/YMYS0l3SbwMAj7wPNdmnwxpukphueeSCpB5zuiTjOnvBo
OPFLOhrAVBirRhOiSGey9nbdvJl2/e65JD6mmXbOYzArU0MwOh/tOmFxDrVZtg907DYTNv725K2T
EiNpLj8IhU/3+mJ+mgMVaLqmI5roYKzefCgc4p1Bg6DqEosP23xmjJJiOWnbX6JPn/sJZjUG4gpN
4ssUKmoxk84WWTX7oQUQP9wa7vVXOi/0BlLcY0ev70YPXZ2TgD3Mc3rgWsfn2Npo2efqIy5BhBia
7lJrOTxRkHT50DdO57GMi8xrr/CXW97yvfZeOSB13Frmby1bon2lDO7TSnzPXWJz+zOd75gG+ORf
E+ITygG3pxE4Yox3DuTmsbSfozo19lF3dEzkEmxDbmio0O+STEGQxDpAdH8gFnxU5GQ40Rdjan2P
K5rLfLFfcAza51prMqzlBDi3DPDXM4V9cfrLiIujECteMDPsQLasexOP4yOlJaEjYcXOMPOyTvqc
GYk6fNZTumjWxkjVtAfAwm4RJs6c5gw9TXmXY1VifltBBOIfLLRFZ0uhPSDCQGjSfbPtFT0koDm0
9LPuYv8ALvkiK83eYbLbYrdlNDcQIFxEwKmiFHa31VCTNvb4SDhUeSiEtTdbl6tdn5iJRK/Sgdlv
QpjeVav1XcX5fcFUCaBkQ9APFk8kzCYYmQ5zdMIHZkLM8qvSIoeWxAaqywXHIfIBxDA8cp61KSD8
bSLyVmyzezLnoEzn6TZGBrZQkiFL5sl+T24x71L+OQKsmzxc/yxTzrNyjn3WfABIPdjx+OYl3pOQ
ijlmjFU/pRyIy9wmYhdhvXL+RFnn48slR0bkKZPvAvz/ykNw0S60NbXSBNDH5uh283JV6XxMrsPC
GeMY6pOYeGqGQh4ioB1xe+NsJKhLhY+5GWVAl027IT+UlTT3uvegm1ZQwfNjRoOT3H0fAAduMM63
sBffVUtSiZd3vMyB7RU8ooRI1axpAzNkC6rXhKUh1s6Psh/9sHa6g+c1JWo8bMcsZ/dY+ul84Por
BmI0GC3WDlA9DAiWJ1KCUZIiBIX0o90l2Sq5i3f1oj8NxS5Dl3nQBDTiXLwtI5nusiFRESa8J7Rn
o0//AublBAQGjGhN32YuhpysPoVa9RGWYXdOZQWmCB5lvKYV8DFzgQg4fqotf2ySJNKu8ODAIZ8o
Ge/sB9eyj4aRP8fIkfZSr384NwgONzRuGqQWgW78tLmFd9xYGLpNhKw5isgwa7Wek8zT1KSjRrT2
7VftkabipK6zgX0rfZ0wYBvK966JoTUPntoiN1db1BnVYaq4+2dy2fw2i97cFoBswmVfqD9JLe9A
l3+7ACWkBxxwwVS9EzbTefCxLI7BE/hF0u+ohT5s1nOHRAOiYNITkektr5p6VL0Hj3DSWNUygInF
CwS2BBE14wH8NXvVMP5KQE8fc2d6SLvlbFRmeczGgrerptadteLTkO9RiWgbgjZZLIvwtdFG8Gw3
OzDj1B01pVb8okn1vHT4wiQWlZz1CaPfkDwsZdyFGTMpsqpf2jAed0szALSSExx2LCTgSaJV3gQw
ywTZoJc5QVmZsxrmutU+BaFD50zziuROIjt0sPRu97bRvltmopFE3uylm/zC4xmqfLgbC4QHGaCt
Hd/ZUePp7AwPWYHLDtpixu1VBJ+K4ZPBxpeXb0eI2liCTR4/A5LHRCfUT75etW8IKbrjqLS3dOrN
wABr5BMbt4uQHMXTixs6X4A0g1o3oNwO2SXrjPbgdSYyigK42exw0BRqX1gIPFs8MJphlz6Hy/IA
GAvtV5FwbIRH0qrEBd2ckw6vaRUziUwyjxMHxbppqEtDjKGPgP53Ylo/duuS7jzkmMDr9iZgc9iG
hjPCHi7sFRDzYrs18aXTkvup7dp+KaoZeQJ7YPZd0cJKMI09hjAlqR5a4fygBB5uFrI5p9VdjG10
ImziTg4KodZCvQ6o/Dv11B/+RenOmzTedUQjUY+qsYppNcm7JpxGIyEs6kAkqDY3N7JmFBQPljpO
RfHYtl686wkqQiLpMb6bAjAK2dlcXYWgwjb4WBKtumiKrlCfkzvOp9cpteygyaPfQ+OZlwwJUxHm
y7mbrPceyiVLB2y4FqEkG9VbGD1T9V2lrMTnNU5BLb9Ks3d8pl+pr2nOG67MpiAkYi4X10+rN1OU
jxHtNcHMZSAJaaWuxR5Xb1GlsI3U1F6P25e63c25RGZXFkctMizWR5QNkLfeB2d2H//6IUF7LRdG
RFOndrhxiKrGHlzlv/MZ8JUpQ5MRA+eGnmGMIkuH+PVMe1KQ4g8qhtqR9Y7Yowd4yiPtuhS4B0dW
KWANDMrGRCNBhhackZ2hneCPXLoiG5gWi0fYvw+Tpo46I8NtmLN/s5hLnPvYK7d6tRKyKZKQEslA
VZ2DFcTCEiP6oxXm9TEx12qf9XeaJ2+t3ha3wen/WOGbzDC7hagmWCahgUh6cPVdCpumQ7K1L+hy
NxbUV/Tl5aMY5h+OWvcSC+cj6yxm7TqmSb1zDgMz96YKvaPhqn2bUrmkepE+VHlxXHruuSJlMNYm
8dmSbQjvQCfraybehFFagFm1IRqs/FILgy9bAl6bwq1RwEqo5IiWAGp4wImitnHlPDZj98V97qL5
gMR8l3VVfJf2tbWdB4GdezQ+EdwXJ2hvx4mFpz1FHg4uC2+7IF47Y0sBLg4oBpty1IhaNVCwk1iU
qi4gxq3fZxYLznkqwZd4glK9qqKgqiacdiymDKu5REesRfVJLwlkDuOPMlqwnS2sPCkE/DAjU4nR
Ha3rF6TQ6gZygvuPNB6LVc0un/PPdEg+1n09fmUWa4ovyqOO+AhnUo/5ImW0bJXFsh2xZAfToEZc
rFm9JZmsXJWdv9v0ORMGwxd67wCLoaaZd3qWBkKi90qqXAtQVsKZpidIzKQj7xLRN3R/g1jT40w9
Ms8sC3pcjeCbOo9plPUa9b/M2MacE3XRw2jxqyHNaTBH2sFIUiAPRv28nj5GB7kzfIuKBrxziMRx
XtxvT2fbLgTPZToyM7cN1IrG/Kz1AwM/x8j2sRteaUyvcQumyKCOGbx5OTt2+4vgYaIQh9Q5pHn4
iyj55lJH6s3AfL1b7Q1myRK0LRg12XqS3bVsTHCGsTti8MSQ6cHDK3Bn5s8s8h4aso99aRnUx0ZQ
99W3qzXWlTv/YW6SgW5LcvjN6hZ6idiqlJBZh+fdWVT/QNoKnQkercZo9O3IBlLhS9u0+SqdLblT
a03LXnMxH8A16BFkoN51FMWtfMBRoCO1BOoyu4kPjiQ8NfZT5sIaNNzwJuu2wU6nJZekxMING57M
+q4CL16DbHHwXtzr4i2nnV9hhDqQMDQVGZXUPVHLu3KdE+ldZO0LI4xPkuKZfQibjYaFoipc86Yn
HdaD6UtVIj+4vIuICMFLs+dkK4v0mKekMBAJhPphjreF6pLARBE6FAs7q6kniwLXw319mWwne+iz
K6U9D79lLM8Ew30aIIEAw0eBUzN3mjJi5lKUJFj88UuH6Y9OGHVG3FbQSOR2YaukXxVcNJU9F+xU
n1ltucymgM8myJQi6+Kq1YorkbBrwovPvTGAta7nGzlyOlESyaNml69NyLpzGVV5nSwnEJ7xDt6V
4NsFHT9X1Tdjh/RiOtNxAVzQNshFXCbhhLQeUM4inkYYQ3bc/G1SJO1LiS95G6Hl3SBnS4KxNipw
KC25n+Ommctd5uafXCOeb87szClR6TgR/dIgHRMxEelX1b+VwcNfUl5OuXctEbiKMZpJz8lRKpfD
/ZLl7nbFL0xw6hg+ww+SXYdmjcHRXGfpbp6bt8wgwTp0ENlVkTggMKOEKeYN7960A7LAP4C7LAiF
zkAqMjDChlJtVVQ9xTN66i7shq2u4VuYwgPbp+Gg5PIM/718MFbrTRp9DyLV9gTTv05WB12AjIVh
JmPZJXB8nqx76hEEjGtqnvEL+TbJ3fhGg6XtPsXAichX7tStqBhlO9u4SDAAwOvaKZt6HsRafcYW
G0ivvGejWlz1ySQ7aUab6Cq+yFG7m+gsCYGlLsjGARu1Hb6F9cgHhtoBDAEBaxqarYTMQBvONZlC
TGltJ/lR0hZHCEiHJSZpuBJsTqqWMQ5VwUW4pMMZQS8U+3/2r4dWW5ClVguPK95OV/Yp1DfBQMki
szrLb438DYlsRoCneQdzbj4RaxIJBnUeuQHFpd5EJyBzLBW7/r4cI2dbmmvsLrv+WcX3+VC+jFa4
rQs53dLpIaOrwsbcnBDcl8fEmma/HscgTMxdOUFnYrxAqDTdnW3khxZvWtDnq5qkY1mjDfkfvmVp
YLOxYCczWEeRIuRIeqAaUz3/uAyJ6iQfkKuYycGT2V1Z/sWtiUdEz2CIbA35tsF4VWghwHFZSVqF
WW6mour2a7Aqh8mWBRPBZ7QFV1Yh9zCh2IUrJ5gsNI06cgLd/cwq4WyHur3k5kKxZyI3hqVeA++o
/GHO9/i78pPTqh88QPERCegZq3x6Eo9NDpNscNgeJYn9R4kyPeqEeG9ge2R7rP/6m2eIvSma+LOT
eBni/o22uGeRsXaDjYrPiUcjP3G7LmPEt6TxjjgcMkHel1RAWTWZJVvZQ0ISjIvchBDSWPxyPHED
ofOYJTf04vGBlUkGaqjQDpM+BXE62Eddt3wHJ+J5JJK0ybN3Zs/EQC28IoX6ZAlVtWVQ8uNIYBMu
PmffJOcrIUXOCik8Upud9eCYHtUilWufVmwi+ijoyEM8cY2iL7SfOx0SSMIaPuhOjqFw4UMVRwOX
truoRScAUlTHVd3WfmjVA1nGc0xutIGtnSVpq0cCsgszZbcuvEBP2aH1LfnxCH98AHrIVPvpOKxq
p1CCMRnmAy4PyTdCwcl3Ac7KVPJZYCfRzgVBf5fEhlPBQBYDB3E8OGR5kl0wJnpIRHOoAZ6QeRUk
IJ5TJokhYJCu7n2CfuoAtSRh5b1GSYaHUcwap3THSxYMsVhnc5P2Tdj6EfspjHisFOAO6RQ/yESi
MN0TOF4GMbMIRAMMwcrxD9+Tb6crirPMUJjH9sGMZHPQC0K2k/F3bKT6DgngnisJTbPO4qVeI2Gq
zJDE0CNr0CGNLILE5O7c9F7/1BTFT7py3WwlviKHHredJVJelfkm8RsE4aL38ZzlT2F56Jcq7T7V
CdtVM4rwSnM2lWuIS+IxVAwRtbO3IHKhZYDAfp+Ky3ILhGr1x8hVvIfVeRvUjKGR/0B4dGmM3mHa
pq6O2TPgbRDFl2437HMENCV8nBjvPdWY8AdJgrxL5FCh2AsUdcmha+FH8QZnM3aO4xOBsS0X24bw
UQxHSX6xiuXdBBP0ZJSR9C00C4fSWr7qIdb3SdiiDUheWvZ82wZ491ZXrDGXvkKr6lypKrSTrjF1
cqnvj7OxbPv4u5zb6Ut0LDfBN226ijcoWkxjLYtvfB4hcY6Q7RbMmn4xFKNPAM/NqOsWKJ397eRR
fYiB3UVej/tfx0+soWsHGMKyOmbbVdiNZLjf0a1KGbiZnl9NsFu1sbOgZKwyTZYiWfFrwXt9GARv
F5YGlEHx/CJr8TJKZpwLG2Ej7+WGl8O82lgQalXxMR0rPUgI77aqaLjr5G+tIPbWNZjTRQvDRCdb
vjXctgH+S7pSQwVF06htKyawHxb2/Wr4GUCa4mCwDjq6e87iHzdE0I70GlnFoiMPETTJWtL76OzE
Lo8JqMSeiy+CAgwaxlbvw36P/pwgxRFbq8gAm9jsdshGcp+VKh8I/uRAdaYvOaD0Y61xU22Tbv/R
OmntOpnr8URnvwBjr009kdGG0aLIGRn7oDVCdSqtr4RE9pekR9NN4Olx0Qhe6mnrFxNBFt2Oxbcq
+hyBbD9UMmJOsViPi4HsqyIsNTWJnAnXurKZbedkRTG/fcVoovREAomDTSF8Y+jozPaXuyYyomTU
WIEkyDvX+VPsllx9DWUN8Y044k85pokSQi05XtnbsnTrpsHbTTywTQ1eqm9Dw3dzx2VSgwqQoOzh
QEukzN9Vi888GUsc9uZzG1LR59YA5IuU3sM/alvPvEKW0QHPMyuhuQQwiLgWyGeGWo0vIBl07DDN
8c6upmeMmddCL4I6ipg+xtXPYDE8S3JYHtYELEkQYha4pXfRw+yjsigZEMYfi8l8ypGQ73KFCx7I
4LGlpCEqxH2jY75HF0kAZUyy+piqR9uOTo2wHhYW9xvGNyxy8C72WSt2heNMftG6N2ADv7Gp4S/Q
4g87bo2zbRcHjT05+a9q3rqwZ9i0cUaCMN2wsmUXYGWvwo6QPnrikCfuwZpynqWs45dS0BkhYTZE
fabBQsmL+RYv8bKYJLiWvD4irYDCHFz60oVAKzL7HsMud7YKwSfthDqRyfCrjiB1maVXBADl/aK3
H4XOHAfFicELSoFvlvN9x6R/AwRXnpfitYms97gLQ457rfNT62mMhviSo39BmLcixdLVGN6vs3Mc
zYbQApthqN5js8mi9o3eVpwLYT47vVaephH9kafeNaT96N4Mkp2rRj7q3V06dXIjVHnLJ7wlEFtv
CPBfoA4Y/qSyz7b/6XI+Na37UJiGESyxiURYBxqYSNw27R7GuAkYxjE94sQCtWkdRkQAGEISXPLy
NrJ95qyAnqG9MjRIT5bSXvt2eplMBifSSjTguzoAcZzGgqCZQm+t+9jpH8sqv5iKOl73hsEvYTht
/4HbNpTgWNNDawNrQJ725axjc3KYog10DDw2ug1zCf6ZjDQ7yJWNqufVtocExhsF0ySg0RBniVuM
YB88N6uxO4KwgCBGtkr37TGEdjDBNu+9tD3aIrpb6uEaarq4KuGd3X557I3qfchwckb9zkDbsmFs
EzEJKf01DeHIIqA+rjvuvtemx7mzrrPHg/qPLu6Yf4dlfGArege0ddkgukL/ZxQoOrjX2RweQsNk
9bOsetMUGbmlyAwOc79LNXv7F7H7f4Q1/+955P9COH9LsqT+/pN8/ju1/F9+139HPv//EWtuk5nx
f8aaXz7zT1Ztn/9CQl//yH9CzaWEXU5qENEvEmK48GDoj98r1Nzz/mmb8BdsyPS2BFD/v6Hmzj8N
23UEaSiOaZPYJwhD4bpeoebin65l6dLzbKJSdPIGLf1/RDX/d8Q/WHVD6hYIdQvSkbO+iL8j/p2w
BN8i2o5E7/hQNTpeLQIr2Vws+p1gAfooivEjtuTyQFTXux4LkB9deNQx7D5kA5aCcdGtvSAffYNd
6nuIpurad+xEHRgcccB04rF2kIR3a5Bab4aUJE3U+eR6dOeuZociwnLaVUa2RlHQor/IMHNOImvv
Z32Qn5nxKsz5Y1nQ1OIlRfTMbOOWSLh8bRiuOBzzakvtftQS+4iP78EmaPihdk3jBBlmuu+HdcNc
MnlFldsq32KI/Q6VIN8bed3dFrqE/0c8pfnvWUTrO0rWFwNrnY+Plv5f39FCgOMZU5owfMj2npFS
fZfl6ivKmbObTe08ZFxuwUKqzp6ocbGVM6eKJCgapzVM9nWcyPG4IgkaEuJGb58skmgFRoK7Gkhx
+dGX9OEzTYndRftoaLPniHSUjZTK/mMTF+igWPo021b3807Nt06LMbEu/XVMDWgmSaLuLNIpsA9B
bRiQS70PpV4HWgtAhYPp+W9fhv/C6P+vvyWs/pXG+feYFHD5yHWlZaH0cPX/jFH5W4ZEzSg3YUHS
7F1Sojgevwa0A7vI5K+04RsCWUYgabhOdWc0WXefOlGEwaeFk5vYNFDm/Mud8J1BjWienHTc0Pia
O3NI53tANBP54o3YtVhufA9ty7ExVtviEnU354KNryTm1h5R6jvi4jVojzGKc/UTFkh4RjZdur4t
ttnSuAFJgYxus8KEJbWgEJ2neyI2jszHF8seL+GSzgcSvDB2Z2V5X2exumXmjfhI4wVivnGmVf/6
v79z0jb/PZzHdWjmHEAZpunAnDfWQIK/vXcs5CxKKdBk676ZNnMlNDf2NzPrLSMv9e5OgJ0gwB9x
N2h7EeE7d9z1eWPXMlvpuz5jS4YEUu7rxQmydqx3ozYQ2xWWfkad1y4QI1qNJIMoiz+WKb3UbNCD
arIfa9O8JB0qMry8PwOQLd/OGyJHMP4BAik2nXVSUV0GXovGNl/x8+jEiHFvVCChc1sZoW3LSnyr
ShPnNSrq1LHvR5VTWHodYo2VsTljx23wuSJtZRQ5OqfJtD1fZ0xwbtrojLbvHqSwOnuYsPy4zO7J
l3/2JFDvMuNFx1pImYC9e6adFMTfShewolfXNy78hvKe7ANe4l+/t4nRtWhRDEhkaq79vLpHC+3b
S9EqSSCTnt3tdLcgqUY266ay2FSS16rIfN6K/oeS1j719Md5VeWBllcrM2e6qLH3DmOq/xl5KHhE
f1p4w37HugFRFf/kbEaPhAOeaQzMrYyR38lZQsKN65L6H4TqO6evy6jaiy6o71H4S3TPFVOi2Enw
BGVxeVdNzYxEztoDb3DuKr0cT5UuHyvimS9tXDr7ORNqM+CtL7z6fclaComCCDTQuZYfFyPOQ3Qt
cDKBmj1w2LwYVpmDCJ6XYDRi6wk1dHxwxvy7asYHI52KZ0xnE29heybeMLnr8uXTXA/L1IPtUzbL
rTUSNHBpCNwgdK9138WcX8Py2VnT82BG024h2eXgWM1bF+rW6otBJ40T3TgaHm2fmSiCn0sD2mE/
RVjVVPek50g4y7S5OFRfuKCRdpdImTdq9IrnCcPTU8mMlaO3Q2xLwWvoXQimoU7OgCq9zdSZqKHh
viqYxERjIpEEDZu1EU9sPEZ+7Jhix9pYXNP1Z3GYiGtEN1B03bjz1BJiDcrma8uGAdwnyyZnuMI3
kzwoNNF//eMqx2NByEnsDMwdl96tdlOaMsFhn3kdnKG/i2AS4urnBdNp7eAmx4e+S/p9FbrNvaam
Gon+guZ6lpivxwsi0fGGOKx9nQfK2Tp6q7oR4k3KXbZxEQItOLh9sgYn5pTToUDW8oMYeh8Xpv0p
2wwhvqlpjyyIMn8slytuiPg9Q2a7cDO9DC0SAaRThf/Xr3dJtU8Rvfk8eXbgrJfkXz/oY91tbW0W
AUsxiYAHeyqAxlX0E5aWdZ7++hlyg0CZaJfRDICbHUcMC8DJgMaL6KzFnrmxULfvSEqy8M/N4Z0+
Gu9xxn9RdmAzHQxyMVQH26zO85OXOO0DJiqC7TUzJIlPsLERCs6xQnMAlbk70GSRd9ABoVkNPlfy
hdqrZhbPi+F8INweXqqqxsS//iwWPTgEZTAmWtqbrqtsj+dFBfqCbhUfH8ucdnIuY8uKovE6vuWi
gtW5HvBJaTvmoe8T96RknZ7CunluQnxieHPdfeGY0SXyIDRwZ7T7dPW4J9A5UOV6n4Zpm8Me67lN
hJCB1dAumndoXzBaBwaiVaZ9kozs1xKpVNfpIzSaZLjKMHyvivpKve49QjxVu3JOTIjUTnPtpLsM
iPwb9+JlOUIeM+v/wLP/D77OqzduZsuiv4gAyWIVydfOSVIrtcILYck2cyzmXz+L8gBzMRjMwzV8
bX+SmqGqzjl7ry3Z+swvfG3F1eyASxoRnTHiZsr7XqcX05DjA+O+7KGZ4tegy4//3vi6qy0K1j8/
L64dk2r17+ujYZ4A75f2zveifBP7nbz7t+Wi13tvx9R4hLezGb3aeqFdab0kubPrMid+zNrndC6H
G7ceJ7p+j9yRbNAC38tolM27rEeix+2mPYWW3bwzY10zSzZe7Uw5d01mTciqpvDaq+4DnV57aGXl
riMR9y8ZH/Lej5xXOkj9S2S7/Yvwd02Xq+epSMenbAB1nUY3QF7RtYSJcRNfSVWK25Qm4d4dKMpT
G45tyFP6oUddbQDc+iftNuZtmrKN7VWHMVfid/kHQgLNYnxI/34TYUiyE/6E3/z7k//rnyQAUS4O
My9s1sCjAIXcS9UM73hNN2ZsRl/WIJ9x4LzRdFWPCtIPesMS0B1WR9QLTD45HzkXVL1PFvXvSi1n
1swNxH2Wu/aOga6N9QI8E9li8yvBI0teQ5fdZQWfQsLC30EWnp8Q2WJ98oP+K4hRglVq/KIHu0v7
ej8EufptdwVBL4ZJzK+yMK/GNpofcH3jlHgPpUreoqh/wrmtv0f+xXIV+qeIOeiWh7LaN1pXZ6Nl
/Fj0Qt7KyOowszAaxnpcnHMOdqsQ89VJN/5vt5Zusg5GckoqBNcb7u5vB+7Uw4JR3GZ+UR8i1buP
kWveG6V4QmGRPbbDaD2XASm2+MmxpLb3SnTRs05AWQCPtI6WpvEctB4CW2tKN2aZmC95ai+JACZM
AQ3aQgQXOKZklGv1Pc3+SjPrWGWmRZyEGb7V/XvBwcQMGKnGUiG6y29ulrYvrZrfzdwacG9yEkJ3
f2+hiCBA4BAFfJAYa9vaTnF+mO2PyppjEe7cZOm5VDEukchkVFmh72nxoeMEAfjg40visD7O/XmO
wgY0Z7utspLdxnJ2Wi8teEAEKEzUsMFWCeWP+JdkqoHtzDQ6+hBii9f1iLX0m6NpYQGa+SImGKMW
TgtL5jvf11C+piNS9VudBR8LoL4o6f7Esb50ARFGDo6drnoruYxr3LXfGKEsZ0QJ3NwhZqdASnt7
y8B+ROyMb4Lsow2O1s+WPJJV3FiQd61rBOJhHfMABkzz0MWIDxvOzip1SrIeOv/FwzyIXDnfLUwC
ldFS8pmySq/2QdUwUWF/jdOOcSYnkGZoPmVG7sdES7OC9bUT2kUS7i1vwrCqmDWQY8noQLcCofXa
6C9A2Lfh4J8QhP5SnYO4H6LLqqw7zt7y4LbdS1455xQ8C8SRWwUmzpeJeYxUiooKguWahUixwzPY
rxpG2EJjXTb/isZYKBYdvTsXv1zqFq+ZLg9NVNO5EUsEFD5zJqX1ypnVN3xMeC4FuclBpd9ai1LI
suhZ2i6kNud3NQI9ztyvIAle1dyjwECYVTBViEk3SmK43gi9N3HDlBh5Z8qKtk8iC5MHoqzex5s+
K7wSuv8qjeR16KuLQkO4bvh5ke7TLyQzatMSTw8Swa/pfjkMa50zQxW0xc2IlCgISX4mtsmESrT2
SNzd5Cd0BKuk9Kut0/uUUCMi65YJJpqaM7kLwVGgy1mPqBfdyn8Ir5Z9wiR8Vc4koLbQDLTqYNxK
TdgCx+u1VV6BRDgPjfQPMGzCy5i+xQr8uSx/lx51ZGePJzAZDyrXv+O+zFfguq9elsmdAnNAGBCm
wy5qOFHXyc6Y0Dvl9sQhbcCt1EBjuNh1bgDv6+TWMJZ+tGWcA1wWq8FxcZuyGzj5Z+8UvxOZ0kTD
ZhIp2DdAEh4mG9lfHF+Tvn5TPt8aVAsqwpTRakUQLZtkcue17qape7WZ497daTPNmR85gH1tx13R
iiddvAr/ZENrHrMyfo4il3zXeezXKTQVOrYIL00E02tcyTv6OA7oW2KlhKXedTbg7E7yFYQ61Owz
AwBHaPANAxN4gyZovaivyujqRjz02oPOVAV/8ebdegblKz/kiZvN/pmh1aql53PieclXcT2ecgxj
+F1bjfq5d0pznTvuDh5ocgn68KV2WkwaKv4TSYS8BOA8qXw6lQW+oiAyj0mhMX40/Dienu8ZXD3W
BBesSjF8TC7MqLyA6FfOt0A0CzWwJoMTOUOZjjfEuScsxdfSsH8xO1uFRvPdMDJJ5Tbkf5AxkPd7
Lh1pCWu1D5YsHRtlVslFL0s+kmq6Y+t+ej1JJl6ZfYadjBaGab6aXPt1zsQViXgO+gUC/8CtY5mT
GyMfv7IugdBT5OuWBcYyenaQuO0PTh2+DUbAyUc5C557XxnZty4qIMnGA4ngOSJyfsE//x5HajVY
NUv8gI/ctYgPhQ4+MdEAIHTT1XSz29giyGDr1q7c6moZDPffNNgYMsXjR6sfyQVjAwbyRBIpbSE/
/fDr2NqIasFUeTVtqoGhQZ9bHxDRn2WAs8nplzN05cFa5foFxYz/nvSgvBkfm8mf1nPUPRsuS7jd
jo9Bwn8+mehwGIpYFp4LKcOdUVg5N0Wbd08wFBiFzMitrJZBvm2fglTf6laIfdrNJ9ua0RUFD7Cu
GdnO3jmycDSFSXVPUwmBvF9tcgxdF6d5imxeTCdrfw9lsjeLyltypQ8BrXPmhifLaVgABuEgRoYa
29Xj7eftwcaCHaxiiEAxdXL7affzgwz4JraNwBaQBlaEFb28oKBDh7msOXYLvje39GuXDBEbm8D9
KlmnNUmGP1+0y61b03NjJmp43IK4t2TRPXiEG66WdyECLLqakvRQZMgiM09iJWN/ccVn7tEpHAOU
hrC04rB+Ny3voUtz96gkQnCCTnmQPZCGZrEYZR1gj90r6vbfQpF00Ahx55v102RXLElgnCTX/wxp
YS3N2r03cR9SJiRrJE0OB8V5cRes5xZFPdKge4vAAN4fn/OvDja4WxgKour3PcSR2fzXmiFKZprp
02C7r3RJp/XPSzb18QdrF/P1ODtPPOOMa0JAHVm7pdapyYRkhEh0019hYGzOy0sUOelxjDFKRrOz
Gzp4KoVEUVLAd2eVsoEULd82VCfKxlOn7KsF1pIlLrO35fRsRgyVw84dbggaIoQg2yTGn+gafka4
8XTDJjBvsgzPGwXbnRdVDzCpsRhoeYVdE64C0/sMPPuZ9tcTwkC8PyLFRVnGHxxYNmnXWnt3GqOt
7MGs+ZYLl4t9jHyRFe7sXwhO/4J8IrPMPGvbEzvA1ai8EDBiViM6mDvKPDE9GKOsOUigqy7C6Gh6
KaCGAH1rXlPs+oO4CX/6KEjSOBSWtScLmw6QIKbRrOWTRHe2LWpjHeocXLgbfJEAt+gJcjSbwStz
Dc4TAKG2IphPGQLUAyNykABQ0hw7p6ebNca+KPvffpjRYqwjzAjTdKHBi3DGNu01PgC59/takWYE
slnkpX8YZZpdvH5gbZqhxGTWEwTnrQDHw6D57FU9DguO+xBZmquryDGc0JKkThFuCQSE0RxD+06H
cd6IITxjN8X36TXJls0HLzMWohXa2weWFfMw4/vcp/10kcCT19Q36yQq8kMa1ou3bd0YqCzMzrjv
KhY1x180LIgHrILvN4hEkKfRP+TDWKEFz5FeIelVvX/qh2AikQEaZ9E5O3tUXGbV3Dlhl60miC/b
OGskJ7+UIptJYcZLs08kDJzeMpt9n5U18narWZudnHb+48w8fTP5aHEUJ+NjzjXFkj0WT0GSF0+p
N0CNSOp29/N/f37pZu8+sJPzAGHneYrHHPH/C6mf8W7qE7Udfv4kccIbegn+rizqB2zg5yrS/RlI
FkIvo6VbYKV3U2hOx7QR5qUfPL2Hp4App/hkOhImOxZC+y6GO6IVWNoYalE/T/nRHyWsBuIYr1Ef
NmKjxYRJe+n1t0mPjRAd+GXocv+U2smuQnex54DnX2DBhTg88XKxukYPabKdmFkWpSJqBN24gKxp
YhVixd1hY0T4iuH8obHjPzRhCaWUGYWgMdyps2E7xYORCsK/GHPuQ+8pV8l07gwljssHMAp9Rcgm
3mzwYdtmULchrzziqBg/dI7tk3xjWMe5sG2156lKgV80M7u4+FN21fRJy2zJMJgU8gZBfet1rwGu
t0/pWNBV2gFFfOGiUDE4PRjIxU6O0eyBQw8skmaNtyoRr3WJs9FTxH55U3uPVMzf0FFbG3MDYqTo
2qfZsq2HgqYDobU3evQawo+PCdE3u22fwWL5aZHHs/dOdMz84NeIkwAy6rvAt/4wxq4vHOkbIJZI
WApP+Wc3rZ5+rg/cWnh1jrs4SpdiSA7on6exr/448smF6P1idRl/iT2qP/VLEzIeWDXo0m3+3cR5
ICuM0gVL9VS2h2bs9MPkOrvI1FQbKUEKsDyNow0jFryiQKIXd+d2kMNd2qBjLOKJZDfhQbjrMsTX
AxOk2hkoqNwJ2QVxYf+eATj605qYr3M82+ItBuKMdnv+nALQqbi17qahTDEmkf2810y0V8TuQHsd
QpDVnqzP/76ITu2KECiAkyj4bnQOqSoQrTuW9Zo5KdPZGoURIQh7uyJuIatC6KiZmBBp1YiTdedh
wqWVRob4PsNNeCONPd4WAJ1PIePDV9utyD7fxVjvPbdvLlHvNAehDbtDJMzxTASZfvj5hWLy09t6
rgyJBG7Fq1kX71Jdfz7+EEV/g0RNj8B4m7vcpQ+R1uoXVDISzJchBmZQILeMTzZZbEliRWuo97Nm
MtCy9FQQc7/wCe6UGJy/9KB3ZcEZJ/CmS2qnxTWzqMPM2KupPFB7k2TzUcrE28+NkW4rTkl17ma/
tHNwKyv6Gm0TS0WYPxqDkT/GzYDfJjVhv7Z0dusEbdzPjZoIXL4tN9Dx6sski+Y9CoAPYJ+pXqux
Z6AUciOXR73LXGMvPdi7bU672xzuI3imMDsLYRwh1R7IuBB3TSAfdFM52w6s1F3HAba19HxFwXyM
0gh56MAEA08gZxy/zC5K9K+UOL+ZmojXIY4LUiw8xBkRm7dhn6VhyhfqXefUVuFTl7FJWUvZAIoN
eMbYyGfdOfu+axzA0XhzYoVtuczJuEk0s0850sA09KSei0kcsHPXa3b88UryTH2s/lRdKB86qafD
HHcF7r/Ef8iRQyARl+M+hEVkGFH84SfOr3y+CG2JWxln072vCF5sZ586Kwo+DGM8s7jp57BKv+E7
U+ujcT2HBX2DqvMvkYkbvU35BuUwNSRusrw6GdSTESvz3ifHDwETf0Gzyt2Jn2tLdNMBiTee4qxE
7toX27K15bYg5lFBkkKdFEfmnRmrrcwsY9c6ZXBTc0BfmWeCR+X47wXnPMfKFxDacJ/7MbMP7iKx
YxLGqikjaNUUsOA4kyI6RmV8CcqG+52lzSVJafU5E77AZUe+IkprjhmxauwAZNC7FAEjmmOgODGu
hrrdK+lHD/9+dDez1y09HE4J0zuKdUH1HPz75MwV5C6s6UAxv8gBUNClXr68ZebepS7mvarSUxPr
4s034XLEE4up64Giz4qvn3tjhRWBLwrMIJB/Ht8qvq8XNS4oG0JwsAk++areFJDO7xbNJWat6d0B
MUJ4NWeqbPCw4jDQIOPqwe3al3LgVS288J7JrNoapWc8/M/vjIRH1whHcEdZtI+oWl/thgg09h+X
48eHaSBZN43mLcPpuPFxtbRRJw5p7BnblgVtY/8svgAyVz/PKeFywCQb7OTVjMy37rtH0S5WHyf4
4/Tzh5J3P/NQXNT5a+2/ZMskYjaGV18P9AiGAvGfBySLDEbkKb4TgFXrP6LSUm8CDTQnNXTSRXId
yeZ7I1nTQdmXmpShaUuaWSjuPYjIGOPeqSqGUx1R29Zxff3RGnSuLxDpMx78WaV8nWFkluUxC9uX
wGHEso7CA2/QcCwGC+90MOun1mItDnFdbdgez4Upqj/Lb4w+zdeA7RBXLkvWYJPM5UfLBjalh7iL
FpB3CpEP9CN8gSiv7vrWAAHNmI3eq30YpvQ3pK/tYE1gOZbfFeBCiJngdwZ5qc/l3D5yHu5O6FT/
+xdDjOHm/x8LC7Qf1X8O1D0OgYwXlBLSMj0hl6HxfwyFq1y61ZJIuufD9iuwX/Tz0/g0od1g8bfE
0WwaY9dpYAKFqWOsYJwpxxSoInDPZudGmovsqFsmUY9xuEyg7Yvn2PTGq2EAiUI9RFDZxjLLbt85
bn0Q5uhv/722Po6ESfu7vMzml2mZX6L95zTkSHtfUFLfASE9/P+fl31x0aD85yf2TaT8UjjSlI7w
bfG/PnFOc33IYjc6OHl7QxtziCV+exyy+Ned+uSMITRBr2cBjh19mIGxzx6xoSpE4NjLYt3kbBtO
rc/pbGmkLbQxLDkFG0czCDWUty7pp22sqUvW5Jce6pZcqnqOH9wSgX45QeKg6uG+E2gIHWFDD5On
niiLrh2dXaYOrIA5xEn5p8Brvv+puePXEd9UbTU7NPFoFgtU7PwU3n4ahgOzEufY2t1FDVgWObCt
xQA6AfQeCocdjO9nBxQ93ZfJXtWdta/vMUydbcXD3A8twDZAUxbxdmWwwNuz9xIR5aYVMXcYW0LS
JgFYsHAEFUBSCqvyClDmq6JKxtHYky5ZFZzjxR1PjbO1VdWs1RbZPJPVyCSH0+iSi+Hl10JLPMo9
e4BZhoeAygLNovehDdphRTl8QX5C3F778RI4eZx6Bp1mlq8DNU2rHkvRS5B1L27Dg1qeuyEALRFa
Ys1x8NQ2CP76jJuT0sOotfHqNZcJ6ASVIl1zrwScrDyNWZEZAX6lA1kT9sbQzStgXgoiNdAb/UqY
XuwbZ/o1xxqreBwaOLZyNMJT9I1wvzv2giubZAwYKINcPCdRfUQdDRyipfEV9woaOczcWgXfddM7
1yqkleUrLKOWjLaDYq4AxVXtpqTn8YnsJ4B2kAqR/lCyQ1WswD8ksnY3Vt3+5aM5Xvg2mcEdLk4M
HpSD7F8RAukQ5ujS4BHq6tYQzxyH6h+JxjpZbGApoOQJMyXzebtaS4xBpRbM5wM4wrVekmBgT5mF
c8VUtDDkQEl0IvyM8uI8kxtDXPH8C7bTpTe9S1oAhGrqyNgj/+z33VZk4x+KULxcdMy4s1gauOw0
YzEU68Dn7B7VCDvKb5fojzQI9KFVNKU78JOJk+wk0WWbqbUfBJ2dU0oUspWGJy7mIRHz71rW6BzV
oYYfoeeu2Yx58tnWAOp5VOCUhqtsii5Bg55X4Y1LYw06U/0yEkkv0djk2N5WbFxUvWQeEufH0lrh
3Iil/rDJYTlFYb7NUfz0M54XlxhzW3rjHmuI8TS7zSEdkqOUf5QM7T2KFZCg83gvtIC+4cuDxuW4
9rxQrZ32da5IhZwMgSotVh+RZk6u21VvGdSVYN3Xk1ie4j64cTw8Ine9Df56lD958MxumPQQLttE
W8ZCexQZFbmRDNLnUm1o98lVZr+ZCYeOIUr3fUqxa05U6njOsgR/MoVHR6OvaXfWsO8NOICyLFLI
DS70Ord9yBwicrq6Y49Cozaj6x+x6DoZWGEPhU6j/8ZkgC+g7cO8eFJan7at0U/v0NCrg4wgChsM
ceocpywtO6a1kgGnWQrEE7iUawd/UVwN9hGB6BUM398+44MB0diJqN7nHi0Bjbd8G7V8VNoXr4J0
OdUb6R2sKdSpjOJqxPiJYRlbS3vrxm8uWS/DB7gRuyRtZgInuYdecmvj0t6mPuut2z5WrvtRDPFn
1DTwDzh64etzHrFMmnzJudimKTioio7rrHNoHGIetmXNqt7YZsa47+T1jb/OOiJOJ0ykK0KfB8um
u6PS+N4EgBV25UermmlXB9m7i4lxNGR8Bq33m7YfTpNhCKD5EsCdLrYqTxmvnTZ+FUn2GUWls+3x
WPL2gcVCX7xq87wi4q37gtP0EEaeu6nUXF+KTO4Hd25fF7xo78/YWXOIgDGGUI9jPHxmqFobmaYm
7SsWS0LRhlNXCXIqCtqUHiEWmRUCuTXHxyqGuFfhx4+T7MXI+Vx+GjLD2KBSnEHT0YukPITlZtKt
jUf2ui7FN5GHTDaAlvZ8D92/zjVYtGkOvj14AFgZAzoV5L6nfzwKmFU8kKsqGuSbbm48Zo2q1r7H
EGhgUuVyLLuQYUKeXY0+ikbyFGBY2gWhqde1yem9jnfSA/5K0DWArcQDNAZW2xEkLvCGFUo2j/4w
/gJgxiEgEjCeVfYOpn0/mSR/MGyESlZ3cBYdwlVGc3yOstLYQm4vFkH7IY3A/5EmtDInfHmagw3o
Jn/LMvPpVAs6sALcRmhlt8Ks+h1iGdkOs78XwFhXdsKAJAjIy059WrVKX6XbEabu/7LzAYKf8B4s
2Zzt3ngsCjrvIho46vfxBudMSla09RCnoYkHc7zmhv0OiJVoTvQgDDMBvCXJ/WSJTTxWz45wSMle
Av9kKapLMMPsrrzhnCvrMmEz2OeLMXi2SqRP1kzvHotHoi48JD4Lau9vMnyMyJf6b8obzNeheRGy
UxiqkHz6wmJgxBR1NRqEcFSkIU2hJPQtfWpHr6UzE/4mFrCNaXQNvu5R7lWSx0R/9xatKzW+MDll
CtUmjGEGMFGlW59E62M1NdUvD6DUaCywc/b1bYI/hW2PdX7ujb+6lBIgA5wH3Kfr2UAHVHfJPnMF
aBFhfXW5/eSX9FGc0n0NLO4fMBWeeXr+iPP3GpVhJK0XGvVsPlxptJbDQwXVbeihoXQgF1JT2bxQ
4a+sGWLOnTXeSSzJyL3ah6bSlwncdVuJA1vpIqEHfWun33M3vk7IKzboEBl7LvT7zp+eYJSzi5UA
mkbmb+s0SJ0N3cGShiSWdzkzaLQjtznSH4Nt6pbFabDJMVW5+ccApU4oFaF7MUhEe2bty+l+LcS9
Yb00pWO3/6R6FsR/dgAour3L+9b6nBP60SQqNmetzuB3TJJjpax3IdRxHBZ4qzcUAhz5dA2ftJme
YxtPYywIYq1CVWxcQwSso2DlxhTbh0/4c9rdgqFA7ST/UAAugyTgx6rN1m7S8pCPTNSWrx4JPIa0
dx+BopyDGqhBrMhWRAmAljMEqt3KS5iOq9gR+d5rrE9wDTgmo+ghIbR4E/k0QZwoH7c2hwT4G74+
mRFz53qCO2p5+mxNxd9GOTGwnPRsp9ZjBFZj3YdTdsbdfo+VHWN/ar23LuN60Q6veW68BJqzpRsu
pwLhPfa59zPe6zx1aU18wRxl2ahd8dZGAfZpyFqloi2iIvWIVGQbV0uIMByXJLAYzVp/Z4tEhWSs
2ENx8GrHONfh/NWImT5r5O7aSbBloXlf1277XQ3sIaijqP9Lz74aC8fAqRhRR/C/i+zJr4Y3TKve
MUouuej/Wn1U7srUm05BEe7sPpd7GYOzMDFWbOn6Rxu+6cX0iSXhbl+5YvEGkdp37Td/OQCtXKz9
W0E3ejWY9BvYbRe8zJJDA7khX1SvWbAA/2jJYBYff0lH0R1w/hIw0Z1cct6OdJux+4F83rDR9CsL
TKHtLm+RwvKeBNluBJc60utqFsWqHiivJCY43+Il7KcBqQoS8ABzekD6ET7TnsB6WCG9E8NAj6PP
LovYrghdwSVCSJBVvYkMh1YzckrwBrtfT/ccpLa+io4hSw29tQI8cGB8uCPJPGPUPg4pqJck975B
XQBwsuD6UFo/lzmQt9ZjnRd4ir2IFlUTUybn5kpX6UKZ1LcBarHfU6s7ccA4PW+7UwspShi9tyVO
DSd/dJssPd6hRoR9VGN44tGuvaY5MeJ/sonXejaZic1xxWiiGRn1hiaEJf93FiGz7VB+EmTrbVmp
09n9wK3jAJPqr1Myv2CswVkz6ewYIguk1AbJUTFcwYo3XnqSEuDzZgR3KefZ6eOAIfJvXfnj+8Ah
YDXn83VwUBdAgKGbXDG4ytv6PcBuvqjfSIqc5CP9SFZbkEvryUTgWKYR8J6KDuTCorcy8DUFII8s
wB6rC4ACLIH+tq1YrvWIsjyKzIYzZBVsyVUhyhfpUarvw844j4G3I4KV8RQglJU/R+munHjVStUj
jzDmO23W2OlL5zJUOfjBSo9kLic1Y4bgCYjXZzOjMMrjHvxKmL0Sn8EAJ+/BG/bvsjQ+8jq8IeZk
QcbjiCb71OW6whY+EjbiO1dFK4w2ZPKRuF2+E17tnoq8hPTuYvh3zEUXIOA7qHwAW9ZF78PQn4cB
3mkswe0p3qI1SmefJMbYpXEQvZg8dXXPkbQKW4ycDKlHEnJrHSTnLmAAM9XfeTXJsyepj5hH49o2
SaeuPZYFTvsZHemnqGzVsbCXz1XU05Z/dUyM9tyUtXl16nsnT9GQGPGw9Ui2QTAREUWSZp9M73Lc
e3OxeEfIr8jsi91r+4IMA2FS5B+gyx3Mef7tRCisMpPYwMCB2A9LdmVWLqxzwXFncIO13/ivI6ZB
FCK5xFQg7SvLPf1t3iF6wTYjsBeSYry7xG7THcUtW40vvrr4WA1duZMrJHe32u2xD7Rwy+aKmLa6
oNPb6LUbZqeqacpTmFa7xkPxOMvHTprP7kzTj9Iy6gDkptRvsi6OxvQbfZ+Hz9yEH+zJL3OAl2Oa
yDga3e+iqqrvGJSAgcXU0rgAMy14SEP022t88kfwJjPed88hpSzjZ7CyzQZzO0k6NqVMn4BsNQGH
Sw1QaCys+9pJ7yM10uQ0YKRQniJCc4r7KWZYjkZ3kf5Z4AngA4D1NQAkna1M/wYZX29M8nzpz5wn
DS/CZXi6Vq08w0xIpb5PXcaQdoZ4Cj1USU2s3mSTLKU058LZJFmm9HdZmNt7EXR7xwSqZGc74Fzv
pRG+znDo0HYXK4zTAOnQHt4NqsTCq2tyrzV5zrwOvcjfrDK59p2PaTAnH77NnWrHtIqQyiUfdSCj
yXmBjbYCD0Jomc+G33XCxuQM7BZsIXXEDCNS4XcRvriLnOOYjuXDZNgcCCLG6G0Oa9KpWfRsbkJe
xKQeyvjmeYSQs/JWJUOIJhiI+9FvfUw8rF4EI6mFagsFMG2XFsmsQTsktOTdpEua0zmcLOn7TBeM
ZDOVtPflV1WhusMM/lKZ6rnUuqcXRQ9BVTWcIj/+E7ZmdZl1fHILkH0TLuTIRVYw1fpCovst1UhQ
x7ymZcXiBeCdXkfOcM4zsyXkAt2JaB+sAU1kY9U7p631UUukPoh5JnM4DsxwGLr351EEj40AdNiW
lAOqzTGKsp3nAkna6KBvIXUc1SKArgYNUAKEesXR7a8XtUvNHF0MyhdsXw7zk42bCvPFoQEPKSD4
1r5877zE32YRpzURiW1KawKUUr53tYbH7ZIGgweMrPlcvzhMWmpEg11JYRdJkrftsvxKuJEbe3mR
mVtChtHVziuwrUNKIP3NtZDYt1y5xKUe7TyYT22V7VpVpus5ET5CjIRyT8+wjuvypFTkEFWTomIy
gGCMmlNkW4TeYRoZihcmlnLP7m7V2HkbTK1Xjs7unT0s1u9ggHmUHwuTioCDCt5nI4v4yrAFlwue
9HdROwDl5xI6wnx0Enbunv6HuJSKI5ODZWZlT2skRB9GZ93JBk5evezjka7r9WAgIRro2NYhJ1MR
EvEEXnBe+wZ8jRA4GaNJ6xQLG3C385EV83WkL70eZwMsaVHoVb6ICTwdP+dF+teoFl5WPNA3iNtH
kii9g2ZsOrDWkF+zNEdJN/SIpt6MDODI45qedHMdAp+2pahAkZVspObk3rtp8CgEAbEpng4KIxdp
lPHRllm0scqSszXad7QPGaYQjs1UAnDu7elgqoabBENjeTHLxj718QjWrFXu2ss3A9M72wtp4aDw
RD6ZUenb56L4LCtX3REpvrjUmc52PFy8hiiETB3dTPdMAs8WhCiNrL7/lTkRyjQTpnQur2kSfH8G
45CfmkLeepPdxp6c6xKgohPju5sim/Wjsjel1OHZXJri1ZTd4R8xN6Z4lIxl9oSihGCB1DUb+q0U
9VOjZqBeWiCwNHsGfbXrrEqTH2yyw6fFIGP4jn+xzAwVnzutckvauyBeA9GiFG3iUz1L1H4Sw3Mc
oMzshg9Pk3Mz1FN/gf3GstwbuwSI/OiFyVZGOP76LMBtwxLEtQyZ28GBrhbYX0KROhgvihDJTdzG
zzW7z4boYHTL4y/uFhh/23tPrQmJcopSVnePmend6SlnfqtapBComTP9aCbpo++1f/NmWnFcQfYo
ScTBUkHGqnXl+megCHgU5UDblf4JW1X8MPWc0ZYdnKxqgl0DfM0dQ49NQim7QplzIzoPsZRzBzYB
4Tt1p6GWIyIU6ykaWEQ50bMHr5NYHmZ2DmAwYiDijZ5JY072rrN7lE859ANfjYrp90yMGZBjVMmY
V1xp3nkhCs5YjZt2Ju5QInjaV2304czCY0qqPlyHOthzkw9TpvOWTL1jOJX2YxX61qNDN1AN0WMM
81LsKxIs926f/9LhPK4Vxny6lF53IoHo2W2fdU33u2fSt61NFxhfSIaLXd7Q7Puzi+336oag1OiR
/DGHYeBac3BoLFralvzj0Vwa5th81bfYUShwZX4vXWIWvFa/0/B/gC3QbJ0YvsNIU6D0A8R2bXHu
bRQ/XQhS0iEF1KwJbTJpuaxp5YG/pwyD9aML9m451Pu26nEIQBRTEeIJNHSIrP6LsPNYjpxZt+u7
aCxEIOESGGhS3rNYRT9BsNnd8D5hn14L1Yp7pTvQHRye5s82ZBWA/Mzea1dPmpF/dLWtb4bMOs//
I8J1j2jcR+d/IaHxtyKCbTmxgOtE/QYClXlZ5jCNolfTnQQZVP46W90VOZHYxfGxE0O+JXGaWm40
X6NsrBGk6ZI3f2A6lhB5bXMe+vMil9jYT3B0z0g/niCPaQ0HbcSDdTWp+B12CocNG9JOxziW5Irg
ujSY2QK8uylNkIvjChGu/yVbVGZwsRzOzgXpL+MSW9QT+oo3KpSDrxf6xrHB1vW6VNd4qFaWa33j
mZ5ZcxwBVYabihRT4gd/12aGXDvmSS/s6rkBTLFwkAB4mu1fRF9fgcGUS1iTf5ueakk4pwTxHGCR
NFyLrluoMRcrB+NKY1lw9Fzn2JXA/1GdTsRGmhpciwp3rclWQbJv7CVjs05GzwE0G/J/2z99ZJ3w
6H7MbXAeosxuB2A/ueeQwvKMtAvWPypvLAacZHb6kZljjvE0uuk2Exmj7p7ayA52FvgiTBkMD/T2
SxoZN36BgIc5H4kaBIUatWct0wy9YdVPn5Ws3vUWtypUc1gCXnlPBOMWxPuMIrvhKKZ6J6r0h2kM
5sNZNGuEKTMYlxEbEc6FGX9qJQPfsGA90rtkP8jaBGib9Oay951Xb0Ip2Mb6yUMtMkdpAEAgeJEM
sxUpeXvgkIuhltFlVr9S5/vLfirFQqsAntdN5C+JKklJEVt2LQd2XSnzWJ4j2xD7tCyuwPxXtQKf
Mw3MsgdDvGWlYDMR3bU+1zZI31jZmA5dy0SsIIr0VTr5L7ifNtXQ2CvAjPewk78Ava2Q2OZLnXsD
gyupzFgCwBe+1xVzMA2+Cjm5454CM7gMPjI9yn0uBggYKTezZLux9jCw1Y2NcSPyroFdvgdx/BOO
8lrb5C0lIwQaFgGUiJmsN4TL0Cw9vqf+G2jntBQV06cSkSeOUH5wRia1cwmM6Ct360M70JaAF16Y
GGCANmpAWitsGlwsuErqsP8ZlLoPUp/pjeIF8lZH5k9+7jPvWUtcBgFe3e9TuylWlkgh/GRA0RS2
TYnkCo5Ijx/Ib+/Mvd57x9rp8ssGfoQIVhKRatJART5DpE7ppFZa8iRykklcN94EObLUr/grZytH
dEtDewMImRSvF88H7CYqgyKlkyi1WRksJs98rgjhhD+Zj1uLng+Zx7BnXEs+BowrskhPqhbutsn0
uzubS6qKhHeDMBsfpQCbnoSBA00aVspVzoqX2J38d1QrnvwWY8ImZT80VNqza4cfQz7Z80bW2pES
vipdFlbNQFxNZNxlliAGpA2fGN2dGJgilER4isPdQsFEwC9eaHsTsaifwubZIZ1iM2LTJ5P4yaO9
x0wR807wegnlkpyqw+sPLQ/kkOttAJE5sy62WiCoWTHE9jbwtGHeDET2leJQRPy7puZh+CKgph0g
r/Tt1e/IfCeSOaJ+I2GG8HnsAMQ8uBFKO4lWrpluldE4PDJKXC/F+IwvhEd7cUeTstZlsnO7qbiF
3k0GNtOXVo1MIH8x0UZrV6J1z9tuWeaw6lyTUrmoyTYr5/Qxw6YPyq6OPllLMbFKaDR4i4BYZPdU
dGx/OieINgMOkraGlYTY/uRbsJ6YkmKKaAvUC5pD9egkeHjqbHjPExTW2vgxOVzvqaY+4r4SV6rO
k1GP449GpNyidXJ/V7JPxM5vM67gUQroZzg8PoSNvrAHnKPuMGA0n33Ojw8qI4Ml9UkVJynOPjD0
FRtZZv0W/wmBrsXVmLVnAJi9pzpFbhMq5t9+C9g1L5pNQ2bbnk6twR7LF4Zsen0Y7oBrEaGONl/l
ZsQUsERNL7ECePpzWsBkHKAjOd0NJYlDHmV9svKy2FpkTK65y5knIaTdKidpweEk44k4K96rcOxv
IrXeGK5jgbQZBsoMxV/Uxe6zwJ23RXJQItxDTQQZG/h71kTbMbUESUN7whfkGQCcPJcl8iHZnrGm
TizOhnSDclndRs0+5onNOsTEnZMbfXdgyIkcq3U5KR6fzl8Y0cT1g6at9a7xTxqh5AC8Q3VjhayW
NXLyJFZRuDA0aRwekj9Yw81TLzA5NQy1d5Fj1E/s+rZWlrHHjPBqkoZyMiHv2E4njp2eKoSq7rCM
YPujOlBfGdnWt4oBysYfXUS/gY7iMSzSBj8bsPGe5dNLQVHYu74YllWZ/BlxPx2yMpo2NPnj1aMv
uTaeufE4yk7NPzwHYGf2fkhS52h2WiHiMrsMNepAC1rQd6D1FN1hssACUIdM+FMkDHWqQzaEj8C4
ZtvqffZtKLKE0d++UyS/R0rrNlrgmvd4YuOoJ8BD+jC7JmJgOtFBL46G9oiGIb9K5El7Vbv9jjzs
5UAh39qTfQxIhz4XnTKvQ+L8LmgpNvgry7XEUHZqO06GpLbuj/e8RdRn2Z4820reSCRN66Uvp2tS
TNqqkqbk+CeOysV/52L0Kri26PTqOyPQZGONNeGCDdjsKmnlEQRQsHU17V57zFUR7HSvgd1tgp6j
dxhc4z12Cg48ZgcXIE3A9Kdso+EzevfHWm4AjJSfQTkeHv9abATOYkg7Dqqe6jEoCXZIdMZIhtvg
h5fTJrFIkU7cXt7dVD2rCZltkkdg7ZDjzvWDzag4+/J0lWH5Ht33GBijm4mTz7iG5KF+r0Ud7avo
+5seFCnR1EW4ylPCL/9d7Wh9/j5EgcwyuppttypqZrHIdubvxCcQwcZFNibVHmCuiyrl1FlqnIv+
P0bWkfgoAQVM6GLq3Hz10Ogx+PZJ5CMWdRu3Ic/QWXmbzaHz2ZT0sD1Gbv2GL3QyF0SLVGpl0k84
6AyPVpOtZ7LuSYsS62KEYbBWJg6oRrO+FURYkqPhFDv1lPN342mU8zXtjVr34kyE04i2kNgNqY7+
3RnzvTAgQ57xN+kW95F+iKLpN87U8ImIh+Zo9d7+8dnjwxhq5C0wj9tWoWWQxgYwDeArRaLWewaP
bgOVD/AV09XL90haRDpS7W7VAHmfp6y1z9yOzC9Blq0/gPIlshQ0P8aARcck9jQVwfTMrG3zcOoH
iVLrrAScP2mqOD8+IA8rznrwEjRhcn38LntqsczC16mG/Emf/To6qZpvUaDvy4r8mWEq6zNp32hm
CS779yn2wfYwonvZh1MFsZGRLQuULrzqvs49w3JFR4XLkJz2SAuh+AmWyWtPU6eCkhnFte5v/ZDE
CRPD8K5sUVEqs81edLo13dTFEa38nwws2aH1EUfGoWmfqdT+PJ79GHsrch5IZMZr9pwkRLGketZe
4Jy8cd0ldfdlWWm7FVZRb8FkeIui9cUeYX6yZG+TvU3NjDkcUIVOpUyO0s7EduhweLh2Ftxqm0e9
otyHBmmvxSzENEX5m3ARRlI2ghuC7KJfSJ6OPh1zzP0cevAE694mnxGa2CE1vXdFdgKpk7xoDOf8
ow15WXegJMP1+u498UnVU92FUwebvlPfZsIkX/ZlRbgdvTyKw2HlG4qDgkUTWeaCiDT0e0sOBvse
11yefjqyLqjQTA8p+BMy6hmAM93r/j1z56cNEeqUGEH97ufVOkUYtNQQKS0x3+L1DriH07gjtcXy
g3ffyfeehssoHYK3vgei7gJjOfW63zyh6/rb5G4CauEGIcIhV0tZJ5oKtQyINT4OpFcUXSee6374
48SgSgsH1Sg4bRvjVFfuc+meSoNkPqq9iWfK7NmuQ++bA5purk1WtRTtoRFY1yrme0QmdcgG4MWf
Wq9kiWgMKda6iZddWkdXqmpdQgdhmBmHLwpUFgG/0T0SjYEV3LO3dP8PPwTICBB7jPzdsT50zRvA
dO/OCsxnvet+AfDw3iqPKQ7DdEbvKUcN0rycBXbhPVWW5z6Fb+GQRxt0fjAXLT0kNNfS960+APBg
57xwSaLAsKpsJsajH25GHgO3UkgW8j6NwTyyzPXSvzKk35FtwoMbN/cnJSf3UMG92tENsq6MX6e+
r644T3YWLEkckl2wEaU5YCLb1LlXP+VB+1eqkFMxDYD7GjkmJ1VFR7aWBemUsfrWjeNQFd0h7yx+
jsAaPzUbVBH4Zxv1QHsz4rw7SG6AhU2szsH1lE0+SPgnIWn3e/7+5Cjcw8PKUUbFe6gjcD+jqWsO
cS/lOZw/xHEFOcqxrqh6kp2tWHQmc+ebFwTnTfisC5nK39krQffjFp3FPLXFZmBX6qKMoDviBuSQ
BT5ZROYeHLB66XKCBoPwXs1K7kiNwzIBlroTRXdDum+fEgdVbenHFcsa+9NWSfDC0jDet60y0cUw
Mvr3FgQ5ySVWng3neoiftHqCXYACl1EKg5q+BV/O+0ggakWUIAfPOa3do4aYc59X774od0GpWXeX
mTZFEpzc+c9i49p5AOLPxeSMBwAnXwSc18ek8O1joYlz2k+s0JvUPIRIq1c6AsJDNviXfGPKge98
/n0QeWIl0i0Fp1yWVaFu6eBdGNNw1cSOSt6k+aq3JN/8+ymadCh3j5eiql8TzUNcYmc/BPj9+3Jt
JhstC/pX+SwjMmk9L6xXRSe9neYKfRMk2lVyAjGv7PHJ5i69EFUhDN6ydJ8zL3QWKZLIc1zaH0EI
QsyfiSoR+Tz7RPVPLVRkA+3rBwN4cljZXpAMxDPFSHvkHhNUly4yirMntvWkPIpXRR5aTfYqq8EN
uulp3eUyQbigEdfFBbzQhzK/WAPOChdTxEejPqDC33sx2DSfnXFA1EGR7GfucwpcipHrE04GXhZE
5w3gI8KoXA0+LMNGz3J05nW6uTG9X1NjW8+ZhnJSlWxRsVOD//dUf8+Z9SCmqhmcPF7gksirsx1D
mUiC5pTxWgW+bd4wzD1zRnYXane17xrwbmrym4tjBJinpDEcUovGSwdltwNGDjnRib6AVcpn31rZ
Li2t5qvmbnkECsLIKy8+Q8hd35JFBE/nr+tUBp2VGT1pjURBNCIpxnLCRkSHTZ+ZfXMLTIDrrMSW
DgvdufzhBQnYouTk+w2BCF+8mmGs1uAUKFNEkW7vBlzXBalLWkSMYufZRzSuRP6BGDMUGe4Pg5jq
Y4LgSs3ewF4wXluwtUu9AzJTeeZ7G4bHqR5TpA+ISrpQmwWIg/nelQg+imj68jyz2sRhBTllPtMU
uyLNtrIP+9C1HfLiATaywGh3U7l37WO9PSdOdQZCMSzLAHGb+1SqaXhXrBEu0oZM/fgUTjNqW5Pd
zpwv/a7lEZNvcmotRj4viAOf0iB+Uo20LyZEOo4oTzI2yChqLMQr8GEjYgWJOhM9oQloljDkSU1s
Sciod2AQcQhauKrTVhsuMdlMEqDsHkBzis7Ar7+NUttB4+/epsEwdy6cDtF56UHX0LFB661Og5hn
hR2ZMCJxv/TZzZ8Gz0NwSAiT+LKHQ2JWNt6T2lubQ1zzmOBOSu20PGSQrFgDmG+PasctrPDKuodm
usf1+vgx9AEf3j8vXNB+PP4kUmJyEDP2SwAdEDGvjQoqc/ZCrFu/TaC5fCXXPpJHLyyGm+92N1Fn
4hj0qK/GgciLiv2BAS71Xe87k8l7M6Az6+kRq0mutckMzm5jfT0E9qEdbTwLtAYMJBpOF5dk+1O1
nvymAONBFD5NPoK6asaJ0E2welYYyVu3/v73jKjwEmudqYMi7InoRgFO0IuJzoB1Mek2MfyI0mBr
9ijV1kXH3JzKqVkrr+N2dLSD1dRE7pg82qvwaFPAoi9yOmz8SfZT+MzABQrKCm7NvfOtK3vFF66u
4jJKRz8kBVaeEeYA2yrjvfHSTy+RxSuuxHfPkn+TBjs9okC5SFq0uDxGsmskgl9VUsYcSBbP1kfD
26I1OxR92u9IuvsuphaXUO1GAKfsEfvv3FpmFHKYoutwwwshn1MSUYF8fCJqo9ET/a4o6Aez4CnU
8jUmrOKlCoKnCVDZ//nzk4Ri9UA+4c9JVoxF3a1OssCyyyDSVG58G1Itu0qeyzvaMgYAXevsyDPH
RCoJpNdiQHBMLlDvoHooCPQ7Izwlbkv3u/eZK8jy0zl0sHCeipHfZkdo92Yjo+Y5t9Qk3G4SgHGF
Ni/ZA9gAKLPls+64N6sZdglYkk+dJ8hkgb2Dp/vijeZ7NeLKtmua3BlVRbK33D4uYi9mOAQW5s4E
+O3RrHIMGssCoOEO7x4i04yIN1DtI0TwPDwhodgS07Zqzai+ZzUDpa4o0EVR+Q0DqiTCYoeNFeRb
qy+3pV9+yXja+xb+9UyP4l2QTTtMWk9osInLKsqz72+nWblHV0Ll1bs/KF3RFlcUepSI2j63fFhb
a7Ppr3oCqcZOQ8LrCuPickydEi0+o+/7nmyzw6lfPultdGP2uUSTcrE6vOKpkX609drDA7u0ycFY
hHgvfKfcAsJdZyLDYC/u2CGuWhOW88mJfLyPfpmIdV0vfBcKEnJjs/8oIOR1FXs2QfYOg9j4AL7r
NJp6hKwjJfZC49Z2io+grX7ndTOiNC3fZcpy2U/1fjem0V6v6FKa8UhUL7NeeafLQuZHLUdE2JrD
JliPmr8KZJizdotXOSMMplbFxhEsQxEgVLt0bJn1gZRaO2PNyG70jsIdm5MgfXc5T/6hpN4xLxhX
0xGfDFPWKTvfSxdGLkAzzryYuFPEAOGZ4BiOIsdgjWJcpM4OHo73h41qcmHP+1q8ELxjkqUE2QWo
qm8I9lFQtDg9ncqz10r27MqSHzEof1tZdbXqM3VjKr5LETJqXfm7ZghJVK55gN+Dy6hbkfoQkSbj
vChiM0aLnG9GBnZpXrvBAWFWRr/SWRjYQwxHWcICsmQ3t3HVWeilOLtlxXWEUlUlBNyn7aWK888S
FuUyniJiuQbtT5r/CeekoClzviRUq1WXU34OuByNqm5PGecYxIY7NFgwIF268DU3XLEQSsnAk7fM
9j5ipmfLseFJ5ZvpJTbdc5+EGol9wbvnII/B6A2JrHGuQxBfpESuzKTO2SFev2YBfgRmaaQI+/YS
hC+Pb/R1LOOinUm5fYrzl4ALqorT16Ac9rKsuq3TUZpHTfNM3pO+hCdTU/tcTaUUuheYBbiKbiPQ
fhdPwCrQW27Hon4JBYg7NmRI9H/A/vYrkWOmdNJ8kxuMCzLP+tPOyVMRdOlF/TdHoMhMix9qDJ2z
VSAGiNPsd50av6oAFbhKYpewtuqnGGzyA6znFGRA1VHFdAs5E7N6JOzYP5JfjYM2xW2je9M1NGgD
NNbasl+GKnR/k+fEfoAlAf/oMjokk8VdiHw8jQZgU77NRiOYtXRui5qNmm3S+6/5BtgMr3ZSszpJ
dkFdQdF2fndwo2JTY0+DzcKs2Jz0y7pIPovW849E+OVlNSxdzfTQaMkFC3ed1ZweEJZp1KaHF5yt
nzmvyHhvAX1YYfnmKo8tCr2YS/LAlCiYKEj7tl4RCUTDGmu+Br6/LEm2ZnMWM6GZCuA9Ytr50TRt
UPjA/zaxuZhox/tOH5d6A2sDzeOHP+Ks5PG9lgxdga7v27T4NBN6vznuxSnYhzU4+/QxvWczXoFy
ioCjsgyfUPi1BkHBU8fr2+cNxxgcbzf5jIEKnhKBfqbLzIsbOrOdnJ10rpXNpqjKL7tw2w1X0u9q
hDNQ4sL1i33mB/0NSBEd2gxRkHPgQ/4FzRlzjsh+TzAkd9xFOydpvgLNJcI2KL9JFxrXKpInpqfb
ErwesieUAlh69iPAIqgi+IoCXCC+CsyNZUT1uprqkggWpIlo5w89d/NS8+rqGFSsF3uNcoqfJdqP
Tv+uGt6gEvdaQZ7czh4vqCF3KLg/haUPPMJLzJlkV43ucz23HpUjn+ohp0OCGHCZqumn7SMmOey0
o6araD/QdrYXSCvWs0ZJCCeQkxxYKCYC4NEjkZ3cuKJ+jcrueXJAY9RI08m8CUhcc2HtIWA02o5n
IYNodh1lv3Ii+7URZBQ4nR+d8HAHRxQLVw/GJ4dIvJ4M6hOPPeyaAz4mXb3aZ8TaQvi3MO4oiKmr
sop2o5+aKybQ7HyFwvyTFHuk7gRRiI3uk3bumfbe9HFpc6U7g0fjHqIjCP62lXxnx1Q89j5rJNQU
MvA1y5Jhhkhne2a8S7MPoLocfZaiQOqmU6j9cuBmQ8lFCBIVJYg0bvBBbdqMLLmyZ10ypB/cJB+N
lSEjtAHl0sOAQJEado2U7NJ5w69GJP8GSaQLj8vxhJsGFXKBOQHRztUz0bynIB7RfRBV0+co98RT
aUhiPYe92/rOsbaoIkPN2/Z9+mS7s7Wm2YNJWQxVfY9NvCIEn3aL0pto3zD61Y3/xCD3lsZxs8aF
hTGvmD4kHOIuALWp0f2n5nOLHJ+sFrLrW887Fk1msza6wLAkZ1GFe0m/yW03kn2OPXAbVAaKCpgy
0+guB6Mb4OWNq9F1o4VfjZjT0a8VGjJmybbZiCEEevLi1y7ukIDxFYmSe105r6i3rGuWkm4g13pA
oFk+39QWToiCHfGJCJWF9Jt7lkzfIo71s0ZwyE1mZyvOd4SNn5MRWavlZtgrzDw7Ni68x5yZbRX/
LVtOYScbmfNl1bPJEwCnoMZOF9zeJoi1bGNwbguWJyvDADOrswZbsug8qcSEFYemjGG2qBZVQMEi
YxSgpoHoPJzci9c7CwzGsI8QzgZ4XsjxqGF5xCSExMmTZgcsN2d86+M/VfIsHmbu0jhPZDasK19n
/OzHKXQIQz86cKGWptvhKHnEszlMfw5KZMh6M2djFI3LdalrZ0cwZwgtc/yqbRstgN4xXgmSYI9X
1FqRIxDeHr9K/+NXiWrcnVV6X61txDfJiGoB1aihSoiSWybLFBmBni8FbDjKdDd/hv9VkZXRR69g
O90Fm6DqU+jxL4ylwU8VbJsOaYxtTJ+Y5ONVSBAxWkbusLgjLDqIu+bmKpKXM6+SP8L4BHQ0/PEE
Yldaxei1AJPNvtcxj2xV3FPD1c+brm/7yVO3iEyvZTIHtDGcnA5hYlW498ul5bT2j2ZQQJqMQG+V
5N6m9Xp8mJrqxW7I1LLy6QhYWHtzq5HetiqfU2lplzIlqmqy/orGLW8+beBx6pW9CpEpf1dApd1U
2/cPAopHQNe+tLuPrAGy1ReiOYQ5ApGQIIwbhLVga5SGd+gbLTi3ZE2vMWvWT8xz14+xgAufcG+/
GcgpEWwG6Vsbmi62Zqu5ROwGlx5I1aXVs7Drg2L88mLwXb5xffSONLPcop3bvnTY+glDE93W8Ivu
xUXqvdAGziFIM/dcy+y1oRXTephixP2Zd23QXe5oOdXK6Bzj1bLd4t+nlO5GRewoXjPzHBUa+WLY
3SVzpalfFaVrrVzpR4BRUxiaWtsE64hOacVmCroJ28mOgLj7JMqDlhkx2d/A8UwfwkEMVcdwjkGt
ENL5use8R/POj189PkRMnZFI1t3y8alO8so+NkB+2k39bA2z0wzN9KrJrfr5P/8byhBgC/S321xr
CVTKIbt0ejFchlxHZC01i/oJ2+h/fkHNX/UFMwtbV/7mv3zh8WeT/u4oMZwfn1QD2ye4FUg04vD0
nx8YMmtHIIH/8V+rMkMWF6N9T5PGv5AH5l8CSNzMfbxFYAzTmYQpTCRmsGvdnH6I0KILu+2jgp63
FuxFzxVaBHbEMdFVAZE3tq6T5Z2Lbhm2MvyljcFec5qGmxnvKTEKFk7xGrAEMuxPjHd/Izv+sKYs
Bg7bezf/g2kER4yI7TfG+81eoVYkq5ZPyz5Gb8Shs2lRus2jomnmsk30xU1XsJKsXIK2bG2i9wvh
UZWFsauL3jjFtV+wu6oFJkpbp8Rofo0z6QKk/lvN9/2Z6rvHLIrV69Pj6pbjt2Vo1dZ4wEXYuoAf
rFW/At7VPHVhYm7a0rSt3dSWxxQV0NGw0dw7bKOPtWFjfy+dWYnemMlFryFR8o3bQesdHlsD/klz
+bgRhiwBBMlfGcwM8yHL6nWSldXKC328nZxtPJWz5WDF4mSPvcea3vfvXoeqgUccWbceE/BuyOvn
zM/2DxKFXY0lf2BGHFURg/BcuOEvLJtW56gvZ5M4cfNErsdHa5vjPvSieJO6SbZmF0DYrtoPLcux
x0v7H6M4lp3om5l/4RUx31R78piJrKVi/IBBLXsJxLAJHd28Fi2l6lhUgHBVbl2ayeToCFza3wqH
jaabzkp30Kg8oCp5AxtvKBUVcuzKbSO79jlOEKoaMXa2alIoh+wy9XfaGC0f3/XjgzVPcYcYa57t
BScbyTwdknF4oJcCHBoLVifxoenoWv2J0XGCloOHV71rvQCPSscq/PFhtnJVkZM8V3Ujt6IhIL6u
URfKyfZZ8prOrRYBcVRJQY069JvHJEPPLP7qGeaFam88gTbduPLV6fbocuUt71V7Zp4O129o5OeU
Id7Psqy7FDRep3+jrmKs8IRX4x7QLU4dAam0Q5pcz6tlc5gOriox5rgpcfUyt+8eYlycyxxQGUpm
VpLOnQRJ3BUB2AZAodWp8KFWDrUuDkPF4hiqCzAvk+VHb7pfiNpHswjvbCe9ZclhsY7GEERVRKnD
q//YA7QNt3L+BBCU0TYM5Fep8/+rxCTBtqDQ/TDwBNQ2c13T4M1qVaRuIre+e19Mx8I3vnISYZc0
iDOvSlx7nKE2u9h8Yw++2DbT9MR0jYijyYVFCiI4BnMFhdP+Tn3umscHFzm6hpvy0A/eHz12RrFK
8mTXpkZlAgjRNq7DFpWLgZ9EKlIA01EsGewJMOYyxdQkM/JCyZmMRD6uMxAkd9Rt5GJm06Z25YTe
FpukbzUkn0NJW9jzDtSpcI6hHFgBIBm/9ChZTyUuQaR0RyfK3IOJSAvoDpWZUCYF6TwSs+tyN05z
4ovOzAdNHeUOSMphV044LHuFLGeNM7nDz+nUJsWtaUK/MyxUICfwrNXdT9qOPUH51YH52ZtGau5g
Fa+mwkcLxNyHFQouitZI0cGQRcGukIAV4f6BiPJGoB1Xlms+c5MQeZqDn4q9P7IER+FQTV/MyNlO
vJRbMyfFy9anAnsUGRZVxaLVkfBk/VWhD09RhdwSVimpWEgMxmuFM4OoAXXzlIWZj3cWEdY5r9xf
zvQraFzW5Ta5fFj2zbrBRlY4N8+vEHhm0P6TjdNTbTc62SdDpl6oXBqys1CXc44xY4TWiPa13Wrl
hXCG4BzhoUo8+bsZbZLGtNreJhlFfJt7MVgMRPMYsktNX3vgM/esze6lUuW2ElpAD19zvbUSnCTJ
eySV02apu+h1CKcJBqMMGa5h/hWy+HZM7dvC67nJgVnIQaE9N7Lqqo9avul779PsaGNgeO/6xkQB
Q2xQaVTxrlGsxfPZfNC27qvfCVLZhAGWnGxOnriqpL8cAGZwEvAbh8n6SPsSXGzifMe6/LYZ5+IV
cA8lyeFL6IdngkKBXkVkRsfNvBzRSXPQ2aFPuH4I9F64MYOb2qeTDYvwd9ob0ybscY/EKsTHTdAz
C9Cn3Gw2YuIHwSalU0egQ02BdrQKD4xlGkc3K3HmYtkjYQbpQVjFSyztizALIJzlHXmLgF8kqNFz
lNjst1G314hBWwdRVeroW5+l5DauYe/F3c5PQnrG3D2q0kLAXkzWQh9hN2smAJYcEzJCsMyxYYY6
V+GqcRW2s4GiGFHDwysGDVhtYcn/NC5Z4bZHAWDSj3CEdV7yiiH57BI7tEROKPMtVogxC4Co9fWm
a8xvFlQfMfjWNrZeNZ8zPRaERpQYiIyBH6/pUN6w22t4scR7aNWwX+hvkskNXy1307d/BhNKlxsZ
cAMgFK6YvjEMKRaRrgbg37M+VdfvJGbFrTauVFD6i7LAkpVX+hfBfESolK9OGwHiwV/LU59jb2Dq
GnmKyHZYeXSm419q/fd8HNxF3+rGWlfBE6jFxlkbTUvob3Eb20tYtlAb/WCDFBEdgJ1/TdLAiFh5
Fx6h7DxnxK+IvJ+0An03jlgnuJx4c5jdC6iutN575SEAggWEJrD7ibN6OuqTfNWx42CQjyYeYa57
8r3PSje+9M7fN9yRKKmLbJPo50AhHGIGbW2QMOyE47/kgbO1ZZatNBbH6wQpuKv79q4vS0C0Bn+d
qW0YYv0Ayvu2as5CR10my/3JdFwduEtxK9Lfy4OfDnTqnk3AwuivfZykRcXQ0J5HA4YtFmOANFFv
sN9M+QlnA9KDmhRfzakPtpHnZ1F5+bZIDLlozRj/Wtj5u+J9EOOf/4bNNAcQ/V9kJk/ohmViYxOO
ZUpbt5z/l0VFRQQolK0kNVHhX1EcW5TajdCTfeBMOqoKS3/+pxycuoZ5nmisi5ZGFjvabMNwftxl
U3bwXG/mcfrWWi8Jf7byEVjCmGI/UJ1zilPbOWWj0x4xWC/k/BxLgKxx2crpHs2eyo7caHAPAbaO
sEg2ImJ36LHeWAZ5jQ6oNTO8kR1Jnl550LtRXJhxxVeV7BtXvKcCYeuCkHn7vwF1Of8FWzW/OLbh
6hIpi2FLR85BYT/ftygPmv/1P8T/xCKV2B6T0n0B6IILT1PMwIajCgriotDDrvSijTcWklISQPLy
vQGJYqfmh1cbBJr5hY3SqCaO2P4Z5lV74pmKtJtuRzHrHTWmIQKoyKEwYbrOYpRegNTQnX46Rm52
GKjxnwT7ahYKRnxKDpHTFodWjt49Ft+A94BJZeysNYyMCH2ecedM21p25ntttH8eS6PyLWgTg9Ir
NF/6ojiErrllgBr+8ulBGJsrj3+lpHqD1GLFenGZsmhEhoYg4LG182rRXPSu3caVJS4BAqFqCO95
AFnt/38Z2v8lco1X2mJfots2fSiBWf+bufPokRzZsvRfKfSeb4zCKICZAdqdrkVouSEiKzKpNY3q
189Hz8Z71dWDXs1iNqyge1ZkhgdJu3bvOd/x/nYZCsSPIZNT83CLVPICi3nBEtNFttKwnTRgm1ba
zyfb0Z5ZSX7gPcL2UnOPUaVbW3vsXV8jOODqwlIgNaxeh302HskzJrGmAVjQIeww3BgNpkHbqWSD
spus0EX6hIwmyiNAQ3V8llL/FVlk1mS1uO9czKUm9BXI7eWTSzPPdbI/C6XUSyiG0FdtAEaQKrGK
CNFLE1X4uIuybS/ccgUJIVgHYNhgldMsHe3gRAsKDh0h7sC1gI3/9x+g+TemnKebwuBTdBly8qVl
/u0DVJA4Kpv66yDKoP4ppPeDTk/yRpkQw4+3xmMc6PG+aAZrlwi9R7M45MDXWOgUwcg7XblMjbHG
Y+QFNgdBx1rny26NDCAsRwN+jk4r+3XuEfRehtpu9NLqyGcFgjJnypjOcm8HCBv6JmiPdojIXbB3
6nvZ3VmmQsHvZs71v/+Zrf/y7JK6rUvh8h8PZZn7t5w+M0sARJTGfMhqxzig8N2ElRh+tDFEJFWj
yYwMi+kXBXwJ/B9kNl+FUZuubjdHZCITdI3CJCMDmBN4eDtIYPIt+8u+s0/JYDxW5dBcIxVhJJD5
T4FdeJdX4JMcYcJKlBO6upg8H0an0UAsfTNQSATBWxpJ5xQtyTpVmxvn2eZKGwCDreDRq1OMKfc5
7ogwibNu3HYIhn5fDf+vQz7/b/Gd/ynfc/ezvH7lP9u/h4D+f5jxaQjvL1eP/9V9/fGzYIs1LT/A
//q3pyV7849//9XEf3798T/++FTxt7acpV9/Tf28fZPfqZ+m+w8uUNN0XJtfK89/Lr7fqZ+6/Q9a
zFJHfwS62dLdf/uj4IFBsqdmGP/QDRyonisMAyHUEhXaLn8z71n2PzzuTgSMQjgkcPIN//f/5NMO
f5b3vxfk9m/nfw1ldExX/qeV29WdZeG2dGE6uqHDkF7e/8vihGlVurLnxoz1UR0DZCtFRs+jy+Nw
O3nNE7b57o6wWnmWZJmQB8eYtngeh6Y8zXSXfSy80ydqnTt7qMe9HhhiJfA5389ibCAg2J+3MyiJ
wd6CDbqOiwwJD/YBFdnBbuDCPra4gya9x7MVEqKzzixUXEWDiwghKFDLLAXMcXu7DtGoW3Ldhrrz
0YOlXxNmPmPp8sjsKPhjYtGSa5kBFFe5lPTVM+rO6ClrTYRzaBlQD4fxUyF07a4m6jtsgvdOQ5p6
TUt6ESFdoAMb2/CZELOAhlcEY3tytSdlWOnGsAaB0DkTlKJp/QXcey0b4BbUfvYc2YjkE0i9HpPp
BDA5E9upYJDG4oMMlciGLEdoMU/Hpn/LzRR2ezMNp350hlMM2AZHDAEHSqbnEj3/mWcCWR0DupdZ
M6nMjSkrTzLA79hq8rmJure606LrLCf5nMRNBsWH4Q0Bjvaz242/+qDPCUSw85diBjepieDRbYri
ZdDmc1BLeW2a95tBw4yM9g76SbAC+WBue09laOGlvY1bZP/OBEeE5PNdU2RsaWIYwW4pMzgsFRgX
UM/FfT7b7zbD+qOqS1COsfHljVN9cpbDAAWXMaWAb4ceX26YLTxFwrrgNAmebgcQQXdGVY3k7YXm
0bKw88d9do8+yXoM6HzcDW3yXc3f0UKh55IDbjrXIAL5kTdNaMX7AHfYDhi3+6EYwHp9vskc+F49
ESbQ0CbcJ0aEOdPUTOeikABrSZTeOTHz4qDS4r0xFuNrVYoXdywf236jhql/BKkRPSGnlr4VXUrR
9te5ggoHbCx5b5EVZwusDkFA/Rrrk7d1RsHefDkFQZTzQ9rWmr/4QoYe/QmDj+9oLYfWyZ29VliJ
tq/Qvj0UzczMCYAd/+Lpjdzu/GSEmFwMU30BOTV2ERi80+0wVXNxmvKoOMGkR0MyGwr+hkFCqcxo
R2LrijYOc9K1GvoKI9o/z9vl3BxSdgODepq7sbm/HcZ6gTYN6dWt8+Y+60mHyuxLg99u3+kDo1Zj
OIl/HiLZDacqDcfT7avbG/96TVUJ5bb7U/V5fMiGaB8vfaZ0OVT1EvlOXNtWBq1pYEhv2fRmUP4K
tGzWMpZrNAw8QwBksC/iL2XqwSXJDG/lWuUDzBHtPl8OMhvz+ybAfsdJbwXBfcJY937CftjmBUJS
gehEJml9blvzRY+scVfPdnW+vXQ71KKrf59yFWY7Z24+ZjeZWtKrvGjrpG62OLHZ697uQXQr5bQV
JMDHU5jy3BoS3wCv5DvMXK9BonLiI5P/+EpmYYQ8itW3brE1rm5vu8ufUTbfG8uZ9/u1rAvMTZNg
Ik0ssyLrTQZi7Y1JsUk0LbN9s+9hsdZPONewwRfDg1ykW3M310u6PY0pjNFY3Si5cZD8x7vjP9+d
Ss09lnn5bZN5cU1xC16M+DDE3gOp7++etItNtJSZOEdCmAa42685E+O10kSBB7HhdJyfUds4py4p
z7WeRVdG9jU4poLnOoqghCSWH1Y4neBw6h9lRUqVOQ3hM58WgT2SSQD96PCKidRZ1/rnQMwRE08s
r9tIF9hws7HGWt6DFu3SaYNwN/F1NqguDQjkfowxV/RS7KsbR3TonIDZX2DicnGCJln6lgxF3GHW
dxVlo+clm9FpqX+WIogU3wNm8fT+9hIxRRpANSs6Qi2L9x4hH6t5hi2uVJFctB4OovBaw7+d/usN
N631fRmQ1j7a0YmeeHzScwdp21++zMtZX8tQYJ5cZghJVBoH5TpvLmhlP85086qr7mqXXXEPxl4R
sEqsBylolW9NunOyxbjmYyX7ai7bjwJK4JDPwQ8htHwNxre765fdQ23JxZBfdV9MJkvgr25M0yvW
9ekcOdN9nticDp2h7xnqY7KNYDVNGgHadtYHx67v6AH2CeM5dLQ6srblS10zH53BbvdVWBgXymD9
Eo1hfCwJBIvKbhltL6/Z8WhcgAn3G56a8fr3a8sbabHIhYgp2yYDUyhsvJa11fQCIL1mVJdURiV+
VnhSLNt3ZlJub27Cm5cqNoUAy0JKL90+nZVKi34N+E9/exBbTwAt00HqoP/9dEjafRZJPz+OabJm
PZXPt5d0oJeC8PAdKBcH/SDJ33JZubANo803u3J9e83FQ8Cargjvclp6w2oWT4Mnpx2WphxeQJw/
WFq0wNXmS5oO4qI7dfZgMf9ZRVlXHm6nt0M+ohBRRj3tbqcxvYmIwRSKnea1GjP5nutFv42rSu1u
pziZGWLo6VOI2znUwuxK0tC3oaObwLcBhbCAtqJFffaepHkEXSjq7mLVDs+iR7y6vK6D8TrWRVr5
t//L65thXRdWdwL9Cw8N9+K1bVLcJlX9ih4h4SrTUPs5ffxO7zbaDhnTca/z4vdO7z9mw1H3ZpGN
T3qq7YVs2LFWuevbrkkwkciNa5fq2dFmz7FDX+A+usMiuLGd/lsZR0zQCrjNPKJSbL2rQvaUTpjb
mVOBZyhDQ9vdyqqpI/8QfPphXIYesrZ1PwylhBxWBX5m0d3IwzK/F25LH9dEmeNmoKtDj0WUf7Ji
gjkGz3Af7gG4iy9bQImis1lem9Fyr3HKaNxd3kgr9eyFzKmjQsxXkzIIAmocwXFuveemnO/p9n1K
8O4vGR/KRpcjDdxlWE0km7YZ0GuiVKQu/NfpzXJ4+8O3dxl+yUeeE1uyh0h3sQ15b7nUq7XjJfsg
aNCgCX6ETLX9t8WVmjfZnu6RuzMcRkChHIJT0pnhI/0lerOxXn1NGdDCtJPzHaJ182AUNF56hLWx
O8t3LbDvld6lv0azId8uzn4QWhOvYzdMH4EB1AATkAYU7b7J7eA4IJs82IE5oJRhT2wqfTyE9FxO
dkem0NiEw9kgtWuHcHO+zAyMsWRneDtNB7xWPr8FjrYUQEZ8F7Cxpvye5Rdz3cd5DEuA1agDWw0M
YaKG9iGW8K1GkRiXcQjFfkondYxDOZ5kWyxsZRKL6EocyWnpTzQfJjixefxIBQ8fARx33bbHLu9Q
0BuCMrLO3zMLc3FrMpezyG8Xtq77IhvFwVxcKfnsrEPpWi9QtRiddNAPyk5+uNWrTIL8i6l7sena
Q1PU5kMnbMxhzWT+acz5xsmH8LOmf+BP+cg2Ok/Sazzpoc9Ty1oFtNH3JVZdeHSQMMex7i4Ui+D8
zApOUxq+0UJpD7mafyDU49IMVPlSTSlyFy3UfmrmwrCtP/uh/NTN73lRJvCN+qfKpXXlYaPY304n
vTFOERMkbkr+SIxjL3NJQR0cfMzIOm3FX5AaKvFNmTkXOA7yTFTiL8whgMWLtn/giug3qVk6JMhz
kZqeU6FGq7A8Y7o6F2nW74sh70+FAaQ5DkZyNhrnTk8adb0d5uUrkXI7cSGiJLKnT1OQrdODOx9M
HdtxOMSbeI6bbx6DPyct0d7CDo1krFCc0BEJNuykpgusmhRtF8+eIgGQ4HahduD2d04SgvmuZwZ0
NYAwbsZyzhf5T7AWsem9eGEORxt916dh8kQUnvo2XWKmZF9ihvMZzAJcJuFpawdC/4418y2zVXVo
TZ4OrNaRn4Iju9KGT04m2XXbIEuqV5pTry0ese82iC59EpfvaTOA/3aS/gznMb3QwpYwwET+UQzD
ocHf+l0byQ+gA+1LLwJG43PbH5n09Twl0LqQsQfw0urLz2HgiZIUpnchRGSADyO/yzEqPw3iKNl0
liWJi/bwpDeM/DSv/ARkDCSqkQbd5B66Tzjsb6/XqTtvIm/4HiIedkkXBC+Dkx/LxEy/JKHz2DVj
j0efXj9Cff7+/XrLDAA6kLxaiRXdZSiCkHhk2ZchtJ8QCaNHXCb7CPnCuQiST6spjNeuzOPTVNHS
LnKbYL25Ezs81vXm9i5tIc+3NB5Ft3fbvKFqtsmjuZ1GZNIEektayPK/4ktbdcKJHjK9wTVSdHsK
K/PUEB/BZZo7x0yy+kS21A5zErlHrorsUEvDOjk0JfdC1AZRszEBBAwdLqVUwZZEU+PavrZzD0cB
UuIJGgbFUl83i5Gi0DdNn5SPNDJIaa3xSsGH7M4qQoI6GQ77kUABLZr04qWZwj9B4Q3fZpAeJJOn
j5LUC78sivwCdKg7T4GTb9JeFO+anlwmXI54S93sPHp5TxZxyx4h7AxG9B2R7GaScVPfQU0OPq20
Nje0qIsj1633OFbmz9v7lpdR7dtT/GhHOkXrRHwiHrdNhAWKdltiYPLTkeg42F/r3iKgyZYBAUo5
0Vsl8cMNE+WSJ30zx292Os/vEU1VQCmyeYiMErlwUNOdg0t5WvIY1gaB7o0mm+s4uLCVwmy45OhU
dp3oiH3Swnbv9LVzIuY4OqDEik9e05qHACbKMcYhQnfUnA8a2I6TW5IilfbksoKKL/eATPpVvmC5
y7TLnswmsnbon2D/Lqe3QzvBTJmt9j4hyO2JBv6wpeJimf4qpBc8ES47w/0dMDp1xbPpifxZnxK0
F6l7rxbgA/4nbYX40rD14A5pPRHToa2fRg2zH4mHizSzl1fV8uxuhDE90fTJ1jbC/Q9d9rD16SHn
g1p7TomguOprX28C+7vI8x9hUevvcetR4rZ5jvfO6NEe82RMrcFZQvy0nRjZE8uqlMfYneo9jD4w
Qz2ZFl6b2w/B0IBcr7xrDONnYzhRBXCL7TWRAiOYC8ejG++kOTm3Fc+0onM9HvvRj2w0tbuEIIFn
3es2t5dVGkIkGc1tOLJq213Wf1ae+JCt1Txq2ARIpKBw76wo/WwfcdLmOKG8nU4gdrIDSNPv2ec9
eKNLmthkKzwk1rwz5jnK/JaP9Xw7hFZ2P9gNZsqmjfZ609HY7tP+rjOlujOWr2wjiHa2aaJCWF77
1xs8T7OtOxEu/bc36sarN3UHzVSYOP7QT94DSc8fi6kpfVC3/fZ2ejtM1XSHQCq6lGVYPBpMXK+R
NHYk6PBEX15KMbDuhurEb5z1oV1Mg4UxPiZsYVeFF2jH22uF1qlrrpmH25mK4+kRUUW/6TUA6bf/
4XYok/wEACi93s40o4H5j8NROG5wbuHnNN55jufg96Gok6nxSUIjlGho0Ne2kpguQqViYhZ8aSBr
sM3ukBXJT13ZwI3TwD1qQzWjDbAa8vPG7ihHgTVgInxWX1A02Dq0Fc9SC/iW6LaWpnEjB8+p8PIt
N7iFjhgEqJhUf7wdDDqI2e9zo+tcWKEZJIhpLo59GxdHGOjWeuaTWXURpPWeuW4EZwO3rmEe+gbJ
gYFvSZZMbSQGOmY1ab5rWks/et2IyDx8jYSnn0r+lQ/xrJp1HGRspzB3Msn+DsqhQBgBaimwGXdC
2ViskhQTYmER42tz4hgmFBgclVTMRCRNJkT8HuRINF7EzwuExWa5gVpcrWR9E9716ZH2XExKaukz
UoQEwV4ajiNwnpR2m0BDUM7Ba0PH44JDOio3Qel8uVyVnWbhlHXbO5BQwkt4vrTT1rKdC4arh64r
ygPaPoDTU3Gqy5ZegXwgxkLu67TfoeRYsrMx1d78W21OZqwlrqNBE1iHDtjULOSaox+shM5NrnoK
1MI+zWyhfTL30PlfzHk2T4WzhF9gRMFoiMGoWN+0fllb/fDCLtk6Wutzqzr7sR2jnZnZd/XoJSdC
oCi+TBAv0pHZjv3UFVQ04lkblG4wqgcJW/12tXAvYRtyi+StJFdsm80R7R83tth+9OUAhDeSR6fl
x3Rpw66ELO61ugVifTsIr8GR32FvmvB9oHRfmVDhRnMi2zWFoW2QvCLDpW/SVg2Rg/Z71GzNGpgO
9D3Pn5HCIh1DUsCsH4ytssMtc/N3CR7uaLnOD/r07ZpROSln+GtSe81u4Ks1zAzDLkNcQ/slgpDo
Ni3Y0a3IDjbiNZIghv7BrMq9GSvjPKmLTnMcyfLwMhDOuooa54DFjBChDouzBV+DNmS4j2BnyxHW
plnB3tPbpofQPBMB32w1LmN3ost0O8T6LLcy9/6ktcOcakv3b9pYlgW0gX4WLfAIGFjpDwuiau5d
wSD5KmP0XAWeO9xkChZod1e7KKGyPjGf0FrBnQQhwQWAYofNxsrB0LrvhGqx9MTvjaT/p1MiqsDp
ESxaKRyusl+oy/nJQ+3vJFO0TZ2kegAs0PhxMPV3lYqoB8nyyugpQcAjMmGaBlaVmLBO2sYlZL0N
DATM9QoLE/xchx2r3YNBi+kdYxWKfwBF1PfFlqtMNHG4N3SAV/x0MPgyuuzQbBgXG+VZS8ls1sN6
GxjkGogRc0nZ/gLi+5SmFbSH2viw3BRgpJ6kXKtO6Ys6e5egJbaOTQdYA0eWCAwo4yKXL+txYcZA
R2NRW3e2ucO5zsyj63Xf8NwLoZuXwR1Sek3qycxVAhe4bS4Fv9jERLbiNp7fIxcmr8o8FLhdT4VJ
alMdHN34PcDfTqUnfRbjfs8TtmLl5pDTzU8J0SNmglyloU9PAVT2gjCMeaF9DhgeNmMfDCjRwjPz
0OFoutFwDpHCu3H9nLdOx8CBxWKyZnvbVBod+fGtjviBF3ib3y4D0pbug7RJ/5YYDRmgGHe63v0q
3OJA9njvqz6N9iYYi9WoKG5tUmJXBREDOs++NwfipEJTrw+STJZxhByohR9mR/ddWeQY527q+KUz
7eYyd9+ifg3Rksjc8ZS0Y3rvor5Y5ZDjIwoeckC/SFmpV4Gq0Y+27rZrpb4rbZAD2xqX0mtMHbUy
nPqX55jlrsgz4csETavZNVz05iv4x9GPWybCi80UoZR5nPLWXCFD+Dnglt33TQ/XVdDcUd1LUZf1
JUsAjyl4lXY4A7YAzu2SC7oegwMdRAILk+oyK+der40tRIRmVwxkowgujgzph9ULZ49l+dAMHTDB
Noi/Gx2BC3SNr6QhJtYB/LEZAMWuydljC4cFk0h7Y40e9BiPtXNgv9XcNXPGKBkQtDKppRLDDnx2
BkR5ticFUGhdiskEG26CS5OTn+WIWePafWMIba0setBrhRVW0knwtJGULLO7YPh5aZrhu5E2Ckxr
fvJaE299N19Lo9kZ+dh/JClrVZ/cp1Hi7hTOtwBSyDOxqzst9PasiwEwcDZCpkW8hg06AJB/DLi6
fETivNZRLHns6jdVYqhDORKTrntTwpDPds+CTYGSEr40Mgq2ysjz8kdJDsKmdhxsfW1GyDoW9q4Z
7A8riDcwB6Cyerl9jCv3RSD+ZMrX1O9tnP0kIRM1aD9dpiJlABaLcevgDqIRhDczOUm7Uk+saKto
+a4lXl/6xzad0XLjVUP2wRq9YpuGr7gN9E1Bd6cfn+qWgRQTzx9DinwjqhL9oWJBENnCEDBQ1pgJ
GQbx3C5kcgN4tZ1unYRhDxLPJ9vtvuYqxJChiOrqyO4gLa64p4Oz0TuGX6VgvKBJcmCdGA7TaGER
Ggd0+GUlDPbVCE/12arvMneJ+klfNS/5RGeitroYd+zYg21IXyHgNqEcJ7par9VxCDEweWWy6dtx
3I405tPMyh70UF6EmTm+QMTvl3rxZOAh2CH+PArlWsckHi+u1ag9fS/jFEdvg6loARv0nnGk2avK
xHs6gMtBKQFSOHDheta1la8rk4RxZkA+gBJaFnWGOLQZdpWnral52B8Wq67+SD0PvgSUp5XWoevS
4ubD9rw7p6JSrOvwpSeK81h2GrVF8MsOPLZAmXg3gbfFNr892efhAkRk98CHw+Nhb0T20k+Ocdxs
B2fRAmvTgav/qNd4dUrv1aX/BGKoLIhgIim+jhy8iUP1amQBfEqgSz4gWRU1B7sYNxaSukODODnR
FbMGCww4cuNzVTnvbFvbvdyPwEJZUaXuwx1DRdSAtoM2zpDuZ84OPs4FNVmWbJJ8RvXYe1gWGrFr
leMiEGTo3IIX7hDKmd68ceIh5LdWRH5YkXqAX+HRGZ1pM4O/Cqh0aoEpsFVMehPN4h60CXHspx80
OtqtE+hbCSzzAJJoRxOQWipDsJqkGRkzUbXNUlAZYw82YeqNjUkOM+4tsl8pSQj9ZZYfDxAgZBiC
sRN3dH6TfSmScw1d7OTU0JubhtD0ooT+0ILDZ17yLGrm1DRhks0w/EgBl69cM4RQj3nXDJ3BD11s
7kJmV91hIJTEBLKH8mANd4nryYPOHRrQNt6lbflSM/u+BrFLKimYBzJhmpOW9+najiLpV05gnSvP
qbd5Z92Xptj2NL3WSgc55KT2MeiqX8GQVgCgCU2q8rciVuU1w3S5SyLrMsOaZ7jb8F1L8Y7PD305
eZC97QR3scnlo3Dodny+l3QMn5Xi48nICwsFlJupYJaoexv8ezyH8JmdyhZ3mdUG2yh8QR+pAfWQ
DqrOLNnFk8uaahP+N4K9XPd9cB90047G9YLc4ZYNeDq5H1peWicl4Ohx1euuXnyMCEUOnNA9JGy+
lO6uABjL5at/DCU5Stmy+yWEhzLAZppgqkPoyfwpy9PipFrgxG6J5RbC0xa1mv3Y0TSA6Zaa4FTH
JX/C9UAiEEMcsF11UgOYeZ2fboe2+FNp3OUGCFEmbC5/OM4vQ2y/1AmyNsGWuIA9OivCyiAlvXdE
Q/tp5nXbWKveS93FWBE47R5Ma3xlZu5s4gZjQ8NTPeoWlXcOVX5Wdkt8VYKZxHIOtSqnEyL7jdsl
EY5Qda4R4lMtkRCXV9VJq/UPvS/VFoQYkuWSGRU2KUV8E6uboSie62svqw3G+2zVOna9kWdof/Ep
p7lfrois2PIIFST2jb6Gjf0UT88GQy0oULBiEkT9/ZOOtNDPwqHxZ8Mu7rlAqgk6+lwXtj/z0tpp
7ZMWgJlrnVQxWTAPqvZgSSTWzB7J/XPUfhjeoDZYNB7jOHQvnRzII4FyK0P9aOG/exgnV3Gfi88Z
1CIaF4BfnvFJ9lJN9duyje/VjHk30fw44j5XmGaHMdFBEqESM0fvFJhw++o8IszerXyEln9WWPWX
Nd86Dsn0J0Xg+NB47fgQMyw6AGbBdtFZ40OZ55vKw5cq0ojgSnYCq8Apxm11h496y5jJfaDx6z4k
RA+tVER2mKvnTJ7bLdJ+IskrwFu5R+yaLUlbiOOyPpnm/Kr9oORIuAcZU7Xu2it9k18qaEyHz4Gk
Kd9r497XFs5yWjl7D9G4LykQ4qAhfgajNP+mhDqDnnFced1Fd/PtXHgzjo4iA4m3Rw6FnDDN832J
gWgbD88ITrWDDcN/5WxUjRCz7ksNRsf8GNPtvL8dypo5eU5Tge9jL31J51OxIUOGTlxXVtpfCC7c
g25j+ZzKpa8671D/34UDaU95sWMg462iTqWrsm3PBZprPVGPeaCvo5HOQ5Y58dFuw3sjHB7GuWPg
1CE9V9OXSpCxu3nyaLuztQkG0NO9IbW1UxfHceCJKeGlMnr9rAez2EYRu7qk2jv2cI/QyjvME8sY
TRKLrTdlB9FtZvwgDPVQUG+fGbn8iJK6P8Q2fneAro4C1V2TVNQb1j4XheaPhuMA6Cx8mmwoCS1+
1UZATERFIxazcnKw39UEi6dBRxlKCrss9A4aC1iIk66S3YMnm2Yl4hLLgZshIioHfxhgLuR9cqXL
A3XSGTZ9on2PwA7pOj3GSQnnMWvuurwmOb7Hil4HiInbKtsJ7H+4ZQrQRlXbrEmH1lboKF4JhzqI
rCGauwnUhovjDIZiODGb2BPbQMKoHuHCC6jG2gE09NAcgDVhYAioP+EbUzrQZRZ2tkkL9EsScWqa
mFzhKdEaSrMWX48fGi2Xat9yx9bkkgcK936Wb/Mc91PYCaSUeJuzBf7VzZT89DDXov1wJgNXRU0t
YjcGtTGDFr9xp1d7KvUD16jOBI5YycZGMUcCYGKiv0w6jXybgKu+6pGzIATcgVnofa8fz+ZMvspU
MOxkRIMPPgUTzN4cP8K200jDzsA4zmn75BnzVYiG0TrtcRZyhg2uHu6CFjnw3L7TcQyOjndSqoyJ
oh62szDCXVUHDw661pXSSp6isbiWEykepD/u0v6DhO/Oj0VWr7B8fJmJ0jfwEc4QibfwLeEN1R1W
Sh4FAg9ZGiQ4LuWA0cBa/PDRs5FMNF5JN849LT0EDTF8Fn/PuSuJCrKUuyr0Bhj10gthOqNWwvSO
U0kAx+hVyUaQmrGS4FnYcMwZ4ZbJa+gAeEEpBTgtm1+EkxVrMLQAJy0+6NvBRaO3KWPGSoZF4KWs
7gud/jsbS7ZuAS4szEQrAj1hcqXfou+GtQTZIsbuVPaosILJPjJE3qX6K9ZIi3FIRUMtFQMA9F0s
bXONK3tjYWNicF6CMnDhLKDvK/epHL8LAu3TmX/UFCXT2nSclzywiTHuGS7X+GIaIINFemT6G2Ov
RTIXLm7ywjRcRHLCp1Zh34+epqmeiCe5VKgEV4LOgWc7H40WYl2f8Cwnk+Vnb+5chytX65p9/eK2
4legWTsjNkiKgrG/LFTXsoMHhov23nRajJ7hrqATb+EaAoHQrOpBvGpOZ675rcI0EnjusB7sFFs2
mlYVtsGYpW1W0YYeXLSFmhcnYfnW9d5dhtAUAkj1USXzzou710GnQu1kkPM5u9sJkh9pS6W9aSb5
XoLCwYGmiJydmIRr7IcKh7bBZqJH4KOP4fOF8pulATdpln7Ci9boucKvt+XPzO3JYZ/oATau2I3s
mNkHbkPZi5WR67afaf0TzV+qUbfpN7bAzpsSnorS7OCOsoURnwTnKtL3BHY9CKRNQO54NA/TW9ia
kHI10jlbQWYK11t4v2gH6/hllC4LlxTg1+3ys8Ga61kprh7yoCp0TWtljh2OtrDZUkvtCMJ760vT
OcrUeDS0/JJBGNwju/pMo12uTrk3EJFrvQwu0W2DTVofZgxREfdkmRGU13rG7QqNaAW3796tdRq2
aTIeSFJBqjLRFumb1j+7HnVpikh7Y4n8Z++UPwZhDrtR0D020X2OlaVtq2b4jMLo05sL92muSmiP
3neQ4KOvER0xrJx88Kk8aWky0sI2fGegWaQMPPZFXh1kTROp0fO7xMnkge7HFS+ZznJc8CGFFdGt
DkVtlXvZfhAgZ0x2tZsk/DDC5Csj133LdN8+Jku0wyCOpjF569RdKBqm8Cjmel/Pqp9tpQgI7Jq1
4zICpMPKoz7ybU+oR7FgOKQ+3VvlXYvmaI3KgxrP1gYC1jSYEl3zBOBtwrXYtOj8i2qttUaxz9yS
rJceiCDykTMc/HHFbl1bFS0tESMYWr/t3qMYA7Rsppdeaae8rPszihOP7gVOvjQkWLdJof+wQ6z8
jk7VIzKag+dWKzJHdChpCRFkFZ0ZhtjEHY34CTsXlnGE7hMC0nXuKn9Oj5YyvlyAcH4OiJzSQb0r
fUUMw7QXVf5nPlw73fzRQRIjlki9daFBpnIMfWykGgIznK8kvfVjNE/PIKqcw9SoGBwrsMWw9x6K
aXpGYgsvFcD2oBFS0CgADvZ+qtl2xeZznP8fts6rR1Jk3aK/CAkC/5pJ2srytusFlcW7gICAX38X
Pfdqro6ONGpNdZfNguAze68tPmvhh2cbUy3wKnnQVXLyJUPBfPzIeTJuedgzYSK83XXddJ/4zmlU
rD0mf3irLRKWiIwjTnWM8cHiKaZ4I0+ujfsDbLBkLwmSZDHRffHSO/sE62XUB/IpyT3nZlb3Tkhp
LUwwPlmXbN0zAUhujTneCMy3Rl77/M6dfjIi3wR4gvrwK070kSm3S4CmeWzXJ1q5fOV6xPSo3tnE
mJvaaR5kM6MEGbKLYLyy+qQvMKLh0jjVc9D4xV7b5pu1MkiTvj7EIHm2yICovnnwB/MVYl0eyera
7NFWdF6IsqgY3sxVrSwowqZZiV1ntC2EEX1Eyttu6rJgFGPG3cZd5ldMlo+TNv9oAnCAdZK8SxzC
SRTvReL4TM81zx47YdMjM8pABX2lKBjCt3A/ZabfZlfdI8+nd5Hfvc5eenLhVPPmkZeClMQ+lh2P
j75tzs6SX7fI7NBtEGNiO0TwlBponNm/AnNn952371Pv5Tvlsh4tfPMPheTJkcDhkCjcD9aJXeZy
TXrxq544nTtCB/BvMY7qkT60LgrzEDswOEcyPxmib3vDfE1tVONzprpzETdb6QCYIz4GV6qDoLLt
iBByn2zddCeXlT4YpewYLOOfNY6vc7IPHN4dzz+D6OO03YSj8ZpiMzw2TvPlGrdLqfe9xPQ0G8YX
MW4zTapGO1HxmWLet0YgsNcBpQmkHNcsPpIpBd0x+ocsD69LS9yOZv/YyeR+VGerrQZ8TcM3XH0a
+bnLIrikpoNCT/phemDzdJeSLLBZt/Erov0dGDJZNKCV7eZ77PvxiB0XpjAxK7Dk0XmBILR/Js4y
unUrA+4aPIazeC6c5Mse+VDTJdAJCRaXJBsTIt/9yOqTDycfHDb96YeZxnJrBc5XPOyKNL3Uyfg+
ed0Tu5mR1278JlX0EZM7AaWG+iBkLdl00nxRrloJqiTeVJ56s5zqkJXiCeX2xyIXwHLMnAxj+GOE
7lcxFneo0m3mIOb30Lhv0J4//WF+yATd+OSoqBt9urc4Bc9jkXG73MreuEKmARPf5QwUkwAMM7u3
DsBHZmURLnhj27s43fupBgpU7tndvrWjifAaqHZyp5X3XtniDWnBrc4kdXrZsi7vEKz66rYGp02I
YHIXkMDop2AfxtQcd+Zik/HZIyD1rI8yxfCbj/DZshTBu9nUd3YLGyt2+/HQGq0+4jrjRnEcnyhC
wpyy9snq42OeEeM1ZcyK8jQ72Xn1uj60wLD6YUb9i5ObJdFTkNjHYZkVNVj6BDQ3Q0rAGmb2HvOu
rC5e/gySDniXUTEqquN7zqrrHDcJ+wn72s00uVkpgWs5D/XK/XYz6y5UHkQuMDH2DBrbLFGJZPVD
63svTsc8wlL9fW5wy8ySoA3Hv8FncRwJS5u9qzkj0sx7MpXBeibro5b+c5+3DPTl7OAVJzmGMGgb
c6CZvpODwJOPyWMQmGcWSZ9Q0olIrzCUW0HNCKJOXl3BflW6+afhTZesCwGTudmfnMGBskLOlaF4
a1oqrHC62JVP4IhNUMQkZI9uhafxOkATwC+3PXgBKGdg8ZpfJJ2IL9KqvEsw5MVEQNSG0x30ZD6m
AUoFpNWkLDjtTREwrgdpd1Lk87EskAyQoD1v8kSSOpzmj80EHGBBSExLy+p38dkUS6FDksFI9Gbm
BLsktN9z14EL2cdP+B0oNMLimmiNj36WuG0hfEQk9B5MpqMnqeybSnh3XaWtHaF6V+vZWoO42UAL
wQBe4wtChB+D0+XvjDYUxHtBgpbU/svoc3yu0SMMneCHjecux7tSOOO9ACiaeBy+RYtSPJh/0URt
0/XKDVOfYM7lsRhZzMQhOcIsR+uR4YILvMCOU/DWOdeWUbEI1wqf3YiQSrBbDIcatj6DbAf2Tcrm
LcFmNMOqmROAzIlz9JympGEHqqe4V8wegTGTF2OrynHeEB70kTj4OHorewZwdWAHm+5ZPDyXPRhB
2I59kowH3w9pPuRPJw0G9ACma7t4XtZ8X667g+g5a9ly7XWacUT0Hro8wpSOSfcE423laU7vs2nn
EHGyK1Rd4PjAG8YBln2zcOWDOQ/tsapgSEjVXw3iULnC/KJeZDBTqI2LNJmrodUDfwzNrizCQ7Hk
6sAEfvQgA4lCPvuBDaSeiA3ZEzkus0Mcw13kOd1eoduK+txOL2QWIbxZNUSLd/YHl5kiNxf4CmL5
umWFFsniqrXmVzZ+h4D442hav35c2Z3PIGqwj6hJfluNug32fKaBODCT1qtuUXuldZP1vnnjkA+N
pYEanGck4GiK0NabdqTt3NR+81OYBSk1qPwnkD9nGWqGmxm6ISZNGwpq2ngQJYZt/db1dBBjX963
BVscUbH5siCoOF4eM+ivD61VsRTV2V6ZHsQ3GBOp166++oC+7eIjxYuCY26U+ZlNAL/2pI7mFtxd
1Y6aUFB24nV/6QaQTKkSTzJvxkPorDM4CTs17Rp9VZTtNoZ6ldJRcVWzuINcAOTFbx8pXu+XHrks
eeaw+itsdGnchHeCdFXM4hM4jX5+Nmq216VjHUvceTzThhrCRo5Pfjy4gLSYYC33iw6CcxJiAEYu
/jMNecd6E3GObsv8pqSuswnvUECon2Xw1ro+DEtBFI21hnsuo3U9pDS3Rf1D6l99TYRcw1HKH3iW
mP616xZz0WdDgOhimaO25gAgZCUWDfSnyWSjrWvGO3eMc1IkA2rxtH1Lk6I+zFPn7b0RfGCaVJig
8J67qVQRWBlIHkKIg56X8J83ETFkKI1AJ9YDqwP0ngeHHkXNCpM1OliYqznPPm+IX1qKdiPFBaXV
dEHZWsIQyAa0BBjJMrQab8P8PihqYbYs4cFYYhcJjPIi32/IEc0vuc0bs00grQGvE50kmBIf/lJp
TDcEa7cbv6u860WCCM5SK95WHUtsbkv0ISgcZtrhbUls5m6eJPZ92R96GdRXcSNJBZu8Ilq8p1xq
zAAu6V7Qja0ieyihAiH7vKOdS47ZAC/PS8dzD69oGkUP38RbKXb+z+Ah2LF707z4Wr1UE6hRL7mD
M+dE3kx/jB4hQyR/DLmrIMG+uCV3CYncdWRQHEqCrYAmirsSO+BMtDEbL81VpTOuVB5ZC7FeThqf
dWl+JGoett7SQdCFWFuDmKyQzO0We70UWCqa4b03JhJ6RMDocdV/aj+so0aSDkWBkfbmR1z7d7LX
ziarXG9ryNWOMdg+oULhO6f4j07ISKoLTANFJcezBlvjSZJsxTgQYPSAZpuP0uGn4omCHAc8GQGe
+9yovb0WLlTIJrux9cTri4qm6RT4yryJN+EkKh5wEG4U+et7lRFgwKsW+ijUJ+gzuQbdTO7Ltgqk
hAL0Ce3j3gA+cmXBamQrf1+ucP5pDPfY8WM4BqU8puEAvtPmDAusk59ABXbQDIzLvTCrBqq2KM6u
AOETf7uhHnYtcetrck4+Ft+TwPHE75mpkk9HxfyDgWGkASFVKYl0C5kqaSah33r2S8Pay7aGhwm6
lse5QAfCd94Nl7HvHsgfxjFZnSrm407OzAION0wgA0AgTBQ/ymP24GFs3RmO4b0v1mc/ZJ9p/Vab
yB1IHvkMxpDUBUPS/JkXG9HTRlouuqT4bbREFHc4Iqc8vEEoSUyDP//M7h3etUMRptfkRUVliuCY
SvFbwHyEW/PKl3+ASv1Qckp1k6gjl9SnlInr1rUrxvhpfrRdc6Y4KI5Tmj2g20x2TZL3GxUHsJqJ
n2wGdcKM1TPmz3ENpDDO2W2yYjJ4ayaBIqZkmnuEYlzQIIP2huJh1Nx2qkwvcghf+3EJGF+rizsZ
BDOTKsTT6dIZ03M8pf52mm2YNhXdMOMJdLiwiqvVRFKtfTmBMF2MeZZg3Ya9TAI7arjIsrulpkaI
9GAkNfC2JiWjg5Es0ZFfwchS1RvfchfjWpVIOFbd9ewysYEghrV+QJa1vrzem1HiZ6VYlNlEs90A
ekMsvKngOMQaMKbj3iWJ9Vtqd1PDRk7qFSFmWY+BKG+H0Kv3giVCQHTvFkDuKx5Ta0OsITzS5Ep7
4SeJiASRsdMMzKnZWcxGcvr/vF/JcjCp8EusqUe2+cvLtWUyhiUztBk0szsMZ3IMJZ0nFIKBmA90
Vt8APOpjZfmPFAPT1qrP/kTdAgD5BOwMiUYyb5LG2lsO+R0eDXhvl4ckgasDK2cUAuWRNnY150S+
OMS/FjgzM3mXd/Ydoshkt7whgfxtlfVYZGrbWw2gYvS0ORK0CU06Wv5NCqvPaQZAia646nAs0PFz
7rnozezc+ExYXbEwgbwkmiTKPeNzltAbXWZ+pLDdF6xIjrOndTSXcR91vXuz1Lo+x3sZ9DgAQg9h
Z/qVmx05YClqsJjHrST1MFDzdxck9Odu8iAQf0hxX9trcrM/7SHwI8OzSljeW8iaj37T3pVB1+8Q
7W7bcTkP0vtu1gIxZiUa1SavLsX1B8pRSk4PP2N9LXp04nXrf9bt7Yx5qtfW1TyEb3iDK3ZVgit1
fEgbE1I1UVNo7/dqcZ/x6jIAq2PyKvAqZvUpFckvue8DtS5aCwQLaHqgcVpg8Fr5CHYTxbK/K7Bn
YfNBCDPg8Ap8BFyp8WOnWQ13BcGbG7PQ1X1xHgd112CpgWbZ0nJpRf6801qsmp5KMBLMNsuF0pKy
gEHxD9Ky60HpC0Skd0gDRDfbEfU+fsOxR44j8IDG5zC1LqiEslNbU6Mzn4A6hYc+aa0Rnn/FsJMK
LHGYFg2UgsjSFK7GZtuh+zug/3+ZA0T/67LDsbiobCPwImaYbqrdaxVimNJ4ojeNNdKk+H/0tOwk
YJod/cEfGaZPRL3yq8IjBB/fO4TrWynD90Goj8oJXzodj6QqNFei7zgs19ukC5gsz5Y2gccm+Eba
4EKYRXWemHfjkMk32kBu43bsp/zA+Y5b80+PWGBLzdIdE9ZthmFf6Phojlx7iOoOhYnGL9sSXda3
CwkMzn3i8B0xp8q2qiIXxLeWx1Si8o+Ln2LkBZjLhNuvrXYsSk+xl037dh0bJir+EfIZF/Fjpc2n
aspeM+YIHkcmcYQveJfZ5zvvxE32t7NR8GyoJtaR8RdggocGvUDUkyLCt8NPMbzw+ecDyr57BHn9
jGKbar5F13sApIsje8COtHSIKDP2tEY373K0LqiEM/hiqTgHTtBFa+t3BC88oB0zH71EWec5+Opb
49X2HB9VlGZubpPPPecMnsK1PV+4vdPxMWmnBwfDBKPYnGl2ld9WXGtMSHtCouHSw23F3d+OjGEJ
ABTeC1l8rQm7JCwxgoRZ/MnDK8S+O5O+6wQ/bIQPbbCQBdmZBGi28jCmyIk9cL+mR9dVd8MfTWsv
3ATpja/jvWen/OrbEasXsREwZl+dW7iMP7SuqMOlIORC3aVect+m0OezmemXSnOCYZkjTblNJHpI
t2ONvo35+C8+OWyTd3va8XjKYK6Uz2glbwQogG3Ci3FISRRcXJxYA1kXU6MP6ZJ/K4uZHrqXYtcr
m7FNGFWA2TZJoYkrwvgSCaGqk1O7z4q2ZpvD8m84MUc3xFad9k8dZvQct7cZo2RzRrQes44JquOK
RDpS/frpsXY4YJxny0R0DVu96KYvp+sH0l7arQdvC2zi0HLj64d0MOnFaKWhK9KMDs7jmvoDywka
f/Jd++UDBZYlENg4ymM9QTYAgdR7ojAIxeFxuRFIiap1KlZ4zlPp5H+0gzZIs2gWdQaJEWMymqOR
GJapONeDYlvmHGxhIbFNkZmzXt86bGIYsQl/39nV0ePCoR+yub+JrUlR4E92GewLXbxB2kHJNJN3
6nEFxMZtayI0os59MyGBUEdUBsOkCXIlkaeIL780pMEN3jc4cRY7D8SLEzCdcYwCk4dXQ0Kz6Io3
s7ee8jm/hIgB2sKD3UQuCJfuRDFIsTT33Gvj8AjKCELbFL4FkSO5P2wPb0ksd4sjF7ZKT3Nekxdc
BU/tRI3kuOROYzdscVGJTk3X82ge0Otyt+rxFZhwva9IvikrhAtj8SDM5MHKHQoxhIj17MTXrgF3
vY3/KAIF2aF8TQ11c4XbkLklVUpL+iMM0HYrJWe0MqGKK8D39Ocby63OFSzCc5w0NKcUTXExWTvo
4xkif3JSbbx7Kq+Rt1RqpzP3niGR2uDyPDXM25YleZ11dYPcE7Vljl4553fYCCwgjUML3BD7A4oC
hlpL6ob2Vb0fBdDBlAAPhYoGlQgCgBwXGXlMrLi8rVlPu7pcT5JmRH7uYVoyaEABXW2ChTOO91Fn
e8iOTCojr7KukZH0iMisGLqav9NsIqNpzohHs8mMG6yjdqQd+aoYdp2dntOeezDX7V61aUeqziot
Kz6KxHhMnfAeX8ewQ4Jbtfz4SPLLC8k8ExVf6UHFdKkAruiGWfsI96nOiH4WXDNN1sMnadbptH0J
HWOJBEPnQy0lgAeRXHseG+sBhgaJkrQ3cXu9fqlyCcC8Uji7JjlSXdXzGAjopzQIa1IQO+8wzyG1
o73EkZJGFoExiLpy+loY9F38uGk36FQzUMguPWz1U68ei9knDoK91RjlLd/waNkHg8Tqk98R8Aiz
BFJx6DuR6BB6ESrVkLsdEuFQJx9z5YAHqBElKEqBJMx6rkqNtCNNLnnzOCM63Qg7Zmqec8uq6aoL
mRr2RnvPyYLGNfF3LeEbG5GhLu896e76mjMqZZRAW38pqvyt7k0Xn4h1GUyGAe6H35kmWlAQqo37
lKbtC/c3vZXkQVuxYMzRU8Hd1Y/aa51NDnqDtcaOZxtBne91AXcgtmYo6AVDrzDEc1CiQoWVT9f0
DoeAbUlBAornkgGZMPbfILi9TXZl2TMdbAQJ6qkYzubCrM1wyihwHzzcpOxlqx8rMz/tGUWvNRuw
K6pHP26vmIB8LkvwGy8+ueJcyDt3Zwe1dcYGUmwDLcIDsgT8U+OXr0wFk255DYdQbyp3RItQl+uV
Tcaao5H6IdcJshf2+HdpB60tlbiuiX8eGIIoNh9vc9YeY6JRNwXyAKU12UJLBk3zzS8N/663fgmQ
7m4CD4OGE0N9tScQ4r0kNn2oBYE+TvZoxEl9m3qod22LfA9nVVCX8pHfjIoIT3wJnDuXW/meGGR5
L/NCnZ28eOjdCX1v3m085fPCjx+tW17Z8y3joEM9qy8tELbbeOmuOjY7DLfzD3znCG8CQ2/m0TC3
QjCoLKz4xayYR9msq3Zp7b/rVBxxJr3nFF77KscBY8WdeQR6+dpVE8UrynYuhOF3DB91YhQHK0je
e2nEtyFjUhMdHXYiijfy9Wh45aXx0KfGwoMMH1jfYfudgXDcMgnOr8gfwjVmrgyFqkK7KMOXskZu
nhndlyExWHjuFkg916TQdzbtaQr+iV2209OIofpLESVF49ST1pzGRw2d/SR8/9za8vBgZMSsVKL+
a+U51nNCJyzaL8iv3YZweQW16RCW8bQrTWJuiaUC6ZciR1CgaGgP8MGmEUbKqMumfIP8ttyb4s0R
NuY9k93RnCQfvrauRV6dCQAlW9GWFdZ2XIzDYD1huVszmvgNy4r95WKF+5YeymKH5fu0TnaNZ232
mPox2UXh6311nXoYyDXcavObhyZhJ1Q16N1GZ2tAKbwqPIsh9bAzHR9/tLAOpioaPCOBv8HZte+x
3rF/YZSbuStU8HdyhHfWdbijWl6uKpGzBSvTIMp9CrPa9phT+sXFYSeGM1aKDBFDqT6Dsmemgm1z
y+KKDdwYdvesy9FOGFPMQ3655gtZ6xL0ITax3xotKUUlfc22lTbpssAkW0usyYb23oJbA6i+YiNt
VAjiEeoDlh0umZvdgtHwIt0F12Zn/sQsoKRHRZA4JJMyT2OrWezrsH3ULUk7ufMy4xAzCEq+9acA
Xida0o2znNERfMwhfIRCPqmYfPK05vk/o6Aduus6D7kaG/wOaMxUs6TRElZRE5QzGH+2WT6uoXyu
fi04lBCxuY/GjkMcqBCiJRq33hqejDG8iVM4t4v/wkJ/OTQGQ3nWq/u5yhHqaMJZqB7MIvu2hxHJ
QnliJfA6iIDhswd8NvWuFRnVm8FHv4SXOtjZRTZBwE2vBYr8QxnP7wk0KYDZxi0JYV9L52EfSomQ
aaa1w6wshtPkKY3hcCLnhpk+0Byv8jcTuKSTqZsfPVTEz5vZyTWWPTjgSGdox7qRWVrVzq9NgNM1
yVryK2oMm2P7W6muj6YGpbU7TdflCPy5Xny4xNmTlzNoFc+EL5YPGSkJsYv3Bv8MtTFM0RCFmune
5NPBdVcEGxPYyTp2MEXZdqobtL/YsYsCyKGTbTkZ4Ak3zxJmebWgCbM42nkAjxTCFaxlEzI3UoH+
rkrxyY5T+ly7xH0aHbuhPgHZ6zNKDJNl2dlcajNabTB4jPNGti6DtWNAGVwtuAJi0onGFQk0xff1
oGvqS4KGFnEXlhXy8Ul/z7bx6xopt8kyroMV5zirjI7EDh5Z0ox75UcjD7jtIsP3pvP/KFF4G2HZ
4lFiZs7obreY67MLqzi5H1Sqo5YdkZX9GXzzFUP4VcCyDu/W1q/LM8KqnCgP7UdF1RALPWTrBGVg
XrJuCTjip846xMX8QN1+DPLsOuubG5t9wlIUCUqm7mk0ZyZSEN14EsaYvPjtl0H8M4b+VrmjQc+Z
YFOkr1tgrCyuItoh1bu6718dBRMyXMpjT+MZYQ7+Nm5kh2Nv5pVrZuvcogQ7TfoamPRNPOcWAZsr
yapa5G6uOVWmINy0M3lVTnxUCxYGA8lKJZFrO+08RqRA9KDDa6aVc3DsG/eulOkfzx5vpuAF3Cf7
Dk7fjcOWASuuePca/VBkP1Q7yFOFXmWdADe62r3PpMMo03Z/Eish5yY5BxjZkD9lzBENsGKLHQ1S
v2UxHYZ1EcARMbHrl96mSQ6SKOlDOPgQuIfsmsLp2YTmf8gQPibLeFPn3U0hBF4uXpJ8zXkq053t
pRTQPtsOqQxEhEjHF9P+7VPJLc9sPgXVVFqMBWYtfqbJe2LaBomv3E9jb2zLCa14MdVfpSwuqF2x
uDMRIeFtT5gL16IboZwlGlvWFzF6/bbndI+ER4eGZI4XpcZA5ThrVq0Nk4dzP++fcwT0UVovksUl
tRojfu+gB/owUXXYIA2z2yABTM9BAxJbJx+lsAlFUckEpCgBueSqq3Ic58PEOpvTONx56Ng2TD9v
VYeAtCriPYGL53WD5jdf63+25mwMwvfSZ+bUIU63NBDufgYe3hbma+moT5SHLXSfAdQFFf0cA5Tx
MXbVJPyWo5lu3QLXf77iupIUtpQrHcQmYqWHuEx453gfZPzG+slEvGC5D8QHdydNg6jbc4aQ9m6W
prVj0YZmbjqWIyYFDwDZxucqDNz8d1FcW4oXblf11oOo2E+bGdqdFHf80truLpZNxkKGu6Aw0EkT
MFafJ5e+SPfdxalKYz84RbNmMb+AWQ92f/8tBa2J7WR9t79/hD9ZoFLy6wcOtlKghwnmDACgVa2f
MSn33AuP6Wrqpgypz/n6f/++6Xfdg7CXBzTCavvvd/H3XbvxCiw4ZpvGa85LHt72eTLv5fotOXJo
zkUZ1Oe/b/ZxObH5JmRkaq7LnmnR5u9naKAabGaEOhETGBzkffm/fyQwIGxrFfq202okNzz+wRSY
igUnz9+P/ftq/P3j32/rP/7un5/5v73P35/y3/f+b+/y9+8kyn+cqOsL/x/v8/d7+I+v/P/e+58v
/R///vdT/Pul/9+7/7ev8N/+jr0C349nDd6hI+rgP98Fj3F1/PuXKCqQ1f377wLE/8IZwQ/y95ty
2CIuHKP/94P9/b+qmsL//WnxzuY9CM7/u+z+38f/86H/8aP9fdP8+0X++fyTXqrj34//58ec7R2k
kU2ZeIA0RrJBcwzCkyVBUNC+V3n2nMC+OlQCQbo7oH4XWTGCursLjFkdcC28sDkv6TODo2oDAwjT
u8JEtZUohlhRo6KwfgsmoDTwqI4WGZfnnN4KenxPEPqyTa0MW/nCJhOFs2uPq7k3wDOOyZYNy5UP
PBtQoY9c0UQaQ694tM2GqqWJwkEFh8IZnGNTs3pAqoxMQGskdHymfvVHdcXHpLNfGxYMo32fQE5d
3LBDeKWgviGihRJrSuVmAGstp+K1AGS+q4bpuxCGdfEn79QkC0GEXW7tEyIpCHxnWtOT8dMHO4Gv
+eCEwS6sbf8V8hTtvynPPGXs69mPf3U/DeePZEXNlGEDa8D6ok1V4/SJ+o/B3NzcytDpT+lY54cQ
wyEWh+ZrZB9sqzk9ApRkBTOO3Y1rTXsEMO6OrJkzpLE7HNUtPFB2UUUwJXucW9QqQ//pSW7aAdPu
1rbVBJFluJYtwLlAnpSHFnKsV9kFtHn07+4Roj2qiHTCEwwHfjf4OBgtF2cYX30jPa/ddzl62rH3
9Grcx8foU3cVEv32tISvTNVmQBviMymIQGFqs6GjJ7xPMH73dA7CvnwPWxZUSrDZYE3DZJS6emvh
TYzGHE4vEDQJjnUflPaPXpwoG/zmcVHlTZlOv+wDsucSeUo0g02j+LO+YhtVP1HjuB3MFzmTiOQN
xFlgBY2tibzZ9g5KO4a8gnEs61FyN7I7BVVsmzc+KQ3a3FLnEMwsWR1nPttkhflztOhU68tY4Bk2
zfAdD+N35xi/ldeKCMjcFYHXCEF9zYrAntzIJrPGwaHFCzEayPDFvkMebqqEpVtHOTzAH4qU19jM
gLiyLGEicNHZF3Gz+bnNgd/CyidkIduSicCpW7BJRtBuIcPQmyxhiMd1daONlmT33PkEG3dazPgT
4u24ax0U3Gn2aTWuOMrcCLdW1vLhraKvZ+q6KEa4YfBopEEQTSgsSTha1XS0glkJELdbQHfiXwkI
ti5W/SvRi91Ay93k0jjC0qW/LENxZRR81iGXRCaSUYSxkDbRKI7mVL3QAL8OoLBOfvzKOhNcEcqM
TTwlNz3RjFEdAzgxDfs+SylcnKXGe6fJ9PJxkl251aFKWfQ3Gu5FO+ThxWirh3Aa0j0EN9w7MCYS
+Y5nTGMaU4dGKevW9bJvp3cHInoSYLkeTBM/jrGTzCx0Ul5caEFficfZ608+SVNOw+5ygQhqNxun
WtPs3RKDHyxyup+OKdOuauSLrxl1aVO84AnilZdfuGBBcWToRIwj2AA0hHFQbX05H9s0Nc5j6JwX
apVtSapF06KrN+CQvYpTUbF8mCEU7zJ0YINCCMBeSR3ZGKyBHbtEJyTtBcMRVYLaYKapr/h18noY
/j7u0QWUA2MU9hW5b70pZ+kjn649ot+4nhO1ILjE2lHiRcsXJG/CmU59yBDFkNUTe+hXHt/txtKc
bghh+diMzW/2HTKcq4oOe629XGRvDpHEGLmdmfW4RZBhh0xaRnsTY1+HoFakTFuLDtk09VXS/BGN
+awQxQ3dapdF2CxiSvAiMw5AkW8LlX6PQHCh15pEkan5Mo8hrwBDddNzn1GS7xhPd4i6iIWUgbrt
hHzt+5Cl+wyIwGTzfYAZTugvIqVKmAdbjycaQCIC9MxhvuOMiLdpCW6Y3N9q2gOadQ+LqgiNL5sL
Demz57kPamppERhCb5IdIpgS3gI3vJsgcQp6IvCswr0fPYISpT7aacF6hWyfiO1QeIV8cieZGx9c
15Gb9sNM4rPbMp5fgaV2s8CgNbInSYYcLBB31+omQTjEZIgUty2j+8cxLF/EGhnggbg7kBJFHzyg
DjX955ERB5Iu1HCTGj/I2kqOmgDYuiwvnoPy1WUnuujpw/Hvck8siEHZxyzgGL2qKjej4eKzUsyO
ynU+VkprZymbZNU2D3epKZEGTEdpsMbvTSbeNZoFt9L7Tlb63CGw4VJHpe2SSmA5+G7q6ce3vFsU
4slMvHWQscTmF/HSWuCWnDzIt1zmHvJtNrr9CRtjhbm07a/oP+7j0LnjeoCM5hiP0lRHt9rPSa9v
CBJqMFoP2TZgvTNb5r4wSDhXFq1yF+CV77uCx6ZDhLgR+GRXvhhJ9gqsYTqkPlE6kT87L7WYXOY0
tAYAT5j7G/m99lz3GEt3X6fODCYOJxiDrKizaLQfpDDrKyMZrqra+GWH5SLi4ttofPv9T6rw9HiV
Yr8XkFMbjMQSJViIhFWc0Gd3Nyx071g2blzZ/lGyDM6+WjnWVCyDWDXc+jn0eYBhaYf1Ub8xq/jm
//0o0DxIK8Qh9IwxQ3p8Iixv/VM7J7c1o+2uESw9SggHZU2C6sA2QngKCiLZ2KxSWV+G2wCT8Zic
Yij1awJswdmnUJNPqXfPgsx27edJhKwL8sU9ZUMXHIKWSYeXsMVtMaUw+2MOW5q+e1uXCFdN44hE
a2YYXG594XqnNptYVJEHixH5AUbil2dzznvpt2ahf3Sm6hlppN7kS2eifu6fZkuku+EoiaS98scJ
sK4BDsKJEck41Y+fdhc5ew9YE619Os+SevAiMbleOzNGY7PPin1iozuAm7Tpl7ZlUbLptIsKbnF3
5OgyQ0TP0oIVtsd+w7VFaWWLs1vjgJhMxhdfFVvtpJ4f2bawWMi8zyVjJCQXpsCObaVRZ873RVZe
Sucp9ZDOBMbe8Agjn1iZyyxmUwFhFeNI8GE06pYL8hE2wvqQocv3MuyM5EZnGsu4oYeL9svypNyG
7CQCoTAvujJjP+T0FhYfVqyEiJ+VO90iVbBJHWYJrCW0fNsDncI8pea9Yk73IvyFGtRvHCuGUPo/
jJ3XkuPIlmV/payeG7cBh0ON9W2zodYiBCMjXmAhsqC1xtfPArNuZVf2WM+8wIIERZAEHO7n7L22
pnscaVw+25haXd6y/gTnYdNZQJTJdCRSIUq13jI00oKoem3OAU17qcqDTWZK9CFTdrrRiI0j/G9C
3lozvIn6ERk2pbQuu/gyAuBn0NTPNOOVILGD8NC1ewMVIKNnqj42S8/5gE5IOpcTdPuQFPm5h9Yn
IErHd8aD0ujwsofRh7+GgC/JFoaLOKkIKDj2KQkBnTIfO+utFuK1yNpXdcSGZBoxOuhA2dD9Rn1V
MMPkAF9FBYUpmWPDVSdMllgIYu/w5iI0AdttoG3Bj5kqL5NZ1uy5CqvxABrbITrXKOu1JforxSaD
VXUMxDyObjFpdnQ2AFKPNL71JoT3EulEGeTp0YzRFIvKwCwFxD4IiLh3rm0GeSS256MrXJIecFu1
H+QUhZj/zG0SD3Jnmi1lq94uzhEsI/q+jXwaAX5iuqmMXeM7/hI9yHdfq0zkC3a5bJ0Aobzs071w
E+yCHo3ijineigN/FxXUe+cuNQWO3drYlZqXr9IGgR6yIZ+Bx3OvTenY+zYjt9N2ouo9Vqq1Y/vK
LTG6dV4bOiqXrn2saJOcmYNsc2G3jxhXg4utB0eNyy2hjEyys7ZDn6FWRMuP3+jOFq/exEBLoM6s
K0HyoKZTXrtvKIGoG2AlO9WU1MBDlM8EUYhnGeAJIshGYSgI9ecsz/682fhauwfdR7Ed+yums1A9
KqZsXwqbA8W0X/K+946p2bPyi+jRe6o6bpEB51fbd2gpt5aCxZibFNvyK4CkHANKAPRnui+fNkgV
xJwjQ2exy837pkb9t0C1RNH8r/tAWQ7Y1bSBbt+/HlcmRYUBQL1onHCrFj7vYxWFKhqX9kOjooF5
yxi2fVkMZ6nUxqNuBtZCBP57qbXaDNVch2xO7c73v5w+feWnUre/3N/k5o6EBQSzhrUawejdoC7I
5UDfY+WCMb6VjSYXKerJjTbtrYi2mueGSr3Rs4oFbg9WxpbunzJEMPtmcrhNt/rMonflKs+CGiBX
c1aSeN2tax4Xb7kM3NcOGTowWd3eMbP0bqR+4p9XXPAYWrXyyj7a3B/WR8suKIvXkRbxxvEKE8Ng
4Kx4L5d1dhEd3FwCZmIaN+Dh2DpaYR09ypdLBazHYyNVpl3kErxNsQglVYIbMOgnw5qiMqcfxXAd
cgimTVAncqmPTOAbnB1tZ1WPRup7j27144appvVjjtgL/0uUYJecVEWZJfedS1h85yF8aaJcveiK
Hy5Sv7oaWiA3haUVz14hbxVguVM13QoivGmFa2uH+05AxAAPSopnXIPkpk68AA5QT0O9V+19XPbt
OlXt6Fy0SrG0Wmk+lDFq5KCiEwguiJVjQDcxCsSF3Kz+IcW+xurWMvHw5yZLfhtVSjF+lThtin78
ozetfV7j9NNZeULfLd6o9NcIWvUCfw9OWgL+Oq6ATDjGIneudUhRGQNjS6EyshCPpWjNdbPeMBIm
e90sUDloFiGTSh8dxoi1olKwfHS7zrpiNbGuwBEW0uAq2Kac8kVptbcsgBkTNNYrOHRrZdlT2OZ0
M9VQcjNW7hIMPGigRPXQRLQhSDUId/eb6F6ddTO0X5lfvnhxBHxa12mNZAprh7jXnmI/zll1IPCs
XLoLEceLlqqMIMlZULd/UpGa8g9Xf+CbdfejJ4f1YOkEfHMrKJtm4dXYrBmuypM1bRLTL0+j3cF6
t3C53HeYHddGNDPsgUSxlwR9v3dtv26NfFhEYDaWrqf3h7bVyYfplzUYlUOijUxb2vQqYhsbZp4U
EmQPfwadfy5zXLnEKJzCjPhx32+/ZwZUUjDlNlNLXdmDkJwWYDYZbaZ4bvSpOVwUaMCZfR2pcRnb
rAwvMVS9JWv7fJ9l+TDFDHsLB18mc1onpR0VuEvSadOl1wQYF7hOIraDhEIAGNfvRFPJgE+IY3U7
J/9gpfwuAq2+CPJXgyEeuCoWECTsJNIvtnNNyix6uG96PTS2hF8GsypE/ukE+e6+oYNAGt+0sWkG
UPZYsfA2p+wh/1QNekphOGiPrqKzuKE7dghJ8LEiz90OIAMPFR8IMK49M0F9HoWdu4hpklUAr2vA
JZeyuKM8sFAwWD679N9pg7Ge8JctluNzHxNQUeh0Ks3600Tke9NiQoWYTdF2YFqjAnde/0h5blON
o9PQUL5Klgd9Pa6VLIZxFfbiIPv8W3TP9HAq+2b3yOozHImXhGM7NoHMQQZBIhAMTO+BKh1HxfE3
lKbEvpOqSomldLcmPLm9K0k99AtcSU01rjWPcTC1kCfzQ2YfWiTRpefudz78YxqAxy7pjuvu6J/v
G6h0r5zxrDIbU7kiZzFmrZuYX91LPvQ9TkrEmQXAmOuQ4UZgoj+n0mxtpWPURzx9rI7K3nxUoQ3O
9D7SANLVxT6fNjx9X/fixS5y7zknpXFlKAOCOMJTn7B9nizmprN2GpQdP1jluhrfSieXO7/U9uWQ
flatEp5wUgdigUW8Z7LAtMUjbl1R8+7KACk2UVHrWF297jWJi2sPvXxBgw0oWKBUe5uC6IjF/ogR
XV3BWO52Yyu8U+2Ej2qqeU9VFa/pujdnqEPpjNmCcRuCbPsjKNyHSSFGTFz0l1nEmxbagYQmLWxq
ZZdkZnlgLMhWwE+UB2ZBuOQD5BfEn76GQ948JgHdmzgM471Mg44YGhMOrFIqT6miGRv8eZDFVKk8
5ShU4sp71Hq+Z6LuOC85UpXEm6pfkPmNalc6JgydUTX2MExZwpN7PatR3p5AJEryDbRuUT2WmezJ
e6/Re04btdOHExb7x1Sk/dbJ3xKW3wmarTjJwYZC/d1UnenAJOP0QsuCRpVD94Hvk4JB2+AlIlpJ
xxIyQ3Fon0qpJlc0bV9dFihzHJsevuCEJZhn7QiBxmI3bTJEQ7aqhtehS0AhUEStFI3DbPCCM/X0
bJ/pWFymu+4bDNZw9pNIQ6rdmYf7Jh4Z+wLNHJf3m75XOqsEvTjKyUjdeW7+fA+QohieXu4b3Uei
0WVOvykhTe8N1RiXjy4n+Xksqe9RAQjXGbrztYlTaj6E8dYryXHVsdQQ7WLWRx28DLyTsMdLggFJ
kpKztAlzQilCksD9L6o6zHg9vNCd7R37ghPYdHRnBdaYJaWJs2ipx5G91HRzfLBoRw4Ki0UxJupD
UhAz2/TA7O47hwiVBIGRmHLp6OyFGCnJ3/8cp9GIQM8aSr0EtS1V89RZkpDRvtA3Zmli+kLkV4E/
dWAO++0issN8qcEJuMRjjILRAzJm6HlHGTu1gT0cmD1y6kautgey775oLcIbyA/PVhu5lNwFMWFe
WT6GUABm4CW6beDm0X5AVT8j0zAhcYs2OReP/ltfG/kCGS8gRP0bAzlsyOalD4UChTeu55EsTt6Q
bsLO1Y9ZG+FWL8hUAQchj9WY/bmJKjVhYiUGFgdjelTqBJgA1qVt6rIcUFhIBChkNiXSo8WAR2vP
ZIh1ccMEf2yrZ8exw+/KOCwbiv/I1OnkShaAqGazQx8F1rWXRbgK9ADbeGueoXHkYFUBJOuAxS9d
Af9F5FKCQxk6bW21mPXaqWjBnJWSZJmtuBzBd2M8GpCiQS9QBxbluqQ/nkZbiaWSryt3dshklXWH
ouzkEU3NNOmj85ICFmlBFfPfgrIePIMcIliG1Nk7n8ktihmDFaC35zj+SnQNfdEYbugev3NWlTPY
7mJR1i61E4ybXE3X1mCW23DAKN9V5ImB/2Ohj62s0ZvjqFZb3U6ImXcGc5a26FOZS2ooJk+Ud+lo
pCbNjGZta5yZ2Vgdyp7VqY48nubYoioZcqVnEDvnhAvsA6A99T6hwsURqpvDcyXG8MD69TOlCb+S
sdz1Q5ZtbXWwDoPAI5JCf15PnN/KJMCKaepjryn9vMNiOa8zZnVVxh80k3QvNXeakX9yYL4l2fAS
KSNY+aQKDxnJxdFHlJfuo7SlQ144ytQgKFd2N9WKdaHueoqTTZg/hXgf48Ch6i5RrY3k3wTONjVq
e+b79sFLknBJ/wY1c+p8+g0TvHgwPhuix2fY8wk0KuQ+E+3J1+3nKsgZwvZVdxx1S9lzwsbLFqCn
jqGwdkN8LWpN7J1fPCqRv4tVJC0gk+iAk8HURO0msoDxo/lcaYWrr8l2+Yq6jT/oD0XsoyRGBDyv
PRN8SEVFaxwjZRlaln+sLWGv+h49VKjpL6OVIEBsatDFJqAPXzD7Le2rSOWaqOsa+YVNF6IOv9K6
ew+cAz5RwMgRva20KJeFYa5LgaYUG+wFy5blW99KU7NQtjmMMBJRGKXsg214FKwsFkCZZMEfeRCE
Ei2ayzw/SXTfaxysX3SHHiITqY8Cyi4rna1V88uBHPoAPLPpuvzJ9Kot0yEgEBF1d2+vmM2zbdjU
RCuCq5P6PTDsJd+3CVmOuNMIWyVlKrRFoyq3BYlfWBfP3THy4MAhKSvnlDDbSzGv4NKe7SLLliz6
an3AwmxSMu5Nm8NH+sM2TPt+m/L/H7psPBSVykWYSauvUDbJJDYX9CK9jtzBosk4c8JmDzB7xdw7
vdgZE6MQHWBtAYvOKc8YWjI8SSvOj0KmH75SHOqua/YIICizKdFT0MXdPDXRdVWBlc0KD5BK54zK
Wm+UgxOq+crpk24ZRPF4DCXSbspc+TIElyEzcVQcsQMpkUHTIWM8hs3hqRBgrHSZ+WCdEsX5XhDL
SSi5h0mGkOhUERqZW0BVLVtbIzKTF3LFP1pE62NrQtxF/4fKYpUOmbcVrffNUR9wpXcJkwuvLh8Z
ZU5WihawFlQNonOgVQO4e+U1y+pPfJOorcnHTno4/oU+PQdwkVlZz6gzsrlo1KPsQxOiQLPLsN0D
1RnVaN32wx9tHx67MnmzEb9u7bJ+RT/k06UIPvtvrLhpfoh2XHs6XSnX5DuK0NhRyabNptF3StQP
K4CYWBgRhvNSeenRzsy8CsRg4r8JOTxhnqC0q8GBhg8X2h+5IkGISEpWWU151+rFY6M8Dm5kkV9c
cr3OUd6HPmrhkezaOO/XaJZSTUxx6PuONK2lUQ8XGYhgRQYGLtjQe9aS0qLbwLfUtcWsKGg/aep4
sVTQ5rKeoDspVzTITr5a1CtKgq9M3zzOecb2qTFj1dgGHJr5K9L0QuwpWGXaFo5ShcG9dSNkXLiI
FfXSutopMfy3cOJOVwQBLOh1Leh5MhUZvvJqGBlux2tKalvactlWXBkse+chtjJvmZDNDelMBXiu
xicR4JwymZXdl8GUPqz3hJQ2Jz7IqHodEQeTnta/McnYNbhjyN1YCqiQQf49baoINztQOy7o+3aC
viVe9+ZqibYxWwAaAeoyk/y0E7oaMU+yD9LLv5Anf4aDxjhrx+/+aghzgCU251E22Pu+bO195zdf
YYBdj7J1sDBqgwCNQM58mf7hqGRMMWp8Iri71SLWMEozO6braUHl1NJoxiUNHU3UVPO6LJdxiQWn
oKekOjDDE5UVbKG8EC35h1BxZGX1JexYN9ZT4oaW5m9ell2ZxL+IDkewHoKIqNyDp+YHMVUfNbz/
RWF89/EuQ45vjq576mWIBjnfjB3rOKJxF4OvVks6YYjvaegaBe33IfrsEuNd2FQilEqdEx6Ggy9E
nV4oxbc6UC6UjY6WXbJOs3e+FZKOcA0bB7F3KR6Yjxibsi9WsNx2COd8poL1U+WEB5siD/N4zfeO
fmE8Da63q30IvqGDdYQ0hF1SJkhCa8DGcNj5PPRbquAaWDbHCbhqa5VwJeP4D/F6DVU384cEKVh7
Yk0EZSMmOtP6Q/EZPgondRb2mhFqG1golgMcsMj3DRMTMFqydOIlHEkVeNDQOjY2UnnL4FLk98qw
DIT37pVdu8m7pwg2CoR+CfeoxblIrSTV5T4k+6YIQVhFiJJRcT7LlmZtZmWT+BnLKmDKDd3Kk81p
RgsUT6L64KDQJWKm21mJ84Z+qZibLshim/Y1HTv8U1120AGdgQiGNi6yr7gWESnA7iGVHmX1vuFM
9PV4I8PiKivnNW6KxyLEQZ3U9FxSTJJtit4WUPRsVPNNNcbvTaAz7gUJmjrPPHvlvHKnS20Z0O6z
YJ9ZToOcmOA8z6b5x4rTYAW3NkqNwxnEhgr+rGzkH9i2taXCRYkI22WrEdxtY6vXa5DpRArOU1Q+
W2TYuWe26M01ZlrkgZWjj0DEir+IMJ77llgKFxZdWW8NHUkrPd516SevuHYRcZTFNg7emtx9j/NO
Xw5e+54pQzhPhYLELjZSQgMI7miKLS4OkFeF81Vl5D8zl2zq4Wkw47fciJpFmaNTDEN3r2k3JUK3
YtjM+VQVZFPNWToAq+YaI/uIOMMO5cKolt/loLqLShCZGMgWD3Z4oAiwVz2ouQpd34Q8RAZTJcMK
RhhRpidboQOrRM+ncunaeiN5yB21EC6rKrjfkg4foTvZMtfs7wgpcwAMAgh1xjSlFmTC2OJGwCNI
Sm800FS2SytN9AMqv8gkrMjyy6UoaDxFH60uu1VEtxlbHJqLPle3ih6+VGjFXehZCtqBSa9dKVg8
KiW7jLkuyQx4yjr8YkLrHjFZwOoGMegHGAaCQnkUg6CFMGTfVOfRyZQcEZA91/sGHw7sypXB+ybm
+BiMBSDI2gbl6cVL0BUNnBGDXmBPyVPTWCmqkoQdiuZ+/Nnm8K19oplnZD54J7coAMpVEd6FZztR
jrlZaTTk4JxyOHhefC8+ltNkC7K/n59iDl/lWyGsWZalDqTv/Zhq4CAdA7pO5byXBcOjb+KndXLx
WuIXWWQ+gX5K+BkgoNkptuJRIhvovpfpx8AUoYMpwHf64fgsp43ogxlCe0bRy+W5WwILQGRN/Vqp
qQ1mW0TFCSG2dbNuh+iYVGa2QkJRzYTQH1TFrwgNgTc6dvpXfDQLUjYMYnzmqUSm2lXBiYvFzIz4
kWsmjQB52qXtx8FGp7I7B7OWfMuIUCry9qw19tVq2+8q4xk9zWl+V2N+Rq4k6+Zm9qiS3NBaqwar
sRzkTWADPk18OnJ1hd8cysLFysOSWaKt0M0ZNiXlq4WOA2PhNe2iIsz7UunOhY4V3G5qi1w21C/k
ICum2OQL1OOidu1+4fk+Fu6Ayq8dNleRaf3BlqAfLM/+wG8xqX6jbYbdD59XstHHIFuUkfbS2f0V
yxFCnp7i0hhDh7CsQz9N3Otc1mvcccimRDKvQnIPyGUBCBD16hrKKd56CSCLvOKFYTvfTdZsDHHF
bhzlngi7PdOWQ+Upn25Y77FFLg0ywdys/ULTkG+lGbwh4FF3BF5wkET+HAOvvyU9l7J2W2xGFXu4
3cVrgw4ZUmEmmojLjgQ/vSDgQVJMhlc+5rOQtQwhBVSha1hRpeNxyo78ykQFo4CAmpEaq9549KLk
ZuJ9iNXHHMHDugiTVyVgtVRIewPYf1cDCd/0pNhU6YuXIBzX3JJgBR38YuPrOMxLkHJyyNfQmCvi
MLAsl+QTJPVnSp4YCwEERVYrnqmmlXOyNknSAF/apBgBIuizcTkQU2DAo6+sU6cVBIwMTzi8HjW9
Q6HJjI0SceyRNXjDG2j59c6Khb9TFO0tjqxtXE1MQ2Eh6bFbMijpCMyDerwNlDuTbnwoBJXDaER+
bADJSidiZ1dPKaZ2OmvMEaW7mBQOsRYuyTF/1gpaw5paf43gYmnsb9WgPg/laC5Uy9uArRz2ONFf
GQ5XFejaSBlGxitaBnZoHx3ZYBEb8E5nUbYynYFGRAWqUmTtSh/1pywyXs2aA6kNetadruMsCtvZ
eRpq994FLtpTaJjrgzqHAKqtxUBnxSfTJ4VIEBMqQtidAkWt5MRVqlPqQWg0LXB841ixbtO8T6eg
HuC7Lr8rLC5TMIMpAQCEecdCuaQJA4yFxbf6h0UGNQIyd5u35h96pKAxRiBgxzgGMqp7ZK6c4CC+
dG5JdAmhWWogI77WAReISRO0a1FudJz90ZTnEoh6iZR/n5L+Mzd1m45xUGELAVwwuvqlIK6PV/VZ
JI5qDeq94V8gn6pOMKmrQCt9ggogitiHzq33E628cjMV/qDjArHSqDl/WlrmH5Ewc6LfetIiyTP9
qHPHgTmFWLJ35bvMueBTkUY8M1me+JG18JSUhrtr0DG0UVPuxQAYVdTYxwKg2bjrmgUAM3NhVMYy
cmJk9Gqo0kGnqo+trc8YDzqVLrfVuIheIUQO3SNTSwE1hwaDuxTmh0EG7YpIVG9e9mRroVvJNogs
Z/jhukVY2AgwjOzZpLW5rdQJy8t5vQWIsYzrmR/5+bpkcYrdizWdwy++9MQiyNIXX6ubTWnDt/H9
GIi0pEU4vLiGAssSuQpt0YUOc7RNnKvjRskhAjeaaOalLykNVSzzjK6JrhHmWtp8Wzr7Dy3ROXlF
Dp7uXgYlm+BD5Yfvjd7OJPFZ5FZzqNqY7B8s0y0xXSudj0iqVKbPNIPM2lR9o08Dpk0Qptm0CAm1
fJojCL1a+HnOyswKaDuP2yF3aTO05UNC2kQMZ5JyC4pczUfSydy2IGFPcOyrPsyOxiGhl+YFFixz
VaVuvMFx+ejrDolxsT5XFd5dpM5OCQKyDaCDzq1X+ggEd6ToE0W99WxKTxzOVJaqEYdiDXgIvUHF
FUGBohB0M6lYOueImq7y1LJYAwzFvDDkMfcgjWPrtHF6NS+aA+mtjLZt2IOHzqciREabqDHDc6m0
RM/r4nB/4y5hQluakvUpAhAaPfmWdQtnIi5cG9FDDkwOSAKDLyzxhyEPlVWqMmnRdfkuCmIpG2ZF
DAgu0YZb3whfKQtfQGGAYRQ1EfBqUM4CS0AIGKGeIvHi4SFltN9/+/f//I/P/n9537PLFA6Wpb+l
TXLJgrSu/vm7MH7/Lf9x9/brn7/bmq2rqi1YRqsS75KwTPZ/vkOd8ni09m8oJrrIQk8xj/yi2DsA
OU4hQFLHoPRPi7c/+gAVXWBcS781Dq5C4U2MGkVdnVg1vaSY6QD8DTo0kF0JOxrprr4lDe/BGjZ9
E5bnNrKtS21KPmSZ4rHXJ5lE657/H5/D+vvnkPz7mm5p0tA11YDJb//yOeyhC/MkBfUOvGWl5m21
wdbdzoSftBfYtSEwWpktBF34axFGLxAkkBkn1dERlnIqbNfZ9Hr+UUS9cvLtlVFm3iE2g8fQtocd
cQYpmAi1WGJ8w3qCAdTWOuWR2Aj3pA0pDES/thb/80cynP/+kYTj6EIXrL0s3ZR//0gd1wOsIE6w
BGwW8sXSaU9YYdDDCfaeG6svqifXHdNX4oB8fQH7c2TFVV1hSMbfg65Ya63F0JBEJ1YFeq/J888N
qb+UBYLwubDiRzOuncN9M4KhOFCur3Dpxb1szyAPKQKjtH+alk7zIssNyPzAmtqWBKIuwWPWV321
yfJqXlZJfSnVwZtJZvDT2RQ/I1NlmWVZ445WXnzLLY4fChB0o4N+W4smp9QcBqdGY+4U+2RN3W9a
KYP+aMQIQeLkbCS6vU08+XS/FRuNt71/0//+t7Ogup8VnxmfPvD8+peb/3kMPsusyv6o/2N62l8P
+/uT/vP03tbfi//xIcfH1dOvD/jbS/LOf/5ni/f6/W83INNx4bw238vh4XtFJ+RfZ/L0yP/fnb99
v7/K05B//+fvn0DT6+nVPC4Wv/+5azrzNcGZ/tdIMb3+nztP7wnP+9/xb8/lV/Pfn/L9var/+bvu
/IMzzrAczRSGY5kGL8Z6c9oj/+FQQFZtFR+X/LEnJXbPZ5f+D5gMKgOALZFBCFX//bcKDDy7hPMP
jUqwZVNkNXEfq87v//rofw5iP36v//ugpv0Ytn4Oa5awVMl0wXa4IglH2OZ0bv2XYS2CG5lip6hB
Y3OpytDa7uucJOPKiYoPeMo+q953/BFQypIGq4dhdFcSh8rZ/QFIKEAADuFTRmsfwBVxz5zz5rey
NxY1y50PicZsLm17PDpk050y06C2ML20USUbVWuGl7jtkrUknmEDaT1/ziLt+uOljam1p1jNRYau
Q3NBRX8PENfoZX0aRQCvh5XNDPRW8l7h1ZsFdm5dS11LD4MuQxqkXfI+qKjEWLw8e9TfttSdLFwa
PIF6ju1p1iuq9XBthwmzVJlG3wpcs/fnUeAIl9LI+53mmKyUuTA10+uZ6CnnYTfCwI7JgR5cUc46
otjo3rCEP6bgsdZSCz5JTMIlc9/x40+/EseaNg1YYgX9e5Qw9/7xlPvzpo1quafCyEimmB78c+f9
Barao9kUA+GfHvrj+T8fh6txmmHY4tfXvD/3/pTapnwGryhbGVkerXWrU+GpVQ92U1jPPUcBEtzu
llc6t5KoPuHle7/v09AjHMcw++O+z5MkvqEOI8xoeqIauSNiVqYQ95uV0fqHLmB6dr9pjEZLk4hJ
Munf4xzQm7YbkTyv4y50F0QqZTcgwumKkOJ6lWJ7Qi3aS8pDBBnf9/pTKQaDub+jAprdIH/yrfVq
erjvdRP33ZW9ero/1daGvSczBH7TQxVfUkdnwpx0PXg3J+4Qttkk+7lGT2UTBo/iBOrJr0t15Wu+
OPlkE65cT+inPkQqSVq4cerjsWOva50QSWE7NzPnlMAPwPE5EHWW2BXM/cE/k7tarnhIeHbBoq16
1MpnMrDzVR9Cgey7KkPmD7QsS5RkheOhPLstNtVepvWZPL1ohf2tOeMLgZ0Vut3Zr2SwSmx3OPug
BHg3RT33DTWFxPT0c2YrLmELvsG7oTMgdNc8J51qL10S8M6e3xIJSgjxORO5uXTDzL+4LVYNNHrB
pR9juUw8EV16HMHslcnFt5GauG2XXxgJVF7FLi69GMZlUijVpS8aZPQErl/8GHFerxndJfGqjsel
Iw2WoF0mdqFdyHrBjxM2Ou/m1awEEuOSTO3nXubWpa8pCClV7Vwy/i3ezVYubjjCBg41/woWIOWz
1cjkgY3wbn18xTEc83p1dvUNf1gMwtBPSlfWZ0vz221lx2/3WyIT9fn+F95yf9sF49cv94+cdpsI
MxztNp7+8wmdkqQbhNysYf56kftDar0wQeygGv9lh99iFHR1Y/ixgy7Vn++dqTYSey00fn2GgRpp
ldeaAvYp0YCjTv/CgEgacCcX8vvNnxtXSb2VbBXAHtPjfm50j0RDS2m0/7Lj/r9lk6dczxvn1x1O
rPoTBxInz18vdX+GCmOZ8CyQJ7/s0CJsj4Uv0Jb//XtyoyxZGEYGUf7vOwrTxqLVUoj8ZUdi2+Qy
DUj6f9mRyqqZS9Eoy/v/8vMLBNmQUK0Hxv7LV47mQ5lxOdR+3dGmVFA8tAjrX54RYbqcVengU5HG
5kPqwg5Dr/XMoLIwFGt4QdGH7V4h6qlLK+1tMnwoqqcjBAiUE6RtcxFI2z92ZQcZ1hjzRQtfy1VF
BR1PWSWjZX6aBSCjRPMIjU3logwyYhdYG2/UKbbKIyXgCVLeJ8l18lNNmrMjNWer6TCRKgCo67IA
AdeGfvFsee1VH2T2UbKs4mP65aULTSrIvv6SeKk4ZIZzSEBnXu+b0iYwr6HFdb8FPJJzyoCYLqwi
PkchVk7yG7tZSPYlyHlcMtSrMnsHOf94v+++uT+4rnyPNV1jHiJquNcqvshCLS/M5YkQ8mjFRp7t
nO/77pupYYGiArGRW0Q/NoMzdqT3bSxNIzGpyLxjPebDQVMChI19dBXCjq6k4QVnWNXzn3c1oN+u
lOYUP2gu97t9NMPXQovXNbOLH0++P0jv/ecyr+r9/VH3u5LGYpkYl9n2/vL3+7qwTed6PiUtTm95
v49pdQVw3teXP9+hFp25LFofWNL0/90fJ0aM/p4WUi/4676uQFOtaMACfr6e6WfDnksowHMornNN
aRXMJe2qTN0Xq4GmpaOFXQZ485+rxjBXxbAKCjdeKjIZn63OGNY5qbALV1kNeM1vTuFoK1ozgIA6
I74hdCshblf5Om6V6NbF4F8hQ43AwkyyO7z0FgHcnRfaoO+a6SbXz5ISYmAfetzON0qaLyVXYUZT
Jj7OdP1T3XFDm9B7uN9KALSHuf/cjfXbKBIaf5QWZNqJRShZ/3VZMwIXV2+x6Q83KStJsRU4GdDO
4ebn5bSQg+EVeyOrwQBtOlTypa6AZqGwO960hEwox/WzXUOI8o0mLC5//BgH31KRR0haLKj7FMXR
H4ygSZ7j9t0oY3ErNCO8eEgcR5eYeRmRguY3rtjnzeDMIqfSb22eKuuA+KVlqSlAaA31nHthvQzb
imM9BH6l+qa51usC7omdRzuPNu3NHLFkwtOsjvebU4xQIdToWuX9e8fc9tQBprb5YUirkA+5Yazu
nztOxoHsmexrIDftqcH2FyWDvWNyAi99+pwdVZl1OmrZUqb5eHNpIC8ttXTWdlZme6BzKFWnDbWa
fK9ajnrTouSbVyCDdLxSu4FoAzEmyqe6N7Dblm23KhvY+7oibhQIMJ81/ff75yZ3q9g5IR3x+86C
UDUaCMxNY5xfGpWkWxHn4UJWfrO937RdA3ox4Z5HC/biFQ/yGYcxuPrcfehMpX0yeG9HD61bOZK8
4A7YjTth3rqOkpOTT3wIYJo08u0bvxzGKKUfVnXiWjf//1B3HsuRK1uW/SI8AxyAAz4NrYNBlWRO
YKkILRwa+PpayPdKtXWbVQ17EkbevEwygxHA8bP3XhsbqNHTeDJGuDZiR8sXylOvSe4+OLwaz1SB
XT2zoSYqq6JrQe3EuXNARU+BPKsito9mfm/Bb+ANDfOTbQ4vIQQw4SbONfQkZ9ZHkoTt1ZfDETPF
jpJB50UaAoMGvPmKO0/sdPUeuZymgHLTjbGkkhQLW1aMQKaXj/4+4NGkZSlpUNoMdx93tYu2Q7Vi
h82KBigkRPNXYAwYz/ISNP2kg/M0wMz1UQPcvKZP3HkhUcjihiQKK710T19gv42S0H8aaB1dYz2m
hMz3uhuuNrZN8rtqvKvpoIvX2DN2Vlb0zyQC7mmlPujhjF+LscyOdZS+VArEjgbntsqM6AmZYWa8
bDvowfEZtN2rI+CxjCwRa1kU7NMSUIsiQhUwVbaxW/xNoT896pRCx16rVYG1cR8Z4ns4oDBpz5y2
eSE+CTLYyCi93Htze4sU0dJS5p9cCI+6eo7N9VSAOO5adSbVvgozYJCGxJekSb92gd6Qmr2x5QQK
3vhfVVByQWqJf9Z6b0cghhxYWKSGy930lkaOs3dBoa1ww/+cG7kjFHhVXvHip9OPFrDYrg78r4FK
HgpPBZn5LfMLYjCs8iGwfrsT1i3n4bv01Qfa+zGIfDOmI5yjQlJU4vpoeemJxqt8F2rC+bY2z0Gt
zyT66WyuinWAS2FV5ibrcLHtqHmhlCHS4DqIaS1y/7udz5qCLGdr0S1QLC5xZ0iK9SATXgCazrUE
S0BfS3wlPg6YGmA09UZSx1h7OuL8I5ujvVi8L108cY/lZViatEEqYR8F3qY1S79qfaEWeGuYnj67
/GZyZCAWoM0mweYC7mn+TQAs0cVLpeHflx53yYisV9qLJ/Sve0ykZCVoTIuypUm9nk9VytIy4PAM
CQjxVVu7Nol/uzDa1+mg3/RM4blC9DA9wROEqy5bhNUBptTa0dXeNtydeLVLoDHxhLTpa/IPJEdW
Bp1MEp97gvWMsqEyJWsDJEZ14pkr7SGbMPSEHdbU0K23llcjA3TzDxIeR9UxYdC3qXBkxTcUW15O
SCrMleaCxbb2WdxxFTe/4U1AxnS850G1L0u7WO7op16l38YoEVvllDenaw2Ey3BNSa44m2QR59YF
1EIuuxdYu1hk8V7EWEgIcDdZc4PSUuuN4AVKUwkFszKL99WtrAu1gEepLeFSy6u4gH8XRnI7ZofK
BIjpqNQ8voR+2F0nIuROtQeLm4Nkpaw9r2njCwsqcu32Gz1r36k2R1OLs7vTw9dw+RnXxZjJPbXO
xnoACQxvyDa2XMnBdnHEo/NjbQXh9DyDWCBjau7Z1sqVW/2JehSwDhsu7xonO5dAcFcN0Gw7EvHe
mJyHCODsKkMfwe4DpZxn610PGO/p4b1IyewTk77cjtr6Tgqe+j+PSkl7qJpdZfImd4gUriKymTfX
4FKbUBOzw+3AwGmOl9Af7Rvxhzachts8zWjVaf8WUpVE6Tv4VE8smkaQfnfx229D/g12xQzpTRoC
oyg4nE0lE4FUb5xseClyZX0sZlFAGw8s3yCCSA0umI+8QQwfZ9Y8lT7i6wXF3tSnAaQ8wfuey5Et
zqX3jF+1uk5KvojIty+j1F+2ENmNJjefwG+h8Tm4r+7EViBoU3dF9uJXFqilBcnKSOHA1bK94uC7
GvCS01yUvukUoKNvYFHxGvJxh5Z811cSHaoqDHmeffuNDSE1mxmceBMYnePb16i+DJbhbCEZ8Zv3
ix67gH3tnGk6CG0/tOd+ztkpMu+mM1g/cjzb69kImIlN58rfZRZOeokixgrdsqAQPFVGz+/ECXgB
RlNHSNGmOWXJrU6EQfPSeA+IFBwazyABSbO70RPvjue5fQ9q8ug0QI0b6aibKoQ8qv65zebyUtq/
R5/add7IFDcOvBpJGPunfmgv+OVwcucztSbAjHBhJ1vXF299pp5cU7FlXlZhFvTVPjFsOM+FvLrk
7tBpRxPhuT3IAdeNU6XTJreC+BK6X3FqDh9QX+u9rWprTYS5oUjPyF3zEDddzWKh7l1yO+a+C0fe
GE6s933e/5gHJOFE7G9T1cqda6OLVvT1lQ1QR9eeUD2SNDlAafC2Kg2/a8OrjsXIcJNlLnkRP+I3
TsvAmFV7t0rxRBb6tSiy+hgQ6anniR5XC9kpg79yJYD1HdeGiYt1VsgJ4136oXn3WH/JxVbyMwmS
6BmbFy3xY4soUYN0oTUbGZCc2bvliLfBS4urnOhqGgUdnLxf/+iOt/Ic6yfNkuy6FEbbJpBcpLjQ
OIXc7NZRRX2YFRnovqYkWkYK5AnH7BNu9mZfNewCQF2YvKdFtOt41hKzW8uKqqGhdoy738U8oCx3
y9zNb3YGclObKyiI4RYT68xyMmAGyMZxF+MOJiJ+g1YXPaniT5XWCKdpHi9k7WzXmoz81vgjsCt5
oYkCUJdD432urA9Q+eeGmMJGkwvaGMReutgMaKbCVLCg9U0fPY9lH6dVn6iyq80fgzqKSpGJ8ADR
L2s6dj8/WDwQMTTWlqyCjRl3BwvLUchhS9Um9Vul++b31mv3lFEAhMQOM2tyiEHXBH5WNd0f5M9C
FAL2uPxdtvc7gfFS8aSs5mD+4dA+A1Pnzbbadyq9AnCJ0bqY7ek8RW11NQLBxWH5iAnmXx8FNqkN
eqwyHIbLH7CYQZdcPvz7kBJYPKsa385//sF/+ZAoRM0bSHS7f36JH9Ii8R9f/Pf7jWI09k4vP/7z
e/7ffo6kVOBEZqzZ//3n+8//1y3SehtqOg2m5dtU4Aj+/Sf9j28LES9xw+Dyf/w0nNbk9n+vxvxP
dJb/kWDz/4sa4yLu/b/VmGtZhCWKTNb8Nwln+aJ/6jGWpf6hhCOU7VooL6jO/67H+N4/PEch0AA1
pkXSVHzNv/QYV/zDch3mF3iifKHroKn+S49xrH8gOeLPsJUniPMo73+jx/i2+O9aJsVkQi3fH4HH
tATqzyLf/hc9pi46alPjgI1N6VCpMuCZKMmlWwXrIhuhPGvM6jcZILDi9QyFN7XuWi2lGgXX7tb+
Ig0wYSyx7M+Ozj3NRYaT3lCsIbF0d2rIjHM5gOf0Gcf6pmqxT37DtzU+NQ0MXQmbBEqXcUmJfmyt
LMWQAavgzvHrASSRCQ4y7Zq6JPaNrZHhph2fafLVWwGQkgb5snyaVPNoKxZvUTeD22Av84yTHK9T
7rzmMjPXXuUFh34Q+8qzgpXrzdk+6ht7J8iEb8n+Qp7Pt/00dkc8A/GL9rojpJWE6g6Dczi3aeFo
4z6y368TVT6KHhKr9ryXeXkgckAFqJ1bZ1tFx3FynVuf4WfxgR9hUYnnZ8MY0e0D49xPgT5C7wHe
VTrNU5C2zdPfjwyRXuw+5vZPYI0ut+AzNASLuRhQDtO2JPFb9Ltmgt3bBiZWdNLAe8KUl6IYf9Cm
S9gct46zkHZaPf6hWeYn7M7inBP3eA4n131gdsmqLH7++1/Yu9DwIiMQIkuzB/TQ0ZpeJmo1H20L
1hhMEY5EWl6NBCNpTF/Vxo1i9VCkStYBqTzsOcJ/cG+mUCwkpJhmp6BnLVwVDJKhlcYPW1r0H/ZG
sCfOE7QuWWbDexg9dlKnVogRZQnXOOHlgnvsUTq43NOQq3yzfJqkmXzkmk44dBLF6Qb/OPbZbo8P
wt/mJLJW7hJH+5tJC13+HS6Nttu/6TTMFP60yXy5U4NBuUXzbHdSXoLGtK/A05jSQgIZRllyq8TH
ftXLA41uW1cm5qZSM5BLVaVXXgn0lncQ4zThlatbjN3170e0Ri3WaGtJZ/EHs6efcO7i+8OcWnm+
3sdNxR0N1381MuK36BSUOb4bKmGLFQU/XZz4FI0Qexv29E8vIXrZ8PSEu0Z37CzosFgTpC73VtPb
W0t3akWC5RIOY/sgWoWRX+Xpzi/aYIeg9io4EZ61xenGIpt6pyKKdLTj3qfJWiIJzs33R94+k8CN
ek1Q8rblFDLZ44ODXU+jlajHU8Rt09/aIEDY18YnlQ7OOT+DYCpOTCr+nlgB3Oc+P/NC5QZNHvxp
ILBJHMQSjNS8gczM+G5nGXG9mKToPNCKAuEVIDCdcvcGG9uhVvonvI/sEsnaash4G9HFODBH0T0x
qQPNP+klh2DEG5gCwL8PDefrkBDgs+9GjyEd+ltO6A6rZbKSMwgbp56GM6hRLz/K5cMAj5Ypf8bO
nO5kiHrpLw8creD8BfUpsGq1zqnIzAHGdcoUN3IIGKfkEO/Cwi3ROAnUGZTYkarjDxYVbUMhM3UH
FiJJreXVKkJ5Vb0pr38/TXOpQUvptwoWrQ+eic6H/Kmj9/LuFEHyGvbea0uu+sorJH217MndJKB4
d20LPkZaOjtI7dknK8Z056YUjnLFFJjQlyZP9cSB7D1yfFJi/nDMLFIV0sv6E7XjYpMONvlkYBSA
ejC0hkB86ajjoaU1NPejGVcUPZiWkTEItlN9bhnAN3ZmrAj/4aSuS3MfmAzvCZl9adNTXrXkqwLq
WiuAZsTZs4TVWysRjvGWEEwqrpUmtFtybMBASCAnSr1LrEyqegGOCxdLPFyhAkwZanFkROLK3rq6
gl7rhwzzpRNdff5WTgu8ZvgVviR9ULGsUhOtdOIgEC+3HvbpV4tLkLQFhJvC2oe+35F16LNvmcG+
kQK6FSnnhjG1SL9NrbdK3V0zzP4hghW4bgfNrpJogj/bt4WVt8taHEeu3TS4F71+5XZT+i5ICkCC
rvcDOe2VpSZSboqMS22nNKWnnlVd/j6MQvqHWrjHFE7aOZ2yRztYBUVR/QPXFmCOriIC3fIa++dD
ZFOgzc/6Pszs+qvqKbYz78RGbG0lxIXa+hjblfFKy/KuwsXw+PuZGrNfbpL3195xyE2qyDwXsuC0
YNTRyVKIZrgjAYQrksdTeGIl2K6dDqs6IZr0HZcd8XF/dM9ua77PfhTfHbZaBaEHdAYozsnwaZkX
fxLG2gNGTHFXVZxpkjfY9+nPGAQLyg43toG3ympOfO9s9u0v1y6DZwq9qViiM+VUcnR5Vrnp8iSa
bwHV6pyDuUxJCsS4BWOa8NmY0aIGx2i09VNBoKpKNWG7gDpyuzShk+dOcuVFu6W8CeNE4Xy17PlQ
yakU4EQE+4h0I6RvMV5FrPaEB6xPVlXE00fjxD18XNsZbxLFGu01Tuft0HfrIh+dz2lJR1BAc0tN
EszYEFkbztR22LU68zwhy1lYOZnM2Dlr70wL3KEXjDkc/9+naiA3OHvmvvGwBXehd8h7ksI12Zh7
JZZFkTvA/guKmxMnL+jhxI6ZoB7kd9mQ2WZPsXqiKE7a0WXhvuZUvYcdxSB2GyY4RdmXY/5yd3YG
zCN23XlH+pFCnFbhqqRb2NrHaEuD3ZIU8XAfo+0q+pN3yl7geJ3gR1oeDEP/FG7rbMMa57V49X3R
7SdBHzZJ1plzivk++jLGDpDtc27gm5hWlM9BVM8KHWMjsfVtNWazyOkROx0jAmWQ0Rtg4uqYFeli
rdSpSzxnVybJ5wCp/JaVPvnXbR5zdRopC+nTSH642j9QcDJSbuey6Lf4PdZgUuKsJbyrcPkyP+BO
2xS9Kj8CqS0YoxubC+VjoNx80zke/uJK5zeVNmuzDph2XO9VWSPkV+ylYuopaZBO/0jdYAclq9pE
3rypGUjXsu4w16qUFI0E6MfGYQVJhzoD3B8r3gPmCu2UVyt2N9Zti1XIrYB5mfRfNymrUmI1GP61
V97aHlmrVvG46xmzEi/ODpFWm8C20PxQt8yIjFDD9T7RIGzzpGk2km7ElW0WPtjuYivbPntJgJjl
ibm35hbZ2cBHN7rEbEiqNYROy7UpZ4mvuyw/Gq8h7iB2QlUHt2bbb/uMamkUb2XiGKsqwAgyUOa5
bqopuUce3dcNtRdYkN3uMODBuYVE41c+JwyK053u3PczeHqwhja2GPKApM26iI2nJ7M3uh8+SP5h
3KZ4fe3qKLwNqW1c8UY7LMJyvS28BKbP8lCG9r5zxU8rbydi6w2b42YQ32dpUZoYnKzU8KlUaGK2
LDRCWtY0PwkduQfPnvpVIiCeSXqDtn5KG4GfB/O5LnGSs4HNLtUS7TCg6WskTS5nkpqIXn3mlFHy
ThxWeaDhSHjPRsmGYpwndfV660VG7BHbCZe/kSb1BVc99E0i/2Nr40tsrYRtJ8xiXMYG9QX577ae
970fk5lhAbuDeEFJRDLfOxLSSCqR5mUinK2MEvMU+IRnsaZWe/ok8u2U18z97ICpw5qf7X784fVo
URizrNcaLu46cDr71SugpTVp9CCTnJ6zshLfjHkkglPNV+22b5qu2AcC9Isf1MQWyn46xnUSXrHb
nt0km0606gEn5e+bHkbHDm8CqHPIYWudzXkirKpY7YqYEheKinYzRcmndOwjvC1+BO9wIAzI3HHt
XP9bTdfouscC8xsNtxPm75G4xKqqy5POjOLSLA914rUbxXlnHfRsQzM3/kY7uH3n6WcrlTRXnH90
hFXYmicuvefBENfGat8cLryfkw6/9QyiVKcT9+vs5NQaQ/9N5y2dqwIAGYydNQW587qOk/pdtvHW
EeaRzFXIJMs8X7TyLEsOY84QPMMAOnfCoyeIgYCOj+hYNnl4HHmaqqWVjm718sIeurwMLm1QAihE
aPQELJYHw47fuZMUeyMeq8ucx9ahrv17hIduFQMK3cXhGJ9TTWA503W7/vupDigzTnrW21jE65Mv
oEmDCih4R0KN7IwT4Rd/22JPXaUluEjXHE9mjscLb8rlL3ajnNKfDIGQR72m3FI5xhTusOoOHO9i
zNW8qzmfHEPP+mNjqP7j5B+26bcnY+KmEXSLQw+flZObj7YDyGFRCrATjbOEsE404okbnIHuMqic
u7j52wtrB90R1c2CHHCQZs21S+b6EAnVbFItrTeaiiI7PuZF9pb0FrqXp72taaBvsejfJob5TPzz
oZauytxlqekn4YD9mFm3HzAJ0IJ+jsb8raO/e9+gAYoqN89RKp1TR4B4ZUV41KYIRAdUIzo/NcW+
IMHbM7QVyI01uRmagTwuBUnIhpyTZKBesnJEEIpHzulOMp5ScnxAcL5mnAJ7t8DsumpTx6eTeX7C
CJ2jT7PYbfRwiXU7n2oSjesR+9sKf/fJ7sZ/PcS5HE5NZb9NkJ13dEZvyFVYB2+oKWmiDdA8scI3
T3kFbjhxoO53qJLcuvMz1EFcet27hcf1U1UTyWVMmtTXz86aahpqgKZThdCaDS2W/kgQQXfPmCFB
1mTRU5pw82yp9OScCcEoWc9Y0FaRkU48ha1zDiCBzrueQ/7PJGvhP9IgliyyuzIIDDUOiV6jLoEJ
jDP989T51mGK385MdzEqAdmBKTrW+cT6myS5jWfuUneMBeSmo7NrqXfcLON6MhqSjklUbGGTkdbm
wOPNag1kCY+8DjZ91ib7PgwpP9ENJTCdvpoypkAiZlLO2S5svdrLufvgKQOZkX+XOZBppXBfDGl2
7EVtX2GvBmuKoDbRMIyflX71zGr6cAlezmECHrZHHdZz1T1XQ3LrzeE3Gbzy2RKmOg8x1iBIgTCy
uAtiAGfIJgbc5MULNOH4eYrmb6VpMmIrDwVjYCZGOvvAlYMHiN7WtQd3eQ/bqiTD+M2xJ5yK7hKw
SajIjSjusQfglgV5bJaZrIe6eH6i6hrgRyRxNPUljcFQ+s6t80XMu7qYYvgChwcj0Fpyt31Nzgc7
Ayw97EbQNIuBKiNo1IYHzteJ6WDyS6lvJQR8DXNE5Lk4dX1oPgYIPRRlh7/+fiYG6lsCkRjAbu3x
7tcwHmIF6mYRwLm+NfvcSuqrluIzqsrnzGihk5YIkG4z5jsSE9TcOm25ovPEWbte0F8R9S4jNUp3
r1Coe6N+dmumRU+5NyqlkjP6F2Nj7G+8jOKyukiGC8cx7L11m2wSyJc7Uvzj9zyPPuJ3w0zivbRh
mHSFhJZR1JQ7lpS1+jWVtDRzkdSez12DQtf33r4cbaIwrr7KhmK8gRcqx522Pw8e9MDBBRY/FIyE
TsEb1pxacfn74LHRSwj+HGCus3/PWn0zvdk9tLqarhSMdEclO+IZ5a8waHPmXKPdGHOCY4hKvWvv
zaxRxh3sg/SEk+mp7Rp1A+zqu42Bp6xnQy7Lc4uZ6ygG27vgidU9V2A6DSAHjWjLc6CSs9lS7mpG
o8eRna4E1mRbUG0hMjTSBEjie5UCAXaCFHQU9zs9tIBQ7empF8O3THOCVgjxR7Z08KkXi5M3DP1W
kf8g5RK/lLW9izrOJH3SuodYgUWxm4ybKC13WprVGn98dEksC1jQmHymac3E6hUFuAwl1okfyFel
QPw7mvst6awwrPeV7ZTPkFbye4EtZZAvYZ+276W/MCtk5h6VPe98kX7JyKEaCe5u7m/jYHFdQOU9
y4nZJzePQ1lvmNqz9eDqZgeTH5i+qpxrRPx/iwWNjH2TXuNq+Ajl/Dti5KDpgTisSceJ5kpGCVxk
XwuUHjg3MxAJDXhp9tr4OHZojvhAdOcSDEHcjokyM0Aam3lhd8aYqlB8c17/6XtXDk+tSYfZNEzv
XGt/tQKRPsaXugEhAajGz9b1kP/0U5NaBF6VVNuH4bOe5D5glDBtwzmB9GJDNAXGvpLVvCWrR8vP
rC6m6g/kR7l8V+4D20t9kFP07Jtmum6s2mXZII2VKjoEo/pduKFxhD+O+4YL4Tz5fyTC7c0GDcv/
kDpwvMHqowc1bn213VTt0a6s4zyYJzGy1I0iVm9dKttj0sERlRwEOReXr4loX3L9bgK7oGrU4hVf
RO06z0r32I/er0ny0zgBYcFAYWBR9XDE+g/zP62vxUxKcHCusreKux8GP/qBnGLC4p9AInuSws6K
88DuSwJJtVuZ8pLjhleMwrjM7JHDMApXAroQbTbbRIXTN13sIXX4OshfKJ0EwslACNLhachaYEY9
MYFOv9MUO20g2c54mfOdVVX1BiTEuK4mB5jcZHzVfbgvOy99CYG6D15/9tMaO0B+TkRCd8byEKjp
sxypvxkZz88YNreDBUA/UyEBBfCImaPCq0P1PFeHINjEvZlyUOYXXriKaF8Xp+fBh2gLSNWkErLq
zySjjpPpWodoksU2bbG7jJkhLzG2FVpzk0PYtfuJ7cVaQpRfux1xzcaFh5o3NKKNc8tTBEPXzdvm
7OU9HMW8XDPm0JBq3Cwrm79Tf7wJBlgR2dQ6R89vcesJJNUEbsc8Gxuv8SvKh7z4Ask+4VhLiFPn
dJtlubFPZwbQEIRRZ9nkQb213VsESYzyJYJ2t2/EQCdYSddhMMrorEnLsyWMt1o59gbp74fABbYt
tHkkIQmFHwYv55wOIVV2kExCGAAl5pYTydCBZYxzS5FySeVa4xaHm7OPDfun8BJUSS//kSWmxSK2
G3Zw27AjWAYlAj2GDCHCcxYm0JYBp4dx/FTWcu+nXrKbc48tsUnJGfTsF5uizH3gIL/UkTSOJo1L
Tj1m1zxKeWE0eJib7t7Nh0kmyQ0wwiPr6ws3jmWfOZ5mfCn7IOu+2dCMt6Y9Y0fiRbhjTwGGvbGB
bievVdc1b5mavpfg0OQAKDQOGDK0a917D3OSsjrvQmEKxJWqc49cPOjo4ILIdIF5zKVxz0vGnZfX
J0BcwXbq3Y+5j4cjJjwAK6VO97Nuv5dI8dth3XcLETWiA6Iyv/zZeGcV5+6kwAnhGeEe5xN4muUw
00KQJtvqpFtZ93iVpVed6576NCOGhBKkgX9yzBpbUByyAmpNdaJDJFbZORC2u/fyi3sfUrBTiNB3
QpyHlOEMyohst/WETjGQgmCdIDYOAs0KDxe2oO6jl9qFtDU6y9ZrWmkTxJDrXtDjiUwDRyrimW/G
WwdwazlcGoeqIUkD1iGsy88cP84qsqUHpqZj9MRNnRfpmRTTygHztOkrE5Mg2ebTZI9PpJhq7pke
GB0fOXqWraAXvn6WOoQjrVO6O0asnpjTuiD09ghvLKSalnnW85MNLrC9gQWNsoJQUn1CH3TZc8QY
uC1nHJqgLZ46pfg6x2FbYuHbmiJqr2HUdMBHbNvfuouNGWa0szJy796YwFaIj5GPBgyLgJ4FyGRX
N7CuXbPcj4pg5L7YxjtzLjSjjwNY2+F6AV9rHeaXuSzhqNvN3ZH1XXHQGPqcm0zIvsnA7Nfo7H0W
HKA70/oTNI484K2VWGlyqCJxT5Fjqi1+mrZH+diKYQ4PTiPeq+WX2yX8Yzu/WynfJiIsOQ8ZkrnB
8AWHHla/5LefasxLB+xZdJp08tV+MuwywWjUbawiM55Sy/1ldGoLutY9jkX1ZRmskzJFebmU1JA4
9DoDrygmcOXZuxVFFAKK5mecBt4KSBiSj2rTrakSpkODCTsMSVTThtd3Nu4f1e1Sag6Yv/Z+SHsY
U1C6TUu2RrJ4JO+6YFALrf6dOA/eVgcfGUZpFKue3ZeKPqx8OE0QC1mTZsBAShYGbdUf8oQ9k/T6
5hRb2YqwHy2wVfoqpP4xCvhEOpvp6qv7nQR2Rw8u5m+y2EyTKbu4oD57JShQuuiwQUFSnTCRFgHw
zRwTouf/NDAswoP+QJr8mnVHuf18c4nk7nC8Ys5I6alxoGOeXDzBEJHeh9x4AxQEzkdkClb8reVt
cnXj5FHGmXeQ5VfQ6g7aI7b0ZJm48iY/DssEbXNH4/yWvaqk7k/cJ34u5yITF8k1FA5JR1oYMtu7
25gdwU2571w3zSMW53UDqYjgBpNZ7mII9ZFUE+3pt4jqCNYpQI2t/FaOwe8AJOk6VrG9nuMM7Jea
yCQY/n3038RENaFVFfvMYneu0r49x97IeIAiTgmLRFuMDapi0RdbRmcwj+6HTtQvr879h4GbumIc
1imYsF6dqz4oNk4uL15udOzYyz9QOPUp9llxJxEMxby+u6Y/nmM5LeMk1myRe79Tr/sQZbCzuevR
p0wnHavAZE8fqoTO7RGgWIw9fRu6a/i25Pe7mE4QYvsXnEtPOHHErhw5cyYgK/IM4/nEfJs6XEdR
1ove5O9LCwuOdapI73urLicm0QbpSz+z8phGTqDlrZqYGoH+y4Vkee+Zy+2mqDbQVw8c46kmGoKB
YgAGkVyQ4aeAZM2hzF67XB/XKo62vlImPWrB0Wzow4sSlpCVMDmBFCyB0m5VdxSeGZaH0Q/UW+LV
G4/t1z4PU2Ofl41e5wmTqJWP/Sc3DJr+0H9NbVrXpirYNbIyjfIAMz+0ZK6vCat94B0KL/KiPlke
TgG7pDAAbMinNebGDqen5h9UwwkqOwKGIn2WNVZ95abvrWEdUykEmNkiP1iAE0IodtvSKDSHSxhH
eW5gsba6ctMW/gVH3xpUVILyQFQuLak6Xf6x2q9v0Ng/vJHduuMiOpgzIMCxw9Tto1flMdI4Lcjb
QcX8WjgXnoYhBA5VgqLx2OivAX0f5VjFtzgMbpLAxS5yS6i4CCWnhH0A7orkDy645FQa9FVn/SsB
hIyVzfAcB+6XGf5OxkE/DUFEkieztxoDycohkr6uEK0Y65M/zSKYGkgKAxWF1K9IdmdoIDwp9ByP
PbcWzLqS59O5VVqZK4elHkowT6vFgI2IwgJLFBTN/55TIijN6DWHpuXbhOXI5CdH+AycpMU4YP/y
KG1Eijeoiutfo3k4iC4oL40al19zt814LkMmswk/2NE1AYuPLLQmvlzZNAB4Wp1ih+YBvx5CFmz+
0ofEnnliSIzqRXFvrBvNZTfPBQEdmtOLgrG4dagPWIFGokdzdD3oxpB/c5N6jchuHrXm5GqzVqFC
Fk+uPcS/8pYKZp2w4iLMW2+cUXwL7MVb7+OjKg0qHBKK3chDZP028ZLDLJPgODTGmXeleQtKZ+NB
dASI7H/vRmg0kS6OslBPaAdLLsuhKmJyT5AGzbtBkYw50hkzOuZKCMgkqZrmuywmfSyH6HfrxmIf
xbaAt9vMN4OnNejM9KlaPgMavkL8eolci5WAMTQXOw1R4MAAF2kTbHltq7UXUa9kQIjcxL5ZPCYL
7hGN8Z8YAPmlQZd5CYbRgpJF7SC61AfDIYkBqxQrbv/NhuPAeLE6ZoBGyHKfGiZ9Fplqfjn1dzfK
0Kkcwa5CDPndiYfH4Njr1DDmX1S5LPyPfGsAYAVHV6oH94QX3wzXae+V3A7icB+NpdwZI3sZoT7w
le6ssQ4eQKLWc5OTvF0ewry3Tmbwq05Ni4mwEqc6+Yjq3jjWPeFDZsSvpSm2qqtD7Rr9KnN9e69p
9T7XZHSCsoj3zgKrkcaXwQhyIK/cbFNNU8oCINDxE75HZy/YTBUTZpavFGWGfZWjTtYQ5BurrYez
G/HbJkulfSzKNh3jJRzw1UhafivaawW0mJtkATmNy0sXRfTa4Gdwhf/kY0zfGAmBiCKY8CHVIZCZ
Rm094hY7z+p/OFhzIIuSy0h6tQHAf+PUQ/8dV2OLi/paav3pNvalE3Z8qAH9VMp1jzwDshfeHq/3
H3+MOSFFoI+KFn0JyQk6kpBn4BPWtg98hruUqHpi9Af9bySd13LbyBZFvwhVyOGVOZOiJFvSC8qy
PQAasYFupK+/C74vKnvG45FIsPuEvddWMe2+bcIx1shXncoBnobI4FE6P4CQxyuyEOI3oqT2pUjy
dcxu+jKriyzBmPRBiEAdU0aQkhtk4l24uSlTNJ1E29JJrU83e7bMz9a21IwqO3Zeo4Py2y8992c0
w0o35otQqFw64CyQIpFsie6XnGZzXZBIdeDh9C9jJX6P5bz1u5ZzInbtUxd7kswKFhssEsmVTNiE
dIXSW5K0SLhJXYLoEr4PlHDsQoXnPzI0AUQJVscxrYZXqiG9GcrkQ5NfvQu0KR5SaRhw3oMghuYj
Gqbj7DKzd9oxwHMQiHcTh83Qlfi93czbTySOf8igeo9KRsDarGjqQ8s5zyMmX0+6sFIQjB7nmjnc
EHWffumma8QJvH4GG/POmb0Xh/n4uXaH98ZzjQ08/o444dB9mdl9rmwxFEc3tN5kXXWsbMW4RU+H
PqiJpntP4AYUQ2qFSdq3qLsh5bRuUKut22wkG9FFwbFL8p000uIQl+DuXBVWaxvJA+b7ZjzUJURf
w3CBIaIk0AT0bdzlX2ofyQKaUL79Eb1Y4qmdasS37qV8YTOMtvDF7glqmiI8wky4BHUn8gvCtLMD
7sPymjv6snCF9/kyI+gd6yURs7tvm8S8tImaL/gOgAal8krO72akKNxWDoYe0QRg4DsWjLKC4D0t
fT8Dt+BSTd/kjvxb5lV3HuWV56Fsaj1ooDFT1aLUPyPYeZfCasxNhVQQY1+Hu60Qr3VGyHk6nwZX
JifCs5JDTVB0Js3wwxE8OmGBN0nh9uKFtfbtyEpqKLhZxsz0mL3H86qoRb5vjDQ5odlaPAzeNjUy
6y0gYXS2UP5hSMlcov/Krj52XogMOdDTLols7zy67Tqq1Yhy3IYV58ynCEkTEeHpD9XNP8ygQZkz
6/ndTBnotMDIStFm196iS1RQGdZNxHy+7/iM+Nl8dHwGq0kvwD0mqjywPW5fUGYnUfBwKQVosu2d
xQhzXZsW76N2z2qYU7amFG8FFSM+WOONxxHQl80wuCy9L6OrDzY+hR/l3jF5dsF4kDtTHYGXGteM
4QK6gGZifEOso9kPMMVSdsixXYXHwm0QNcXhD+hdcNckLiI8q8awpcNg2qES+ni3AcyvJswKTr+f
tPmCej1kOMVEq5zIO0CgdfTr7iSdXj4bj/Qv1ogrsqCbfbOzPX86kIDp4ZHgbUCvBsXLWdtB4d2j
Vk9EiJUueqt0vA8zs1RsFt3u32/9LMl9DMMkLs7dadKg3P8/f1+G8Djk6hN67zdHMtbIw44LsiX9
IG+I9UIQggpJPEdGyCCn/HHb4FdY1UMuIfzF4YEQ3aNlDMMhNKrvRpTG0YqJP1rmRf//Aqnhogoa
c5us2KnWbIWZ/UJTc9k5iuDYh+AtwKKvtQm0LTP9eA3FCPUVs/oL3qOI0tT2HhATyo3ofVRWJAcd
CY4k/apqv0wPgjGy2dbrP0emnv911X6eyr9dTjJX4aic+ZTeuexgizQdfpXzl/bZntRNI94tZcDe
S5yaT5nN2KLt1clrVUeWU/GcFNVxOgXWgxCwfmMt+ThdlSWbRpCICCcK71uY3jFEeSSOQH+T2c3s
u0sWGNOvEAMYo8TzUIXVNvBKuapxKrGwRFK+rWuEDY3rnFyr8A4dsPORbE8EN0+Eo5pDiqzhRadh
5bP5kzxUgXDPA/fgBiQcV163M5OStDlKOhdULqwKjS/G6qud0QQtHDBH7udoIFMilj8JVotJhrCo
paVXbHOnLr/YHF8YmXavwrjnae+fMSdE3OmGiaCKltUGh12quX7pCNW+sqXI1l3pRbfJgXIqMtZS
GF3GvSY9Z0XMdn1LGt4+SP7m19xhaoA2N+FR/5UUQ3sTnGKrYLEoGbNno9kICzhomYHCLCXxsc2j
A4D85Ja5LK1D37sz0KmJHEXl4s36FnvuCqlo+9FTsR9krAB0mMr6MuWfoCHEtjPK164Jw1NWaUKE
AXF3XfirzmPAbpOFK69Ue9kYE6YVRYAsDpFeDPk7sIdVPy3TsQVyWuXG2Xc8cdLpFZ2JjTPwmqd5
eGX8Hq2Tab6CD/6PsqO49iNsFcwmtrZygKdp9OUVXwLs7Eq5zW/Vc7ZNmDrWwpDWlQCB3Qj6hBav
7EEjC38LCfoP+2ef4TD5PkpHNeccNg1Xh3cW6vvECzkKAJVMMKi6WZrXSjkVhrpM70Q9j5fJbMYL
s1VKTZFL2lLbXtfW9DcwpP2YrV/taOlH42UxnkPzNzyNkOBhUPC5JeYXq3KaQ9CRxPPvt1HhRAfE
g0san2leaxQjRc9+CJvnkWkZah7/GPrcmU4F9ZlxLKFigxKHOHR/dCkb2Tyvo1X03ojQvvi1/5oj
Kz16bPQOMrQ/EPbuIiOYr3bLbkVR1G5NL3QPeU5dOPY25nCqG0a2SKpGPvbKZQ1eJb+rju5rMMcj
fiymTg3xxuwHj55g/WtpQ64D6y0OguHZBdHAf55K2omZoUuLwVxFuJtBuTnbAWAgCc5GexzZ2Kca
UZRqfejvWYlcgdAHAG2YZVl0r7PA4ky3zGQbJNWXzfmz55siMiKglPSj8prEc3kFb+RrkoJhhquN
NxS/Glc3+5rkposm8YCwLO8aTOBzfTvydj33csUA/dib6zFpJe7QqjwniJd6wZ0yOEA36hCzUAkK
OdKqp4tByZ8Pt7DzrinlxdlW3W9T+BdTw3ixUA7vVG9FpEHAey7C5nsYO14N2zMOvtqYaCQfyDnw
2UUGzFHCumzRKKpJCKR2BCbRnIgiy5Ait3HwRY7I+8KBfVEkfK87g0MdBLqxq8su+ykR2c+5CL7h
7eBkzVvqc4GEvm3FdpoosuHHJ/ucwf29rfwtZ5K5QetbHaKm/Gkl4ZoILHnL1bAZqBBbogqvph0e
GTqgOLVirr5+yh6QJ1NAxN60LRAYPBS4W3hn6pEt7qHSEZTwVvLfnEp0lnbxYi6lXKcp7kCGwprH
90eARYKgc0ppE8N+BbpBAHPn/TBnbz8MjTzwHiN+1HHPTi3lPkNusuOzGeGa5BIt+RuTHk05oTPV
cfKSQx/EuHVrtrZC0ZaV7JE2LP/v0xKLqiylz7P4COKqu8GF+ZP3/NOhb6jaCgnLgpSPFW9lvoU9
G+/Re66TIA4OSMAPWkc/RMEB6uFCYnKIoj2z459hWTVr6XvE/rLHcOlda/zy6IJTod+iDBTCTN9Z
+d7wjmWfiOwY97LBpnijEhgDchmmhbP46lkrtuxoK83pb4CC2htsO6IFdmMbSF6R6fzrETlcdHZc
hgyira8K90ZCfwNFldkOL6H8GSHZdjrdfYVZXexm0zEPSA0/M1LdkNOz5RbGgQGs4Gwo0iUC0jqh
L6p2OefOYRm/D173yIjAClL9SU5ofCTnbD2wXz5Z7IkSl6VdV96RxfsHwum/PVqSJ5bFeotZfZEb
1Nt/P21EWAzc9x4ce2ySm97V8QOgxSoarOkxj/ApVcUObAy8lGvX3UayDt7him69tPzKiqpmGZkm
6GdKDBwyfU5VP63mjH0mU5dgZ0btXxFKwlo6gKZVc8vIMbOmZDsL68U3fF6N6BpLKYlMZgdNmA02
8Gz6lEbfvSDPwrHZFea+AIlo6Xl8L0RTr9jyoqYcz7UXdG+GSTZN0H4jFve3Gu/1RnegxIe66y88
xRsvL7/g+U2/kqWcy/E3mzq2ToOFIhRZ0GdNzf4tNHG1kTdlzxp1ma6z9FwFy7yYcozqL2QR3rLN
JfEOszks0l3tpyvX8HHFEDpAMGxzSoghv+ieEjRoyLz6lbLGW2fshjjrlb03mlmx7o4UVXZIqmkh
p21DSMWGNumB44CdQso1EJMFvArnQD8Q4lFVVJCcWLI1zIYO3sDSwlr0yxCR5hVoqRc68mNtwD+s
ce8x1pfTNXaLPy11OOD/IkD31ZF2YqJlYT6hMNsQ91o4zan2/N/GYtfhDOvhPBNphUsqHDW68LI+
Tjh26UYZLUrndeR9uiJPTy506zZpNOvIJPQCTVEBpED9DFI88UHPuDR34y27hZthoWpnzoVpgC+p
kMhG/IkNv0AC0eXLxicH+NJauXMfijUC8u4UZ85LPrnXslCTsfK7Wp8yaf8qrE8TVuPdLthw6UCG
G29G3s3lgjjGCnB4uwBwgzEzzhPGj/a/LMw6rNGOsYs7KANkN7Ro2M2P3uzxtIMvWNMG1BvLI44n
S3ncUpsFq11NX4DjcnTW5XVunOZs6Eaex2BtJAhAMkzdll0M7FLsCBkET5mM0GD1rWOsa10zo03T
loUcnOUaG8hUzYfR88gfX9QpIJPYeES1fQzKWyPi8oT3vvKtC+/v++gORCe0xdFWqX0ynbq9cQPv
LCpGfGRRRlHHh7DimVjlc9Ldk7LaV6767jq3pUw1jJd+mo0XnWWntsReJbA3gU5GVczQezgTBSsZ
Zl3nKd55aVBuA+G7UDWbbJ1mU7kdbUwyRM0Sk2EB1h00gymqKHFsnGi+//siKhqupIVbqzz0zw1q
LOuUCsPaj8z9QadRHOQivBTIBQmOUpfAwYuQJ5KPcpT2F3IQV1UbpFeJPKVN9d1q9RrrvXNhf0qe
igJZ1XeMQbvGHbdFyUNPZJYHXlnZzwFU1DQBrpis+uiXVoCaOEhOkTXtlhDEj2L5Tmms8niCvpAC
vm8G8jhg9UAIb7msUdarxc/OCRzOmtdjCc5GCOvN7vDaszvClOvM9Ffkx6iRh3jAzhZOFoe8iqHt
k+2HuQdcxtamqEarRC4lKu0GTDAevKJj58zy3n8NtRkdG8QHbBTVCcYK+9hWnzxtakZGBbIibCur
eHEieU6rjsPU7wblA5qLu3Bl2AIJhO19hwjIYHDIfMcCie2Gb1Yn8AFPD3t4wOjdcfmnVazm62hJ
jtZFLq4GDFpRdJuR/ewhDwM9daujFA55LJn/I8blDMIPBH8ct5eK7QxshCQ7k+xwhsSX8tjiWRm8
8t1Asb6UfglpQ0ySyUPkL0ZZdpo8BCcVbK0DnfYSxWFu09ZRrwVvB7fkvQSuUrPB3DnAeCf0czfD
6PdQUFD+mYtvetFYcB+olTX2M3Rcq2Vu6Ddbk59dOCYSpSE6hajX71VbviWtqY7MNrrbaJsIa+vq
WC/rcxbkXiRXYTJPYHDyetHyVuiICf0iffXLok9YY97CDNGojJood7nznQKH0bCOcPyt7byxjlOe
/ZfgFLKN2DzEQAE6h9yGfMS5HGTRurD1TLRT46yzEL+SRRqWo/pmO1cmAmgLgpB+a73UObfSdM6V
63UrC2bPloBfA8gAdpc4Cw99Dh6FOWexdRa5CeoXAmXYNU5eW23V7P5ixYh0SCB2CUtDkR7W3ozG
su+2uwnRtfsjSvN68IhFUoPx0gw7WP+4Jwryh8roAKA32Iecmysn9Ktn6+ln0DPKLYu0Wc+yiwhE
dS+O3Xz2XFm1jTLLcMbhXhl8ux7nCHkIQcmmEHXPpQFSMX3zP1OHIc8Q0E+8XH0VbBHPzX1DxdzB
JJVh/zDA6RCfVxLKU7Dh7nxlXYPOZbwXufMmzzmUVYzYkGcdiKXm2kE8FGzBPKVgDmCTW1lYHsKx
Yok9otOxYX/7aAFlKdgGJO/0aKAham88EYq9H8ZGra2GLX4k1IWAEHeXmOizWYefdFv9xTArtvNo
3gx/VKe8u2Nzl7tCMM9J2YKRL7emriT9I3NftRc1R7GQ14qaHkbEKkUq9qxLEAYRqpRVMDPyKdMQ
y2ZfY+MEtLyvWHO5Oc9qNlTpDn/+swoDez8oxMi16fhrIScSJpIMHa1NYBm4UtLwIIt5J2kYR2aI
LuJanS0KRvvhlmQ59v1OKE3WGxayYuj0HpoWywWb055m3MdPUNZnxwjrdVjrFRty6zl7Pxr0GHxc
TOB0SB9onrgtUGX3OFDuxPJQ7Rb6BRjygx6ewHohSCXo4pd56I/CHro741F1x13W3bvKekeFFOz2
g/0zH4LqmtoNKxpWALWAWDQnJRMwOyejDP7ygSSFTyWj9mo5drLvNWuHpiuxSqg+ORaWJiGHtJkc
iMLejBoy0mX0iMQ47wHM3eipdiqcUDkI+VIG7I/BaqMuAQHAbpblSpcyeWeNtu9zF45l5XNfW36O
pND4ETlIkOwZn6/qRrJ8NRTTpIiOTsFumxyqK8ZDBY3V+3S4idmvtCghvSVPg0jNueS1I1QF36NI
Dkg30GMw34uG9CjDoNvH4VZOPCVlcafsJByVtz6PBtS7CJnoyhnAZYe+Nh7ARz4m7Gy/qfe3EXuo
aejlOkw4S5gYbv1y2k25Px5d8Llr3zbfwsnASmQnoFQQalc5NoHSnm4JdpljgoAimvVwiH33C57K
ra5dklndwqNr0uQx8rGDNral/1Mb4VuLz0HtzdFzOMZqa9s1MoN1RHFF3x3BxFH9+5jPz6lLyEe0
tbsZhuKTzPmRk2d2dq2HSK0QxAH6DJ9ChgHlvE4T/UZA2Ly3UZnyIYTZMldfyVhjOi4MjHw80AI8
aMJOCq7JqQ6Ypfe2IF+ymw/GiNugY6i5U5UFAgMZh1J+tGc1fPWh16xJY5r3g2yrHW889xcGUFQa
8j8jwNHr+zVG1bwGuFI+HNpP9nEepB5jvlaIb2zcmlRtNOSIXrgz8rNZ6A/ZBXrrs9kVfkON431p
zIzr+NgVrXMxEraq8ZjtZPzXyG16cYvZtFG91qr4w8bvJxsCLzT6Dfr6px/5Z5mTlpoOzHMzoqJE
r/543TRxwieLSQIrlkWD3hbGfWIZwx8k3DUdEUHnyl10EuWSn2W96CptjuVUvozUsSwQSD1tJjKG
QzkZ+xQg4romyjTJA5IcDPHhtfyBzOaE12zQ66D5cFX1XdB2rdJ5/s91Z6zfg151GYKO0Znf0jo9
5vlMUFbyNblegRydD/5k3BDVfC5hRpsYppxIFr4UyQ9D9w6lBucyo/cwTrmfS0xroAlL7fyAPvJa
5OY5Y4LmTPpgeFDSMnLlCrFRdvSz1cQbEu2LYiEh5bdX2Qdxqf0WOkkmjYQjN0fGbZckoxbqLcUX
tqqhoj5H2wHUiIEi8FVwJKe1uDnLy+UaqOa8wHvg5eveYQi+QtAWdxa76l27nNplMKISI/AIIk1/
YFfxn09fRE1qsnpSiqRmuuEdP0OI2HU49aP2Lrp2PXKx+RJNLJhqPNwZLNiYtupsRJa39TWDCYLI
/DMR0D2l+2wnCSNgRGetME2MBrgtPH9e+Kx4lTXNIjQy62TzKVOxym50Mtkt/8eHt/3fWlPwxBS9
61Zl4jb6Sh0Id/ucgmQ6ZEp8VRyiKPuH/UCiz2UeCkjF5MMxHmJ3hjwMCymDFbpUdQNXuS4cP34i
9viw1dgcPUTkjNFYviR59S0kmBaUMqtA2s4uJId+U5CkZbD9p7upTioqfhh20aKH88XB1+PvqWmv
JLFMB6vH+pJ32iIrDoUAdTs6xrIhp6T9qyzzJuj6CccKFsyNnZ5zn8UCXO501VAM03cRtOf76afh
OM4xlEV/ixpIM/FIZZUumtThgihbEypsHVltuJg0SUerkBih+WkLluB4MMw6PTt4D49t99+/q7ke
8J9Pyv8sZOGf/n0JhSlJxUqbjfA8fOuxg4W3Gl4aNsLK9D+yYOL/1jNVxzp4xqI+nv/9KkvRwzmS
ZKZurrqHhcZl3ZpQYETOhJWj8G/myPhU0fxKPA/Hxk4Hmin/FUQBpadNn0aduuNAW7RwtnsO2KW8
CR9ZfuC/mz2PV2UTONIGeAfbpvgMy+gmDTyUbt5+1xnVXgmca4uYluBSFAu2hzdf9OU+zaEHxK2N
PbMV3jZMqcwIO0l3opHWOSHFZz2VJEjbi2cH+e4yn3D2GQTAW55jxHW9nOCinKVB0gRPqBD+U6Bx
2OqRlQaxcs84BehR0T8R1ogNkqmlVaI/kBdmox62P2DtjlXeCQEmawdw7RZkls+zIFLka9Gt6auO
DCHUNvCLUvoFVk/Xmo3jAXgLt2nJdMQyWj7iJTMxwzixxY2QMo6vAW8ody65sKFr0tUREHQRy5cB
bx7TfCRRIOPEMbPkZ1OwVgx9JAy4jHPCEkEhcseQKfrDxZ25smN+mpEZ9JqIwjcLlMoJqNFDpLXc
B02yk8QOzSQUwuOSpFjVxWHIvHyNCxQEI+PslQIOsWGREzJDDJArolXfMCfbF8goj6P07oVGOlNh
5Fq5GWjYJRKohXhwg+QyJuTr0ZuXpO36q35kE4ZsWt/Ggby0ZKbjprtYuS6PHpt62xz6F4cpUDy4
hCAW9Z3VDCJJYcNu6IKj1bpHT8JpNIb81leOelEWUhwGyJT4voGOtov3xi8sUc0+ZOOjKrR9lEE9
S1RtvLtYB8/87O+jpjNxYEvVjh/+UtWSfQEOI+gGiY3CBhEerUMX3SBzLTxzBOe5Ze8fxm44tInt
kUrL6sqN/qJlMndqQumZxzq+2yY68NhEC9N8a+H4z9wrs9e0G/GCdaRy/vttzgDrNEb0Pm5UbJug
m6/1ZMDijYlcKXLUqtoEC4yXoC2C/EBEz4Qipl1UKOniFIed7/vbYvTC3WQan9DgtyTB2isjqrAe
QtrC6oCHcOaADX3rRzSF6O9sgpWg7j47N0ba1yXjoWVva4Mqw9lMZFGYolkyIVclwt5MlABXb/jt
DFZySuwxOJWIYIVPR5WYLlmDIpqOKZbXZhrY16Bkj05osKLTv191dfU0g8DfweVIVgxn+l1McKpj
hx1MF+cZBQYReAi32JWzgCkkuXB1gwDOzmswtHH+LKveXQeMXaWRf5Vm3zz6JMOZHxX5Pkm73wVV
/2FqiNONc4p92rYp3wZh86609Te02vqljovoXHrVexrZPWN384+A8sbZnZOMFHDPSV5r1Iwjvhr0
Z0wfDx2xAGCyr17dij3zpmA7aB+4TyaPUZRgsB4z3t9ZoIR0eJCjkWFdEXLlkQfaTn5wwllDCuew
8O1aoB7zhE4uVj02qdCPNrYTO9vIcOVTaEb4cKvHTfstHXfAwWuULwbO5bJK3kwkd5sWcO8eTxJz
Tris+64oz6Goy+fSeBbdRCc22KfKY6xpp137xK12njOEvvgn43VokR7JKuwjiEiJn9Jl229vq8XD
Li119CVFBqd8fGkNSq2ZDrD1zPa1016z8ybfXfnhAs2LsIORVxFc7M4ia1teGC46gE5aG3+0dQzw
W51ML9nMpkRlFsr/iEXuzoAkrFVc/+15lu4Yvfs1iWJoOYMjC3d97CGVb8QsMIGwg3MtwgSdpDZO
fauuLT3NylcT1jcvKukCrZSBubGJEYq8YuquV1nZRCs+wqsCKg3KdZ2AFPgIUzN/ql57u7KN/kxR
e46aSp/oRfKN0VEb+7V4nUXvHNxGODBqOFByNtUonsjraLDBp2nm3pdpT2wJUs3JsBo57XFulhFy
q+jWRV58iVvxybTEvOqIZHHopGh4QqZdki9LGCM6w/Yger2bgbqeW/ImBbLSUxU0P7R0DgF2lp2n
g2Zj4ww+shUEi2pDJA1n3AQ+nzpRpD9twl02sHrea1l2J4TPqOJtdUqqu4eWk+D1F3LVG2TFFNTK
Cl4jj6kuHderD8p0FejA3/p9czAiUx7GSO7rwE9ukST7EOAkKDopNyOn6dptgnFrC2KHC42/xEhS
82K0ZJjXD3Rj+rUPk60uJ85qk/olC29uxUiSct5aa6QfayYA5toYtxWX0A1XYLM35/q/zA4xjcaq
2/r0VVKqn8ZQwH0nDoX8YJip7FLrtTVg9c3jbm/PWBq9xNlYqcpPoeOm+6nt36tFX1uFEaWYjwNq
JONpG8TOhN9njh82i6owJNx3TJbQw/HYM5RyO6JXhqp5jUvcJD1J9h7JnghUIxTHg/GMw+GJCioF
xlmhKLDQy44tpb5wyj1x6tWdkErzaJqFi/GuDq9pL86q0txLONvP0vGt9eQgkLTrttmUI9wOLU+/
yxHfkw1P8B/KienF4Pvk9iX9iQEjjBBMnIllo9FSdIxVLeFG1TvGZMR4qzBe42kRBL7JCoCzCcm3
bvcqMG91gnQ5DmkknM6bPzD11Cu2FWJVB569bU2y3ebhd5Db5i0cuZiU9sgdluWzN9v54Fb8yDrH
DFaF5XFuHeR3wv+Dh74nutomwLXXH1R9/aFjnHqBa54S0rGPBY9PWbkffh6+cIdTHgJIeGQm77oa
fpjOEL6EEJT9sECAm+R/CqPMdnOASB3fc5uabH6n4RoYebuSln1zB2mDWzbt96q48lZUOxX3f4kY
fXgqJqqPXctmDoPpbIVjtIpl+DfxGR0PFWEPnmE1a9EWvzQ290NtB4+OqnBDT07vMNfZaabsitrK
O0tr8M5TdIpjDcocKtpKSp5Qi1nlmnL1xsji5gPl2Ma1GV9QLDG0lbLc2Pjdzq1PurY3i2Sbznl2
+bdJ9d35pWkm7JxF8SyzId5XU5VeDW7O3VyJv9ZcRpvGZ5Reauz/jSPAzeJZX4SUWTQ9kY9seVHW
UQPBCVAGD3wdvKblkB9GFd8LR8KhTLwMznA5HkrDJPY1MA7VoIydAbFxz5jywTrJP5ijgFCArsmt
6zOs6IA9MDrxWnDF5IT25SCpjnGcmW9ArBdn0XcbV/6BanLajgTDIXys3Muy90l1ePQ7yAQ6oJ/x
eg+9dKYn0MXEvncuMgCCACFROw/S1IxTSnm/HdxgxGPr5S9x5Oj1VNeYX5nrFz5NSRuxkElQWV3a
sksuI1HMYDeojVH1H0nXxM2VT6xvAub5mfiFZLlmyouRC6AGxIT3lsyYDWplciB9/8AZ+IWsg4Vg
ONXbNH9pUr952Bic8IUb/TqBDm/akMo6MV/cate1Q3Ofcx3d7cR6IkXWR0//6FryzLCjdI31SFGa
PuJKvrYTs/7QG7/HCl6UDJ1fblWoIzlpDSYlJnM64ABsczBRvlW9uG5/meW+VbwZnV8ZXJ3QknWQ
nH1kpaxVrpx6n1NPpa2Zs5odRlVlDgFE9YKepCIivPPng5f3gMaiktlnSmpyM6Rvrdu+Wq77HVZF
dlYaB4o7M6XRzthtzcD8YfRhfyyEDdY8mMtXZg0Hm5/sbKfp6xDne1cb4WdeADXK/D9pnGO/rewz
PK7pfex2Ph6XiAOXpJmS8G0UwyTRlswJI+u/3hfR1h3QgOQSIXpYJr9xMuPGHhEyjCmkXZWdp6ko
9n4LKKoM0vzy78sw8AZ5TNNXqt0VCA5fQmjJq9z0zIvTwPflw/06I1XeMm4ILtDhA8i8KrjEun9v
3Ck+/FtAlC3Hdu9tC/6Kq2WGr5Fu3EdexmfYCPPWcc1+4whilqauAsLoIhNQxgFdYghajK4+bDcj
8UyMYdI7ESbUQ+hJ1lUFEGdqcdYmKjyg6ZjRdOQXUo7EF83OPo2cW41QbF86koEjK8kz6hCOOoMW
HDKAFYL68DD+jpV1WFaaTRpJVuVywJCMpovk2KMzQ7PFaPhhlyyD2x43QJdmJzoIkgCjGBGKZi6v
HJyitRSXUTLDa6tMbvqQiJEYwRMYpmUbZhfliaxANJ3TKjeaBNp5+jFAAX8i1fo5CkbJjNTQVwYL
Oy01mSyLj3DszLMceMIMp8uwTeVyVzGbW7CRmh3X3UyfZUepFdrKXYlOQQ6qwvfZwzuWjzmis+oN
0etrA1fPplVl5eU/WlBXoYQJ7QRotS2bsC9TIqVQASrChrNYu6wEa0I40/Bn6Qb5bk6c9yZaU0fi
HxMoYx1K4RXNYKPEhbNt+tOsItSG+O9JLpk9DyuGDlkSILnMhnqXNr5YMcx0V6QgnBUyjBWG7cWr
RpyxJV2Q9FaCYKB1XqjTMNVCAUk2w5j+7SrkT3i7hzFLdkafMp9EycxDN67DClB+37H14jj9O8nx
vOwz6ctea4bgsRF+0xDver9umdVmmO5lc8r0awrjCiE00KEsLY8ZRnYrYriYjyjj8oTpr8mdPrqR
eSkjlxQ5WTI4NWokkL1/m9n6vZimi0BYV4TuhNYjZzm1q6zI2qh2rfuJTR3y5Q00LFDQZn0etRXf
Qb6PK5PxOMaVgoTbYT0FzApl4P9URnya0cy+RMwqtglkvF0gzY0l6zPMtn49JU1zanT+rAf31g1U
iqMKhz2hym+jSiCYYuZ6c7wOyA2h9brQNHD0a2xalwzkRd4bKfcvQQfei5GYwQVThbUuVH7jUZhR
zdRosyyssF4KClg6DRmo2kfFZYtqIwy7xc6B3s01iUbOp+/JlvGl88tjVDnzxZ9M67HUR8zYfw3z
KDFOWtZ29uE99QVWXfDV1zBrlrVBlpKVzYUx0J8Aw7Rfco01LOcTgbMI5kai4xuqZoxFI88Jzeof
wRG8Kkb706ZWx5EDFSFLb4wc89ukCANXkUV8UTID7c59E6dJ+ZoMNCEBCpOn0xm3/5F0HltuI1kQ
/SKckwmfW3pTZHkjbXBKUgveI5EAvn4uNIuulqY1UokkgHzxIm7EpvrOlorcaEmyBibNUXHJ74MR
unaF6nzk9vtp0y12LziwHMmd8uQp+D7D6eyMaiYsxk3BGHwrbdWcOeuEAMUqTHszAgAn/uzqiJWx
z65zQ0z36HVx/TN9Ayc7ne1eFEejyJeO9CGHdXYdcfKkqchemAU27eBxYw2hjMVpBa8NXwGsi2k7
GoA2eSGx/abxrSAE21KGSUbkRhM3VBL9XFcW2LWGD9TQVa8iBWo+J4k4JT6TUSNe2Anzhhi3wgwI
xMDuqECewfsES3NttUAz99iHt5RvbTRr+WZpKRDghZ59phTOHTYLB3YaPIolT+N25wSTf0A5iVg2
mYiN7KCeVSURyDOcxKANCQSiq29rf1bHjJxSa4Q+OdPyDXLH2o82W/GkYg8sOIVyFdpEqcQEgxCQ
SBxMDuMMa528YWJAk1Mcx+PI/hksPo3BgQhuLjy5nV7JU3b1sx49OsM8bI3Y63W+YK6yRH5TnqAy
t/feKv/LxbZzjRMMWLhM7EfLz5+7cJHvMX/JmKXutcvXGxEYtk+eIeij9DYq/1ef2uc4Kr2bG0l5
QBT7F5AeHjXjAA4zK9q5Ni3kTqCXF69/8atx2JUYmnnjyfy2fn/8ZxdJO97NbuZqoYBpXTdTUuh1
UIeCtiSGETjbwSt4iNbNMW6rH/1I3H/sNFPsAtMiaCD1gTvcQc25DIme4Ln8YhL4Ozg58SeMRBAr
FF7x0Tpl8++liaeDAke7N1P9bY0aNapNWnL6OZh27YFCtDnVh0GsNl27BEcsUK+DRqtWUfE0qNo5
NSNebFyU9EOIpdupPqKeIF2NjED/iEz1KPrxrs1jQqcxCxdhY75IShrjZon7h5kM7wtwBFGbQ1UW
/mEarJ9KAnEMRla7PIrDjc9R+ijp2SsWVcCvz6iNw4SrtLE3/Vz/iEymvli9kmn07lZARqzvkF0U
Dt45fMhLaC6d/PbyST9WxKSwwCnWLOM2QiV7KvzlOylaDk75sNNzlsCfCYjHhI8pyABCOrW1F215
ighOHMtwyPa6iPuf01/4gAfj5OLHTP5np2bnPKe4ZGSp3x2it1sUlTUuFlEEwwIBSTS8ysp9Cy3M
N9os3tlmGUMOlbpzd2FPWmm2xpUOkH1Ab2Hz7zGCuSRmbbLfZFdxfLSvrMMpsOhCXr9BsLh1eGbo
hvN4hz8OCkwg2H+RTnnCQLBcFzqoF4ciEZ3/zD1Tn8DqOveeZCMxgHcrTT6jEcBPgYvwOqHcI94a
Bl2MX3qii6a0ZtZQoZ3uGMjQdsOC3rKiEofYrvCgQYZUCf7kzNobZ4m/0+S7LZyvQNrmIsf5VLF+
Bgn6VzCz3TqkuDQMmBlyd4fEaO+pbgQoQIuBVHDnsC/4ODtOOb4UTG3F96inv1wf03n2zSOOSRb4
tIXjMNRr87uHPSDWtK/at2iuikM+d5QJkuZ6jQfvPFt4vyhhlc0ArmYOQY8FKSXY1Nr0sHPoCieD
0kEwTDzctms8+l9oaZpcMuw9Tjgvxs6P3MA91bPCbY7l4bEbFudcJ+m7yLw31VfFVXghEmHR4Q1F
RMQWBdAotrBGk2O9EtFqtpbbvFclk7dOE//QuYm3GUMTP45pmTwCIqKxPZ5YM1jsCkImQQ3I/DaU
42dkhvngCT1fRLOUJ69k7xE1NXlXmHXTbGijn0G+2FPXXGQhmouzfgGrARrB4g8O1Z9ldKq7bDIw
WRDeak1fACl0QXTx2WXrz0tG8/aQ5q8Z2n6FW/qy1A4EsEIPz3Y2n3Cq9GurOnGlIqi2fv6r42TD
Sqffgk0XhwKPvj/L8fxPunRX/VKV1FN1rTrBMnAvjHrVAZLGT69kzUA+qMa74qa3VCfxYZYPyP7N
Juz67KZT1gEsS/jmvb57bst8PPmdB+xJ34m4NgRFMFKVNgsvjMpw15y44N22kZnZQY4d5gLP5gjj
OP3PwvWc/agldYeJStEw4rdyqj8b2xTHOcD4L7kwN/3K4aYO79dMy+YGda88VO731PSvSKsYjVoH
5OfQ84filuapKzv8nt91hbxcaBCTAgDni9Gj3meEonuvqjYIQOMjnfGvqeAGXANa3Jke0KPJ963m
Lp3ALbvwMPwZj4TUzU0kUfko46Z77DM4FbY9srRNvcfBc9DYa/+S4ORjnJO/cCx12GJ1/AhtjOBh
mt2anLx5L0mtQ4gtjxhdFe9VPm0tZV6XRKEjrr9NF/wdJWfzuA00QyHnq74fD2MzMOnIsMN/wOEk
L/On0sey4K+JuVgH1gMrzw+K08YdjPvHsfW6S4fdgoSoPEzQk68+mt9W4TeDtEAWz5ABdrq4O+GG
hxC/miL//WjWPAorYPr/LGNWiYRQcbPiavGPwxLChF177e0kT4n/qoZnvReyX/N/WWM0H8K2bzjr
8gmHGQ4gmMXAVMzdcUzYsM9zc8KNd3QGRzL1AUoxzayZdVhOYY53uOtv28wnsNhVq1hJFoNsJ1yx
oDL7SmD1i+G1X/59aVQi906w/K694nXm4HW3gGriB0JbT7L8DzxalkrA1p08Jem3ODEzzvwW+xKH
W9idUSSa86Sy6tyFBNOo1nG8UpwKAxeFj+STt1LQ/30RnT03m38/BCyLCNoLNtx59AWZEFucsE8T
tVbbkr3UxpDG3uVdQyLOi8XRLpHeIEApskZlsnPj+Nlz5keMo88xXKQjSVC2Q3QmY43EtLIKddkS
thdSWjCsej4tc1Pdoko8CY9PZTUTpsds1GN5KXnRIoq0bKijm4XUowu8YpJ02BMaaE5Kdb84jj2n
YXYslf0wjx2TrMjlBrPwhw9HI1zKcKc8hcTk1rtRV98uLx0fKRwygXUt3fgusX7vQttsABLqoyQK
ufFNrq8dPsKru/4oSCv4naV1ClaX5T+/ZRdy205K8hqrC+ro92wqph6lt5d2uMsyc5SEU+6xin8I
DZzZ41Sw6OiP6YOn9Z8xwBVRU0kN0A75xeLkMLVPXTbHKHxss0Y7eZhWdxvjQEJKiJ1UzEuHB8Bo
bGlDUW3FJI5Zw0NXqOCKB/T3mM3WoYu5HyGkcfCuJf9tfnb6qy5dc048hMFhTNn4sbpaluVeRym4
nvVLhKp2JLFwJWowsRZYwl2ZILEiaHDwDOLtkvf+eQ7pYRtSHBsxDVB3jr8Y+FuY5o1BisjT/H2J
fII4vSSMmbfTmZ07QaNMP7AaAL6RwDSvsa/EDYHHQdL2WrmG2iYsQyUuDD97IAbzZjtQv/KaSi85
RzdQfV8jocDzAkOwXT692hwHuiMOgJ3lZin76qEq1Xq/mN+QM8sHkj7DcyLZ5I4T9JzSwpiHjwgf
WHZpfB73yLB7D78gtiJ4MUWPwysdL1y62dk4EEHaEoBxkGCLIzTOVn69+CsGmra8+jFHPoSjc8oy
Hq0j7HeFgPIZDoBd84ILKK8wImAS6Kpz2XEWx2/xSLAGxQsRFT2KVZ1dsDsOi09VxAxjsbhhX3ir
M5xHsQWgR1ud/2Z8zhp9uER8soJi63X+o5k0N/cGy3E43KblFtiFOjgt81nxQfmyubipzfZ9RX5G
7i9H8Ngnx/M9IBBtg5K5ANsu/M9Z5o+piq/NQFFkNUnnRJ1fAxgB7kQyRl9iDl9cB/8z6jHB0Gz+
aYMw2GvfZRhaq4iCufgajA3bxkP0x785sWJ2yGEpmFVeBRamLb1zbyfTDewsmmuKApZAQ9rCweLq
xB9xmKmMyKxuPiVeXl8ArpFgFz1LZ8KCh6b+U/IRYvrAWaThpe/syEWFRr0TDXpRp1mf2+gu+3ZE
EghGmk8aJ7zMtvmvrpkNXXVwHRCZuDH2CGUkliSxi3TpAkxPHc2l+ZcianWwl/VepuY7i8vxQgfF
jjdBXCYDqwhPxgk6gQsROW7OfelegvVnIfmjU+tO99DnUT35frUe0s7Ay8zzwmy8GVr8hvi+DnOQ
NsvmGJgSJHCSnMr1MmvVUm3b1KHvmWaFR8BlQAqcjjQT+y4eXfdJGu4JPOiXI80yj0ugMZa1LV54
8jDnvuYT1gYNvzsVk0wg50jWTHQWjPPQHoONXWR32wqHrW6w7LpyJF+vqrsPVAVDNUMiANKHZkyt
nTRJeqJ25LObq1euqS/OD/K55+Cqq/jWJN6fxuYYumKCfCvtH40lDF1o+g3efb0ZZhzqkibXRgTF
SbDSKNIYqHKWHETXdrdh7D9YZWPHIOvD5jMiTT9y0HN3fcOLNDmca2P/Sy9waBLCEpydOXzM8nWy
OqZhZI5nfF25v/cidtdyEvSVF8kfXZJOGz2el9K8BXOSk6Vx9BEBJwZrHg7PmAT2mWxH2kCWjLRv
EhwXa3zN/PiSMShwFEveYjvkwZa0XxQFk/kFtpGxTKn7nbApkYzCMjh8JiMsPBFvJoNDm+tvrrk6
C05EdzP8KJ2IcCVms22plcdL7VFwApNexnTY02HN/Ql+5VFP9n/jVI6HefVj50Tg94knYnBWWAZc
jRe95PYeZOSoBvqtoftvi5pvXXT1zyyQ9aa0SFC1Qqdb3kj5Fg6AWKksOC+6GV/FTK4oKup+sygN
gphCCMR9YJYnbsjzwxI/s1e/xtr5WtI0OUymjGCE7Yc28wDGMMWNornbtfQRYkbniI3+v9KTNwFO
FrwHLZhlKP0r4CPUTW6HuL95PIAu6ObdOBb1LRtgJ8+ek7Mv/x0hjt8F35AnSB/VrgP6K8ZKnifd
uy1GUqdj+YGEvAxgsVwCpXitCAuEVRDCcLZPcU1mMgqUYlikIi6FxTqzDNgOq3GsagJrU1ih2ePH
jkmTyQlg/uregh5rM2vtxgF85TEPx+YCDj5X8XFml4KxbfgQBEJA+NKsJ1JOZZHms9k1n4MrnvhL
WnuM8/CgHOtWlsO3D3/v4GZFvE1TStyFBQIq8xqz6+b2BGmxReDQxXHhiIqFijrENL5UQ8jbOa4s
EMm4TIHEV9DzwWfv/Xcp4w/bHTkSW+0u4aP9oLHt8Hdc9r1JfrhN4wCErI/JMH47JdkBK2WoLmv9
I1l6uq615177yj/0Q/tixdhw5j69xxP2dhWg2gr3u+qrH7I3d9WVZ8KK9j0eFJ/yiAzZ2P+3ZBQ+
uEkBopObFls70NcCbYZ6ha7pUpA2hmPcmhWjkvhWGifZ1g1QQ4gr1OEdJ9+Q6JbBF22+5iHGKLEd
FTW38J0IGsjq5KTJssGoa10scBD7LsiAAaT1Q2otxaEokQULINhWTdJfhyu6Cy412Ev/0aGE8Dx4
wLJKiUPJ9iSGrpUuI8EkHk3ev7WtL3b5wCIZ1RAb+Bi2T3XYfOUSz0UmJiwIvoc5CBcnjNifYwza
poWZcAA2ByJyBQinhSSZyFVVjkMJfXMotn6suCGOXEeiwttqlZT4wSHEhBNVZ5Ds3L6hl9Yd3R7M
AbuS6Nm2AInPw4k5zh9ziwMHxN0+0zc6CvAlCpwnQjxgz6mwVfoJqUxzYEeHJKAbqmx5jFFvQ+PM
qr9g9+DCyQ0qrPCO6OpEAsR4A6rnXAIMoyvxVKHuYsRg5d452bEn+9NY1Y+Wwutrn0dILvUC6pEy
2ynqvXV1CtXVMD1Jg9MzjR851gVv/XtbQq1TFB3kRpunGLMmB3ShN4giIO6ExviiWraaGA+1Cp4d
Ddxk8EAytpE0uDYuWDU4UefeN8TTh5HjBvLUcCCpYsjEJX+FKP8SWJvw4ywvddG7kFJsMO30XBCx
z8VdcmO1dlmLCT7P7a8oEjYF2dNHroG4zBl1EHb4p6r7nwtowG3iEhFjktx6ZC22TpSHAGanXUHT
9s6KJk6Z9CYbGlEZC7ZZypTj80xsfFQbZKkVFuRP28KbqgPUrRMSQXkgR8nHvWeiipXemnH8WU4W
uQcWubtUAy2nqmJo8h+h4bfM1a2q3F8gkp2nftIh/akMFklQbwefigLaVZ4aPbzHjbfByPHXcb5e
mglTcewHT8il8Sp4XhGnwDfDUppLmn+GjMKfYcKTRPJ89fqs/J/iDJVkfuHd/FDE+IntF1hmetZb
AbR5e35ilM13mEasrQ4/MEZJvHo+XrvG8ImYkGL81Dss2SeEZfRId/4VZvSj/fuCfaZk3quvssuy
c+RPu3F9iqRZ+nd0BYvztBNsVzuo6fa76/GUjtLyuVUmR3FjZkkrzACtwhFYjiPLqD4edlMPOjZw
NaXcVYwDcCTdPOvsZ+L2zVH77bZ2s33i8PezvY5aXkcnr1QqKLTITf3vPU0rbqnBNNMJ248sv6g0
Ni1jy4Qt2GBip2GHhGsBnLjr9JtF0UOc8DEPRE66MOLxIrO2PcTwGbcjGTpLkSeLOZoXmiK0Oit/
edXww7QklVsghLecZ8gyBT/HjO4LR+NP86qIIKtSe9YToD4FcxoAbenuB4u+3MbaM2ql+6aWp1RM
6z0RLkjaYt4noj0vwKiQ2g55mrKOtUKenTnfTjXNv8uBDGnrFpfC6aKN7EJMF3AzUVTnvWxYgC9q
+mCZMmNC4vUhLtJwzyB6CUjWV5KaenwZBWRjOFRHoEslcHigwabq5IkPijnUTkRph7/YhJlaBAn+
ywPw8l9cHC/zDL3F739VamjhQZVcxeGCZw52MkuJPaQZscF88mliXl18bsQGeFWA28SPuqYBPSdb
fmxCyG48wt8jTH9XoC/Yi+XAVYs1Kt8lY/COvH+YK44QvoAyBJOKEYMDb9EH+xLcG8401ucWTibv
J5A5Ln7vCyCW/QnI+AZn81EKQr/VYv2ZuVelCisPL7bZ2GopNzJHt05ZQNNdBqhLsPgW/FaCBFJJ
Srz2+kc/XJCXI/vvHBJCaJL27Aw91dzWaG1cld5bH8OJYpsz1yzqclq998BSKTj1dhVCWGO+B4tw
dJDEisS6k7LxjL6WiXRzY9lvI+1gR3YLgV9aL/BusTMFzwWy8Rapk+ruoXzAt/0n1LjRWLk8J7r3
vkSWehupSRYwgRfwpRYyDfVvQmzFUxEBjSocuTNLV29NGtv0pN2qzFpV1wTJewiXXZyzGcjajN6/
nB0R6lQwkoP2JA+ZvhigQHLd8h2mHQtSU6KWybo6DT1Tlsc1u1ksDrykDyaPBFtK6cN9atxfVp1k
hzIqqVg0KV4Zq9mQBsBtpDAcNniREN+sd66wicOy3AXqDpBU3qjc2Pg0VN/zoL2WSUXbWEfnFI1p
N4WhZB9hMoawxg0WiRK3P5p7OVHtXLk733i/2gb8u5RQfmRVPkgvaW7NGOa70nkfO5447J1B0MHR
4i46b20hutPizCTQ1fzgmy4/jU7K6q1oAyztEJX4t3BdcUBXPsS1+mF3+aXLGDJ1rZO90pAaWl55
Y1mQEnrM+qZ9dV8ay+UPsAwLL18ckGTLSwrn4NrQTNHlU3aMJbd8K5pHGqOl3qcLbp2kc+mMQAQr
u5Zjx+qF6bB68LAmfubjYy10/CWd7ixzww5hWU6hxm/tMdI3OXfIIHY/UsBndVpTDYB55Ki7gocK
yXMeqqHZiTojWxWrr5bEWkqy2rIrB6MA7Y4NJIqT5SPahdhtTi4RSxY7HtWRiuYzFAJKfRhX64IM
beWeeHTB7QDXP5OfYbq/DW0T3FDpm2OluBKE1TzbgpfNBr4MeMVv4GOlP4d0BY+H4pNtBdWMRO3o
5LHDIxp8QHMTPcQ8UAFuyuWVrre9MunyDhHnIeCCO3JEp5SpwQUB8icQV8upy0uloGKT+IepUOSH
mAqZaB7YVtL68OEZ9ZAY/F4EhoOsolRx9H/QSWVvo0wQA9FrrhWjoR0Vtyn11D5IbMyx43kIWjZZ
9JWF3Cz2lL5oJVlHmOIhS9P/fM8mcuUXt44ewl1D0n4rbIt4ZlMLHtrRA/FEDlGzbA51sg0NB9MG
9uPZ+O5pIDdfZ7De8Pr2pyYIYgIO8ZMbJRUxWXglBKW2Fn71qy6s31nLgqTFdrDhIM5+UnrPSdkB
iknxblIp7ar2Ya4duQ1b4PROzY0tW5r22HQzj29nGm+BdPHBx9Epc4HOetwC7AzmXTIYIHWsGkrX
AW9WLemzNqyd/boAVBMBLeQEQ/3g2Pw0q9lIEUjNdURAnYbXg7t4FCxUJ2m3wa5ILCKMBjYdLLd/
DakmUBStSx7slixJkDVJuRFO2GKsjNtHv2YF4LQPdsZkYqycDGSlT9UU/G5yANOAwDfa5ayPM2k5
ygQQpIL6wsmJHMAsol8yIhBJoy5m6mHqoCmFF3a97wzaxUmRfGRbiYzToUnozuAA8DL5iXOwPhjb
+g67xjvhgwZSSjcl2rKhCgWhCSNaiR8R8Wlw9N+8Sc7OxCAeAA3iSPQDz5m4exhVNl3eUzmSV3cS
GSewsD4fEUccWVUTqYrbO9nRC3VAD7IMlmd7qC5zCDQzbVlt+ujjfHxnVFs/vk0OrkiJ3/0UB8Op
nP3v0uX7cyn45tJ4rBtmnyWbv7KpPWpcm01JbiApJ9paG9B6PDB+WNnyVcQcveyWGWcZCah4id0j
ExXpPoM+wOql2sYdIm8+JqhitWdfrUTTCMoAUucwg9pE5dsYMSLR7puz/C4WQa8GUQUjCP80GR3s
GER39ihhLr91bqQBkdE6aiHBXIahOCLwUMM1FXzkhrd0jQLm2j0LaZBwRd1hR/w55A17sbo7LLhJ
em2ra2zhoZD1cpmxpSB0n5ZyMHsad0CYRsNhjHh/3JmrTlgprV7O9Or04u80WeYty+WLFLiZ40B+
edqJtjH4tN1MUJPHweDsnNly2Q35pJ34CFRt9mmjZCknMRifdvracyY6tbK5pW5o8OFVOai+DupL
9kwTYvLgN4M+O6vVM8W5hHfXvcATxfYdub/rIIv2RHSQ/NSx7CXApxkHmCJLkO7GNTy6AIe8Q5l3
cJpseNPhsUTImkZZbCWKdWMRyJOnPlJYTWeyNOMBqwijHtIMN+fiv6xt1q0c6BGQ5AiyJC1JDI9q
dTe/W9J5xZtFbGnShJ6x0Sq/nXailRzDfds7zab/Cnw0I7DWm66f8jdyTA1iqplic/a9zGZ3DNFt
ENpiMb2wHca6YlEPeHUH+ebUoKpqhRAVzd2j2/QHbwrLN3+IYJvbjJ4cqdnXAxQca2wWwRIimpft
R0yl4i6iMvCeTcPBQDA9x/NUb6xavgyo4y+gmdjGFzAcAJccS8+whauIsfJoVM+5oMA0JNqxOKxZ
llG3LwGL22lifvR9rBYl/WL7IK6fC1sAnmMmW/0oZDpwu2Wm/z33sKVmrLUnuhF5iBZh+GDXDY04
ycfCI+URB8yfOCB+UCk7ezUTvYN+lJ/zyXuKoyQ/GrvlHF2xBRudRj+4vEXkYrqrS0om1Pqgka3f
C0fsR1Ez4lb1Uw6D+MqKRaMCvhm8ibdCRegGg5ewsbQPoXaDUzuGLNNTdZjb5C99RwL/s6W3emHS
52T02Y0gUtDennLDgarUvMoMCGwmOP7xK717QN5wVzvfEQjpgxN4XBQWluE0y5xXNq/Dfsnn+myR
coQYk/LY0HDwU2a73A+tneNZ0Hck3UWK0H46ssCzclx4fu3tI0xpB1lT+8IK569fsfFME/cyLqyP
lBsDxM9/IaHTXOuruyw4pLBxviEg+7vQN7jnf/cOVYWdyg8Tp/FQHV383u8Je4NzQZB/k3ofZd67
L4rujU2f2NGBLBvsCg+Cju+6X9hRz52wxSEIKYugYJgric6N3m2fhgxLhe30pArlW1kUNZG2hv8r
xGbepBpKUwnwl7oHDio2BG81jfvFKh+dPIBssKzy7+yC8c5ciKv2i3rWUQ6hUqcfNMLCnksYnxkF
L3Ddkj0uq+5lSusPNOjPZNK4gToep6Z8E75ahxSLNTAACC5olBqQBZTyUP7jUGBgnP418ovqEDjw
ZvGNs91vYQJpbjNzkXLxBPQbwogKOSQu5uLr4FZOxfomk4YJ2wYHlUW4bPD1Q9c2CbZIcdYDaOre
XTZD/jGgxoPv7A+pkw8ny4q+OyfMtqABME66pLQa3Av70HzOFDNuEVXtfRKiY0fNmzBW+FnMKzUc
Jhv3e9YoDT6T3UyFSzcKthB2frWIYCOtWDdXz96VXaO85pV1rlRFS/eEtSgK3L8Owbd775FB5COU
vzmDd3FIHO2S9FbZjEWmg9tqtTRZGuZHMlY/7DLOPngQ6MGc20L5X8BYSQl6CRsp9z8smO0p7rvo
ceyKz5xZVmEr4x1MyCNwfV2BRmPBoPJNx+4TNXBoAMFiTtLS3/kCLcyAueaI0g+3kjKUm6ZcZMvQ
T3xnQW/vK+8trOlFWCg/G1TytNQri0WDXxh7Rk8C8DQlQXOqq/xoz9HjlBfupwqSk1l7ZxSFNXMH
R69jwctPPZT00q0wNIDoH50+OXjjY+HBfBYVQSEs76tXF/ttmDowjI9O4UCDamjFswMQS422IbyE
+DFbuqhF6bP2bglQZgX25oQDmYox5TZ4a33WCjI1zcZa0HeWLrcQWcenrrIvZUbFsNRg/Skii/nF
4JULg9QK9oq0ey9IS1Knt8ceJY+qi38ZKkW7Dp0R/7wVdfq+1OrdxdPP9gtfQOBOSEAZA79TUeUp
yBy7881wc8SzTAsblT8dZTJtOuxsQcAqHLjp8HicfRVsUt2Vu9numism4TIFPu/ZzQlQcPqRAQPM
FEE9lk3WI0MOqTNI5iF6F0tl9YATnAHQrbFbdx2yu7F+JETlNg0KwyFM32gowKM3OO+QcMC2BgYi
hYP4UHkvzpoLDUbUOtLeOXKqancttbJN0DeXoUmPEc1FBxUEz/SJFluLrdiW1QWSg+Q5ICZs+BZz
eJxwcaTprU1kcPOb9km0CDL+wrkM4Dyl6Fj70SEB7lBIecY0wztYxMk+nGlYrllcA+EQBaIQSXyf
TO8JMxsulOnC7p/qgtxbVvZ9ilutZYbBODyGgqpRmES8pPluPjIeQsFdvwSUVzLbrz+cO6dathbS
fcZ5+hTVY3WZ5hmyeZK/QecpH2D2vGA69zFv/GP1ABuOi7x9Zb6KLqWyMEl2PwJqgSDo+/0pt4mZ
gC86Ao3JD8Ey/51Y/96F05ozidf3NMACUvsS8wS7akNEe0wHpB6gykhJHlkyclbzNZt5aPfxeB0b
vH1O9Bsmr9nmVYI9k3PJCU0FcCa0c6IFR8sdzLXGls18EQHWKjDLZAmQH+SnZKsiu9yJvGiu7jTm
eNdZSvNW249ej1NDN8OFnk7n/18qWzoXrI8sR//9j/9+ntQUIiY5hNV1YZn4fbafPAHstuSgOZOT
ObmkR3Frp9d6jNLrvx/ZGc129vCeTVl65UAOg2OuB0DAhlmbZ9kmQmp7LfHTbzUMbTLkC5q6ga/t
tCG7huIomJDykj5y7Evgcn3vufZoUoLAsql8zmAohwPJmLGiGSh9amWVPvnNq5WM1d6lxBnaun8z
sB9O/UpLsoKcD8kUXmzPZp/B57sKrVfl5t3L4tI3uDQD2o/tYcod85NdW6trv9D3ri7x1UxQt6g+
4zZjJF0ClAdv2KIUG9ks9AfagC9aK0MZND7kx4XMHTDzbl9ZoHNS66ai1QTCtqtf4Z8eZ8p7kP1a
/LA7iTUNOczBq9WyAvZLEsntaK0Wp+kpBJ4JUDymKKOgLn7m+ggWBTanMzVVPf67KX1m7cR5mAuv
fisVu7Ahz77ZKXqEyyf/ifnff5pRiQ6jEPtpTkIWrZpW2ZUJ4VrssxuASY14dJYSJ7eXMdrKZs1f
Ltvc8+03v7Ip0vKw91vcoe5dwG2DYwXgKBu/yPDYJoP3GbABg9SX7ZoKRjy/uGCQjudz21t/nPVn
CyRM4/bXyF3Vuzn/I0Q6fEdJ913l97Dp2+NE1d1BW+tdz1MTDsIXaMHl0/qw7kX+Y7QSCjXuhVBw
zfX8WjfuQLI7/cGBnGChsvDHd6jXPTcbCwLXyc+5rWQpKK7GqW7Kt891VfTXCs+jHdNfrUCgIQLU
lM4VHsxQSHR9n/F0pUllMicx8NmcS84oQzr5bEnr79ibgrdltbDOYpaHpaedVbkoCCijv4EsLW+5
DZ9ExtM7NltsyBif2ZINu9RyIKqVGmZRFnxNsuf0kgVHOo5DMFMf6DRyB9a2YbWB69TBxroRcDjY
EdlHqC8v7Uyur7XTM+eXZzWSUcsq5w+2OkLdWufPJD3c1WAFrUJ6x5wp8N66vK+YqmjIhRA8R6Vz
jpLHYly8exkj1gVrH1UtE/pmcm4oaa3c7YAtOIEG/Umq5WGQYXtE1N3UehpeRq98hm0+HHtm/QuG
7ewYuBbQPSaF3CYfP0yk3SFEQ4zkkGerlOfCOumKeD51rg9qxlt9bJNfPAw9NKI56k/RDD2izUd8
73YVP/jVn5QxdesMst2zxVnXAPJproJ5M+Hf3FHEhtwZOXo/JhmESpeTCRgZfBzEw4d5+Q/U3DbI
nWhvswfOLGCP6/xojw+N9RTVTvzIKyQoznuxcezsfHSHfR0/DZHx71aXFLuMFNo2EmV/QtQ4Emi3
+VwR48A2mD3++yLnnoLzDp2/IJuA4aw5R+GzVLg0/SWlhAJLBVcxrM4RVwB5CXEJ++Gihim81Yi2
2CSuDX7khVzXtc+G5BqHEQ8FEI7cC81u8jBo6OmPHuzugQK/IyLOuekn2LUUsaBDAuEKMyL6Y+af
JXPfXmpiAx2lLt3kJ8BwQrIicF9O3kzN0tQGP7xIWU9pk514YNkv/2PszJYbx7Is+yth/tzIwnAx
lVXkA0lwJkVqcJf0ApNLcszTxYyv7wV6dGZ4lFlkv9BIkZJIArjDOXuvPeXKAahKf9/3+sQST8iN
QRLZKjAgvKAYqza+y+kAkgHlAvoJWiIUwjr2vpmJvYI2rK5P96Iescv5jE1SH61XyXkouiZ+7LMT
celyD3tkoUhQExBU8r3TQKbJlP7B18cJVKUeH0FerQoWafSqBDwJyFRFFI9XX3DJhqwF02SoviL+
Uph0nO4clsK8Y4qAnTQ/RLRFISdC8kUb7GMM4UQZTmvub/f0fBp2tbMv9WebAf/Ugi40i8h46l1K
ME++olNbE/54Z3Rz0SR+UzPRMRggcOtdgTsG2gYjM22QXUNV+1IXJSEejW2S8sM2m4JNcDBcgueG
zryXQ5L/aJHgxxFpPTCbiG3IhpeqGrM7NwIvPGC+agZsSTmSVst6JK53Yad965GA5wB1ByoQMXtR
y8BIXLClFGU0HVhE4ggqsAB0dvrelO4zgTZICxXSeSRxEmG8oI9YkrdY5O9VtNZJiTF0B38NDMJ1
b5vsyKo+35hIY+A6AtdSU0g8w+CfekOT61gUFO9jGROzwg3EjmUFBk6bxCFvegyJxEghMQuf6hJ2
iauBr0Fnte9q51UvIO+x8DAWxohvvcjkQzLjWcahVZdsipIlU8xhVCd/H85wnDgwgVyMyrYFNc+G
ut0FfXgumxD/gmFWpzrC3NiTccS+VEHA5arjMY5Dn45EcxnTwqaQiRNXoTl0cgz/NEE82dntVaGw
AXTvXEuOtZaYdNq7xuKC1VywKFN+MvkCdmDDr0AkLFzd9bAHx/RVN0EyqaBn9AlwYEI2FDTK+o5t
8rI26+jR1ls4gTrNv5yI81hJSdol0kJJ0gtzcnqBW7HscrXe5wSfmGrYQPamVxAE+GWqDKyRVEGT
TaZ8r+NKXYe0VYkiBtUByedorgK2rgc4WACxUER7tRLzbbZXepfjAWtYcwRIpbOKJJpKAYR4ShWU
mZroQUjN+e0GfM6VWYEz0vXeXksVXQf62/w0UZ+hvuZT3FbdS8tqe3MLeMSpX4HaLO5jN8q3kd0m
Jysk6JxMjQ3MhuLgu0vFMtotEWNr039HwCL2RAFDi5+YnQ4NaMR9SZ1Ca/T+2MzByui08zV6AyL0
QIkf1NtNZr8O2OjWdun6h9vNFPYKQwcqnYoJehV9R84R7Io6etZaP76YxvDh0DFFM4m5cBzmmngQ
6t6QgWLLu6w+KTYbPACmm8Q3HnMV576NhmlgiwTzBf0fbhyNdDp6oxmVcAOMtYnEXMaMvoQrpIfb
DT6x9AA1hJb37e7thyIYXgELwSS4YZQAKh1cjIMHXd+Fk0VcyfzAn398e0HYrAqnsMkXKyKHQuoM
LoDhehjpjR3GBilOGVmPWZMWh9tXervHMpLdy+1x7suMehsLpBbRSIZKY6y7nDiRmkZrhNFq6Uxi
29ZQDAIQkUBfZ61eWncvFEbfoaATteKkPzQCF7aAbbZy9iaFo0SpbjvPqq/3B64dlsXl/MTtsS2x
NlUJX35WlcMhm5FWstKPtqWMWxqJLIw6kyBtN9nGKjJsbcyexsS9+nOczUhuHX2++lRKedThgO18
qdSnhKaMR0BavqRUV50jMhnMssy8QiuuikQVQ6Gmgtgj7TedLcC2TPpHp+KOi4JBoxV64hMW6FXw
dMQE5txSV39Gr5Y+jA7o22tGBNYpibPnMiwP5BEB2hAchqm8lk0tt1AWxsHqtiZwsmEwi00vgZnP
h8vdoqSKD+n88tvvtAOsxeXtrpEkxp6yGuywfNqjzIX+EnT61kaGlxkRtQomSfYS7WOURACTwkNX
MVET56qAIuHeOOv5cXTQkp6F37eb0NL/uKd22LM6u5orI/5ep30HhJuuti8MzlZmcBRxPJHV1X2U
wJIg7YS4JNUY96L5UGcqVWqlCOio3i+IyttnLNu24cBiHWDAlpBkfCgibzW66xI9ALJMbFqE+Szc
qNG9qIcdqFEUpONsU9MyrCI6TzmMixgl5J9+5hjE6rBzJya5pE3O3g5oDe26MEWI4Ge5c/r3jS1Z
sEwsXzwrTb9aXU+tKXVPvd0hiZnv3W7G+SFCPRkZ5c+fYG9Gm4W1b8FG/VoX1qajzo7ecW26fbET
lRGt+X4I5rGijZFLkLbzf0K6NeG0s/kebad+nGaWUEa/HRgc6uXF7f/IXOxb1UwOXNskFCKzqQFY
o9aulVNqZR+l0QH2n0V7LCKCmRaf74Luh5T1k17BbRuq9Ls6iN3oPqLsVl4ni4oQQVsPljuyO+2d
99qCH2g0UfstsSqJqi9yHqjA6SvVar9C0ugOae/A67Wq+ppX2n2WEWYqojoENKN3iy7Ezdpb+Bh7
V1Z7wginXW529cHuE8yqaYrPtdiRezqcZ8bt3lJ63E7sLI0xlYSL/egoWG+d2SkEpw0ZfhGq595F
HdcUuUEhUhRr18hhJDIKMgI2WbqdywSR7VPeadY6cZ5Q4myF3j+EKI1v/6zfKxJGsZ/i2YLmEPHt
9Vl6YANibgi8p2Hlp8FWcWtQJtJfKrn6kj9nffyZ5aQK9Q4MyJYazqItEelinoX7Xo7FRgzhVTOM
AnRdp6GjQWcx8n+jvndgjuliUailC2oT579aJSjsGsBxau/jxZnApVtp/5iQsoKv4UGvxv6x6pUP
6toO4xNPdbMw0qch70G02lUyGR9VZ4q2dB7I6bWM4ZEVW0KWe/YemLG/rqoEOiFbm6ulziZ0mW5y
FXBKQCOSmZUbmRQRavdY2aAGU6/5fNPCZVoMbZ6iuQhH1ku0rVRD/tB6zfIqjdzeKbo0tV1dRrcp
r7cbMNbIYPPx7vYoyQNOdl+9Z+mL6wOI3qa2zI8gDnsGjwwYT9bXM/vo0RSFfarc0T7d7t1uWFfi
sNbsy79/rjJeD6TCH8OJLR5BkC37jwqNj+2c9Ch/JWwMc8t8wVStPjGqEGdIcmJ61ik379genYsU
26Xu03CrorQ/6BV3RFntbzc0RTAlt1UMwF5O1CBnN4mmanz1ervJ8g/ai+MROxFlGEfr/L0AK0kX
Kzwx0MReowucUKgdV2WLOy5SPvUxNs+hgcQIw/pOZzd0VFUI0q2F0w+QengqJgpxmqiQUpUhDWMx
mMtkfsIZPDYzF8cZdGrU4mEEsLGx1D0L+nzlhEQX50byAN4NtJSO5kav31yupdXQEl2pGvTZLbuq
UY71LSZCoFfCKfe2H30vXZKmyAPqD2h3+0MXqR+DXVCHn8b7pM7Ryihdb1EIp8tRNoSxWJaU21q1
6EG3jsBDRbDJWIQFhoXJKo8m+TtHEQpBrY6J1KV2kwid1SlTUdBIgC5zufB2EzrGH/duDxtKaBgS
VGOZZyDOWcdiNbPNYltiQ165AaBg2Hlr31I/GrdWdtRu4hWpf+vRAXUAgOhNsTBC+2gpskksvvz2
X//8n/96H/47+CwuqAQIWKz/+T88fmd5DVE1bP7y8J+n6F0WdfGjuf3av1726y/98/zWNZ/V377k
9LB+/OsL5nfyrz/Jf/7jna3emrdfHnh5EzXjtf2U4/1n3abN7d/zGeZX/v8++dvn7a88juXn71/e
QYU1818LILN/+eOp3cfvXyzr9h39/IrmP//Hc+e3jF/z3tu3j0L+9Rc+3+rm9y+Kbf5DcwRkVJMu
DakalvHlt/7z9pSr/0O1bEc3sb8Yjo7c4MtvpMY24e9ftH/wEweFOq0jU9d08eU3kiPmZxTxD9d1
HLq9bMsMQwjb+PL/PvkvR+/fR/O3vM0uBQij+vcvtvblt/LnQZ4/manxTzQ4yg50MFfTXKHy/Pvb
PSQFXq39Hz9QmxItJcybsH6QGCIOfArz5w3bs5x+yL8e//vp0rXkll0fAuyIHlxKpW9JPlt7P/qI
ADH4KGc/bHtMJ7F/sMrSJWIoLHam7PRjnJLpgO2QpHMD+gY4i/ohkGG3RKtUfkvpry0iVptvuoK1
jQH4hyzIdAqt2R2kfh/T/CWDvsxojdGxiZ3sAuAmu5AfuJ4sVGL1NDyHxQgQqoNcbCchKbJF39Jo
sAsiXW8/q+UZrmZLDZ1o5akJ/3hkJzyRGap1aEoa17dfbQnoQfBGv9WW1DCdMdQAQKjWCdb1z0e3
J8IxLBDBMVqDMRrnl3aOs/3TafXHsfvzsdKdvx4rR+W7FqblGvP5JObn/3SsTF2GLYo3w1NZT2CS
T54opdEXrMJ2nftkDrd9jGQASIyd5o0XkjCAsH2Mt0EwjsegbB4zFQxDlgziYNFJ9hLqOFhJpmgT
KjX2jUyAl4FPTGMajHCa6pvBrJLtVMatR7IzESIlMnnfbe/+/pMZXFC/noWc/JyKlgPzGHm+bv76
yUJroHRMY8MLewwYlkw8jMYmZ45bEEUIpFXodriuM+L+8rrEDVDMxVPVUL51lEMtiF+BhmhiIlui
dijcVnWKHDtBoEEK9LhpEnJoejVz2dsGiGLd+LlHA/fIRbhxeic40awVi5wK8MZVWQvF2WsgBxT0
0nwwFFRJbgl8EDvmD2k53c8R9ZcB9c+H1fjLJWjapgEU3TUdV7cMCvj6rx9eBHlnwtyjoDq3bgUa
oUGGbPzC9KhbhPpZFSGaah2+NpUabfpX9/aOC0qqVKppPNskRaC1Vm1LPECELHZYOghnlubVof/w
oEE4oJy9VDVFfVDcM5lY5AQgCpyblfVuQJixtPEG7ToxPtBtt7y/P7jzaPnng+ualsVgZumoAjRn
vv3189l1P7VOA7VoiEnncTCzZcDgT7pRnOMccTy2D68y6hnSGLo4JfNvEr7cue+c5gjC6zUpfPNg
+869SYlro7juDEMbKT+oE8NTQA77ENNdcXKLL0JE5beEoyb1cDXVIKxguIwr22gz2mjOh4kCF8je
3i4r4qiG7EJzqUeNQyRfnxrrFlzSpR8M24sIZVg1k4JejgrlyulqPAZWQLxiMpHmk5f3yqgOdyLt
MiwTk+jvkTEyTGXDBQMY8KAM63DrkmiGcLR55Hy8M0Kg61lTvgtE3+Tcts8sV2jfU+lm1XqXUYFa
ib6sXtq4/2yUYv/3x8G2/9dxsC1bozvoGHAvNOMv51kzubKzm1H3Ut9CPUS1PPJc4lq9hmqzIT6L
mE6mw3783Rph30RvQ2ivAho7L42Ka8jM2WoqiGkCK6iviCOVle5WyconeyJr86+opOAuyiI5xOAl
rqReEnkB7DHXJIcvKsXWhBB1J6ZyDpX1qesXxjoKIUsKkwmiYfmkdeVpGEBbwuwhTThTuDzHzPIc
Eu4Fy9qdNWTKKs2gjOSuO1yKJHA30zwY3i7uifpDmhv9qRHjN6cEdZj2dERsQOgAMyEnhhLeRQCF
f3TObJcilKJSLuup67ajru+Vuu0PLZytmVwpHZVjLSHw1a31HIhJHt0m7tbkOMULMqjVIwuweInG
7ZtBct5yBBPkteh9V4ampLu/P3bafGz+NE1zDdm2TeARJibNdP/X0I/6O4XxZmro92D55TmTnjmu
gjAlzEkYOvsRN7wjIcRZx5lFczed5moay/naBuj092/G0Fh+/PXdMFbpLGyADjtc079e0UVCtODk
EzpainG4xGgIoOnI+k7AFlv6kkV4O9k/zEwxLmkUkYRp6+r3cGBZy14juR/btJ/1Z90uLGnUA/27
NpFf8TL1ZYIBfzBpS501xVomNptOiIul18dpuquU9FC5Amt8i7fcrhwiOl3MvmnSocskDM9wikPr
nOu89BGx+ep3AEYSh5lNm4zxZimRUrD5ubvdGFZLg3s+TcLC9xcCO6GHcyXegGpxQRgjdgN2yx8y
cTf0UkUHbKrboGwlTFIjOIZd8h47TsE1wqNguFq+QBmuKA47XhhXBPgRZmFwxQDkeSjMpNk04bLW
/QtGLyY3LSTgoIi8QkHiN3aaumyiwNjGo0mdWrNWk+Gil5c0OlAsTd6I5v4hmHVmyNaJrmlM+66b
3gOFiKTazLK7qDbolIjmKwRUi2YBF82oQs1Me7N5nuJ+oeRwjgTF9aciCl5r1K8Krm3aewZxiZP7
MFX8Ct6E4rUgqKi04JiLgR1+SSMCpmBBe73LL6ntvkTkK7dsRbC3x6Mhj5rdc2pK/5sAcnqbn4px
3EchsLaRh1sBKrimpevFum3uWsaPLm4VRN8Uq/qMGgj5IgPWtJlqYMgNGA5/3fqV8S1/yO3o3kkd
dz+Sc+YVI3jYwGyfCyQheZ43J1ZeKQQAjrUGrwD5Va5fKFaBvumjpZLZ3faWP2ahtHRG5y4zA1r8
IWgcMSIi1FwPpfJ0qssOtSAmvjGTCemPkbgS40OznmjwKVTOWWh9y0g1OBhsxjy2idqib6j9BW3X
HNqpYUwBlY3pr7Nh/nchriKGRiV2WY4hRfJrtJwNCDBZYkMZkZ0M5gM+vXgZ1yy3YPd6gRorS8wd
yorUIB3ILGFVftI9FsHYnf3SDODaT9EK+eUyVweWsjXCntRRj3pEvBnuqOGCM/hqSZJEyHs3iRab
R/lazdq9nPIXMc8+MfauY1bKrTJrBSNpwVhJm+iemRcMDXAFrllahiUsWuhZaArw45EUXH2ijLa3
XYUaLn1C7GCssbbFD2GuoY3Iw0MBsKuovJ/voms80xDdbjJj7NhBxJomtqp7gjQ2NC0xISmh8ZQj
4V7mc1mMTrA4QHSzyxd8UqtcbyNP6Qrwzj5nNgwadRX2E8Ls2ET2bA3WHxNDBL+g7nUcCyXF/ADp
MWjQtNlQmGm8AFr8Q5DGFTJdcuDj0c7v5hz6Pv1KqU4POdkZzLk+YlLlJtzMC2SQ8mrTkfWQE7in
yo/TbdkcMwNylukSz4ysRIGlpBRIBSRTR3EXVkZ8p7pUWqjq4e+1BIsWaGoNmhJP7yYXInmmLnvm
0V1bWN1SUZp3Grg9mNnwtbCa4FTr+VuSNfnWxui1iFOVXUyij3SO9eHn2DRohO1geAbHQwiLBBlJ
XbBLHuSk/JgUu1/RFh2XdPWyx3ASdyUTCbgmLM9R7ljOKgisYX3bnZAvO67iRE35wIQN/f2c4LBX
/cuU4Oi6owvVZA8pdPcviwvWG+mkT5nhNSm8sSKxkr3jIFoZ5l0DSereFJksuQSoDlzg1QVLPOSe
mYRRq9L3csxAFRJ+wGOxKXc0F6OHrlFSL0CnWLkbPzevaqiZ2ykuxPrnaNk1zi6q69rrKtNdja5G
tKKR4oKLK6xmptg5aVOsSrapy4kl/3nObqmNLiK/0AVzkxTm0UkTUr70F5/kmo3T4rO07PGCozf9
6nSE4kXzAu12M0YYiDv7QFmad2PRwfRzyJe0M1lQuKegQM8GuO5I0PQZImTJNWcaZ9tJtgE8tFns
pzM1gxkmSSBZyDjlG5nXN5TqKW+WE6J5PQoiFkQNaeIJlEHTlzizxHgI8Tz6ji13SQOcU2saftWq
pn1K8GElrPDB195wtt+7kxI9SIS0/2HxIebd16+LDyoYSCbpBOsuaUN/2Z0Vo8CdNlRAaeelrwMd
9cCFRhjkvBCx8EKCj15T6e0fNVoFkJYzWo+mUW+6QIvQghXVPnIEhrw0eQyC4JXUvH3nckW62MZR
wyjffX0I91UQ3rGRMO/8gOkYTs0iBluyjLWpO/ghadEWFZJ9VQnUA8SuLlQVfEpixfVdjSyeAugY
H/TyhXp5dxBxDCI001a+5jzqipmsdMSvBxe7YKvq0XMsnW7195eApv66SLOQ77J7tR2h65qAt/jX
XazjGn1vqy4rZOHKtRJAByA33mdzcfum0KO5ZFnVQOBbuvmh1je7ru6/Cy0dDrX2klA7PufSGo5Z
M75IhJk15pS9FjNyTAUZ7NO8bCBB0s76/EojdXdbfhVqOF5gRu8GuGNLgW8R/XuM9zfVodfmERHe
drNEx2UfZIrlLm3MhaQgvA/CIcX/n65k3TircBwfMTWOd21cewgNxalIzpOKvoqK+rSuiNqUAOGB
KJtPvtVi4GYRlwD728LmSrzABp7fUAeGI0d/HKdvtSjGRsVCSXee3I73egDhUEz5IytH80pDeAMm
gATEefmO25SdS0lfSXy3gxZtumUAALLOYyxQm/h+vZ5SUqRDNcwv+XDUnIngZfBUJxv7Aevcc9Vj
9zbSPvPIgJnfjiWR6PvTjrUgrtgUYUlTBto9QaXPDT0j3DmoIRksPZrz0jNygG5xU6VeFSl0BkJN
PbmuCaSjzi+qS7n3708W/dfN2O1c4VTAnWQZBtqEW63nT7WcLMqFEw0YcqQ+4YPL1SWkfRplbg/T
Rgm8xMj6x7qW8Vqj+6boPXP5nAKMpPDVTTBPp2VPjO88ZAWqc+6qxFlNVXRkXtfO0jUSoK8ZqAnQ
ksC6axDGqlKt/63LNEIn/Q/7AufXjT6fyVQtlUvcoEwlKOjMz//pM0VFpyuGEpMaMjB4eZaqx98T
jP9tVLXEV1rNrpi8SBPpy21tridaR1+0/466adrKkgLWkJNo0mTTqyab8TIidt/FYftAbtZaBU5+
H9UjvKkkQxRa5RczaHA5hdk6rThBRvJoFkqUwP7VrXBtwGuCw5jCiRCfjlU4D3063vcq3eShZchQ
Ut0TCcKBuJQwBEwaIs/ZfLTT0KB5ZUD0F2HilS3C8tt6fXBD/2fBMVeL023DOeaa9jgDsGlUGQ29
hPRFS4Lx4utfwwwyI7ECudfhoc9lqB7Cr87M+y6nuFzVu8nOCaEYs63Vt5A43cjdNHFq7+3oW8kw
slJJqD305czfmPnounBdunazvhRyxt2kYVZEwnkg9VwsfCQpNAXcx7C39xrS9Cc/c57+wxlLhfmX
eWA+vhQfXQeygyssgbPn1+Or6Fw45tSClqNTV7dMVkFe7dAA5xpUWw06tpyhKz34tUWeaAU7GHUf
tvoH/WCVMGjoMqNb46dS+zOoiGaHdpeNlW2eBQs4+j9d61rbQLEA6EPrWRH5wzKdq2HFPhTbbuij
q51BC3xUfWEJdaWahEVzrD6nEctXqZUYRFPSpUDvL5pIB96l54hGzf6k27WHRRFtWk0nRoxYfcZp
8AYpL9XwVmbFPmr6fllniK+Iwdmi7TaXfdh+V9RyQ2IdQMM8egJh1vsXMxbuUkO1v25Hj1pwfu1a
c1sWlIjQp31S/gClUaP3meEesfPkMKZgQWIKhKT9kpgkeUiaw0OgeaNRtVRQoPRqaolnfeL8B4eX
rTTO78Yv7AXrt/bSwphGbBsXuLJB8fZu+Wb4TsyQP2cldrhvGamDHV1EnekX7yQXRIeiyF5Vavwh
OJdWVhRsw8RhAZFibXCMOMfIJ8uFFisrNW1gL4TWRgPbxPfVrIWDSL/QUx3AFoD1JmKrGSFczIga
TgkGlYheW0Pr2OJUKUmlWb12KcdBhGJijuYbOXFNmRQfppYFMl18AkFMZj7W6oXeQlOg77oih6vV
UGpb5Td0tNAZiuHDGNJ9X+skc1gPtj0lRzacS7Z27bro9VNMFQdeKZANK/B3xljs9d4hK4cB1Oqp
jwiFryDQyPmKjHqFIwScYJUvpiFUtw0m6oU+PDFDGE9N1alrk2Logkby6wQtkeIweIpgCxzI3Y4F
JruwVPBUNs5Rqiae0onVopPCi4qQSSy5zsjFnahromrDtm/S3GRAuFYmQjdFWBZ/D4tNQm5uxEIF
hbtYKBrHV0BsW9qoDHyDwFxMoSeEvwr5PmdD/OiVXrvIJvvegzPYy3Ajox72XFB9E+yJ9impqqkk
F8iwwAomA3mi4XeGfPRL5K0sU+U7KSY1mw+iESpVwPKo7GMXGrRidOxRREzkICK0/Vh1p8LR/Q1M
WYrklXaxajyEFFQnfN1TyBfu7JJSk54yRPuo7B8KBNan2009ynaVkLO97Lnsu9kjrPkdwO0aQWrW
b8ZJaVe1sywVshYamkaLFOc/a2nDo+mCTQ6oz0oWR2xEwRq5pLKqqIvIaqyhhLQ7p8I0C4MCRaHQ
t1mC/Ay128mAaoShpfcogiMrgBIoTAjY1J6+08V+SxX+cmRkS/Z1EBxUllpBB+oAtdIDWGp/Ykzq
AStz1czZb2T/sbNINcnRjpCyEHoqAMYZBrYmyJL0IISyAUaBVD8iQKDjeAvqA0T/ZlwymTwTmWmh
5GTAIcdwh59qROEJGIGtTrWEKKOduHpizFPgedMJGwIBDFGqPDq2v4eG/JjbA1oXg/9bs7RaAJY4
Qw16RQbzilHtfmS0x1VE0IKRcU7GermwUgZYKqteVNUOs0jdHf2ELSaVbui0rXkfyWCNDcpBzsXZ
yaJv5SrgqnxjShhdwfYpDih0HTESJdbqkG2jBMKHrzxQ+3mnR0ntR8LbdKdwS2fOy/ThAt7EXhhc
mTtRfjbtXm19auwRLrK5vb2uCncThlCTE8xeAs7CSXPqHFAKchQKoWzTxiU7N5bBVQ0X2WUbkygv
5DgXKygqAQvCY6ezJVJqVME9b1MMyVNdzP0KUAPnBkstdrxC2N2H3YHgsp3mQISUf4WTjbuI5S6H
+JIaJFUqMXt41Yzu0iJqzr5RAjjDiNAQa7IyzSG7D5EpFzDbJGuCnUsTr3XjqxtN+rEUyqmo635B
IUzdEnYcS5aMxjSnMKYMyoXUu2sOK6CpxqWLLeLYoXnnPLPOfmVHYOYZ3iGRSJzEGXlCQPLteNi5
WMuOpsXaPMyaazAGewTV9en2CJvhcOdksK2vYRTtcVfGpxzy4GKIZAhugLS4LmBoLy18iREfaJqJ
gIoV9lcX8YyiA/RJSsH2QpCpyrDlEVM3rey86IGLvCVdpdw5JbmMcWZ+HTJmnpZaxVlgwYopn7aZ
TrU4j9RLSvJe5mrlXSUQWMCHWhHdCES+KaerQ8SvVxg5Cg4cKiXZ1/kg2a6rOLji/Iq4OS3nGnRY
eoZ89tO4XDZ9MG1I3FWvYTjOKX3u7vZoQua36Oq22gEIAMlKq2/lY3UBJmIlq2TSWZqqrXa1BxpZ
0wjR7fawSxJO3bHsVnoCd7HxS3sFGH3h9uJkuuaw6DJLI/9GKlsAjsAXSQIcEJRxDuKIfctjCy0c
ruKL5prMUgjW1qMoJ1i/cYVxbAeaS/0eFDN3EI4PBpOzEXeERstA3aqWG0N3rsS9qfHmtWYszuhR
klXF613hqWHmX+2SqBMj4bJScBj2sejuMva8axIsnzR30LGYWhUFs+Et1Ab5kZX1IQ7luxl39kVj
K7giomods+06hP5ADFVMuahMtMbTrXb8hlrl0o+a+iGC5to6futJNwSMmjHnWPX0oZttuH7W/ZZ9
klKch6hksWtPFRMCZM4q4h/2CkGWHfWnaUA1z+bnI5Z5srI0Aed9cMAuWrrrEbOjzoic4TSWkSTs
FMx6OF3ULC6/Bhr+2URjEUJYHHHuEM5ZzxQE/vl7hb7KWgmJ2UlRMgF+iFhyI6GC4oJXG623l1lJ
/qoZyUQyq1+e0pSNOnqVcN4W9qumBmBOGpNepSR3gPdXcw8gOT26FKmllWXVY4F9d9PaRA7Q/fX0
OuHdxhbgtJQ5NSJmBWNjbtyXAAt8Eb9rCcAZfIuYrXAYMnmWOe+ytjjt/eFhkFc4SRFiyag/GAXU
pongs2LepPrBa2s377Hdf4ihqQk2tuQRsu28n5zci1Nnz0anHprGvsKeML+KtvxU8hCNNtW0Re2o
/ioWnym7Fa/oAA7gLI/8YUeYsIFuLV7kWeV6Sqvue4UtySDzx6rO5qIvfeeieRhwnRKb/hTP9g2G
T3IesW7iklmnWCUvY6OHe3oYSfka9PI5jJ12H3HQLmQ/TZdiyHZmkzhHrQuS5UjMwqYCkX3RA+Y6
JEVvkZ/DQgujltqmpCSmx9OlCXo8b5OHDBvXJHkumOP4T22dNZcAP64rmdsLDKzpjEswQTGuwyZ3
Lj0nLz4nkpjZk5oLzlP/QF343KRte45iPKZDMJ5DQbBS5Bor5ilIEG4NK6AytNeBejT72ALMl5sA
YV2oUbYzbAXpV0P11T5Mw2bkoL0zV58C7buT9xNgMg1Qy0Rcisk0naqM/Un8OlTZ116fwQcNcE7L
Bbznhhewsc9+ie/NnJI73e7P5UqWpOlVs0ZrthI0JYlDOYuCMd1OSgMGxHj2B/mgdOMxcduHiMED
S+N9AglgNaWjWJPe9JwhgwB3fQf+GRSXjbND5ZaByFnSE3WATIfOXoqvYZmuEjEvESPMiXIMX7qi
9LdMcEurMGy0WljdlPSajh9ABLCxE6Xn1BS27eBsG03utSrFRBkRJitBoqkobJsKl5+V6KtgjH+M
KoyYqdj7tvOtarLXOqb+yc6XC9ckQ6IBKVw8kcOSwYadMyia+oKy2Yv05DIySS/0xn83bWWZleGC
cQ2Sg53YaGZcLgpbBePvpMuWOO14DgNXHGF4Ibo+StjXDKmiEVpYX33r1PTFXnPStWbPqFRBupWS
OQRMKfDA41e4818Hmu8ww/Iz7uTv6HxeespgM/CjmNhU5EISzsskrCTu0ozkoZotgKDaIJuRnoQN
SZnEqcTsW+OUgchjf6KEo8YHI5xdzScQNW/AplGbdr5qNOWb0+jtQhIKuwipsjFOamwAlSfSodjr
ZBpiSpFux7i/WJj2GeRXds0lYblDCES8vSRGugMt/iMNteNkBUc1T032lTFrE2yypTmDJodv0yDX
9ey4S+qaXgId/WnyqO4T+oPfn5i4MClJMonhL1EmXvczgVzAE6ti9w0i7cLOxEvWgazoAKiPN4Gm
9t4LG+sXECA0lxsQplfUJ1sn80E8RS+xgMleRM+58+BGI4z/nkVYiumdiM701SZzuBbGSwUKi4ua
dK+22xrwR1dWngK/DxJyhrWHyhc9Q7zpmep7UETZMVDrr/+XujNpjhxJj+gvwhj2AC465J7JTCZ3
sniBcalCYAnsge3X64E9krVGZjLpqEvNTLfVVDETiOVz9+fNFIGPytfW5L8pQCHrhfO7ajz7kvhw
YmPNvLxoL53JQb6zkMb5hNww2ueYhmdXP5QNrdjKQvuXZf89onfe+rb9WrR1cmJRy3fGgI/VioJN
F6QgkQM4mh0z07VXHJOUOwdCyTvdgvm6BiSKlxJzvxU/+6Fb79o25kUiTyFaxh80oSl2BSinQJR/
t47u9pmVnj31rKnK6LT1C5vjA6exP81QPzqzaSA6MT006GBanOxxxfsT9ooYf+1/AL7gxrEXMro1
rQVFNDoD+ekWTmr+DNIZVFpLJD/t2QudHpp43yOI6RWW1wEPMzg2hsAXuyMa2YFUgzf97Hhjurbx
38Ok2YucJzNKElrxslsj4aVUJOqOfvEl2aBwCcTv2UieDOUMSS04zJJKQ3aVeBU78ftI+JrzCHGF
/NPZ4kZBExm6HRyVm9wU8U731ZehCi6VzVutyz3sYAR3Yb6NJTEwgz0El/GdvRSuVr2Fu3R5Vce9
5I2P3I7e65gtkcqcNjn6PcUSpUNONCjZq6l3DTLCY3zfK6/Cz252NCGXBE06YBi1hROeypM9tjSu
7AmRQv4aiPikFYbwOySdtgt98z3AYVwHzB75IRYb7NeYscBiuU8aEtIMbFF/HH4PevDTLP2b1rSI
NvVknk2/Z8OL/Wcn9NjQUsjJs9o7dYPJj04o2kySmIDFL9mbn2XAsLytQPTY2dvQjrtIc3iKU2Aa
fJtwuMdvPEfthul5SjF28V5HnHtjSrSanNWfQc6RudriaO7BD9oTpUjwXrma3gwZjqiGYhkFtHZj
EpRpE4YPPdhpn8x8yZmD0HZ8zqiULgmtgLMYEeaDdmVNxDUy1wVpB1agbRqYw3MY75q044ihjqPe
cRjzz03+hvpUPmfWEjdqu9/DkgFNFuoQYFN5m0m0OSoA7qbZnbdRHPbc2GqTC1w1PzROTY8Nujbm
lGwlWDoO4Km9rWHPiB0eP8zQPsuYGU4MnkLKgjpGn0+QCTSwGjx9/dSVWyOGSuIBBNyWPtnxjiEW
xSk70+3Mk+HIfdIKmBske2DBFYgwlqGPfm4e51zfa6Y8V6us+ZoyLl06Ok5tGKF4ZZ9mQ6C/IVEL
jpX9z4Vor0IATkl3MOkwZhkgPxjKpyxxvu2iglrgURscDVRZdelEPMel4VXzoTMQSK0QSyMbJ/nL
x1DF5AW7CKiv0WcrhUiI4araDZl1choL7AqfoCvHo1TmazeAOjD1SPUT+Bc+WIazDXVBDYURW3jF
3Q2Vch7grjhhb41RLNkLDRgFH/jhXSYh1EwKNX+nNkOMsrXBbnTUjHGuYiIGcQ/W1UYW/hKrxviV
i5wFX0SgeSVksUZCztTz0Shg5FX0B0G06YgBaL2nDlHukqb5PaaxeaM184tizpdKjMV1ljZwyytr
TTZ5VVSA3he1K6CTLM1BjGnJjYHNOUjdhw7Fn1E+pWBQsODjq40kqQLWOFtOfrBPS/ehoD/hID8z
DPm3pQtyrnISa1s2QfMAyPI4tiWrorTmrRafdl86j4pAM4nA5Kay/d/UAOum93d1DsepcKqbTMM0
oMWPBBHJXMVNdqfG6Jn3zp39GwAVl0gmxcawgl0DKqcs0pPfjteRakc1x3d1wbLiB7rjogNQREpx
GwYeo4w82Fm1/9bC52WSMD4VN9h3YQe0TFdxLZU7XKFkXJgVdj5CQqLI0NXnnBDAGHpv0p++kmb2
N7Y06IidEEPBXb8x6jq5WfLbEfmrlZaP0SL/wN9L4ea6VGpEYhu54Z+RxoktrQ9uKj5zN35yw5kV
AN4HnPIMKmb/u0nxS0SPESlDRqM0nZdupVEpSLdkUDILsDJtUt43nRcsNpN9jpy7LrX3J7f9asty
9Qre8dQWwR6Dw6uWNDopo3o3SvGgjek+p+ON2W7oYobD2Rglj6LCV+ZOBOEm8y2NZ95WILTeuBdz
xAmslGfbSxRWVO8rHsBmk0SG30BF0vg+luJtIKObGdyHvCzmMG7/LrshhW7U35J7c0mmkupuVLlv
x/hNVebAfSm6PARC3FFCK9t8ZZadWqUFLHdf3pHa6XPzq26LYsfCKvdxRCSH+zj7JFClvK886m7I
7w1JilBGsi6fB0oFMUZbS407y2G0kdxC1oJAPo7w6GCb83tgG8dkilgWGQEasYcOALpv00C1c0eG
qE4CxTifeXvoDyOB+uTxtC10oRS3Z96v6YaYOetQCMV2NQK94DudTAqkWodjYlfTCD0991x3rnjJ
px29IwbIEnZuX1X2LinTPbqzc8jbOd2NinVy8iZv31sxMDVd30tfge6HzbjSgQM8yak2HiCPMxU/
NCbEn25JuVBj+xg+WPSJm5zwZUBuXB5NygC9gw8nJ667UxoYFBb8LmfangZi87tCE1CPJ1nsO6gv
lCufqs5tmdrjdq89KsxHkt+rKI2fmpHrghGRso34d7KDo0ZFgoUEErYbdXFG/imta2IL+oCrEm5w
yx3BrwnecNc8eLoUPBtcurF8T2AOKH5OiQr1cCkCCb+bNQIphHhwtCWYme/CKmerVsFLBMkcU+YI
9Zj/XKxgpG2x1kjysfCJXLdg0VNUvgsALEh37AX+biDF50BZBRXWFps5FrclQfM9/+MqnZgvgOq9
PpWApo0zK/suxbS3mk3928Nizy6LoUNVN8QTPxurzbA687aGffhVGKPeWnV9mkpvYrxaXPyEkXEX
JvkZFWHJphb6BYdJdyxkh5c4etLSunEI8zFJphKr5cjCQZXE4KDQD9zYwy8WFA5pJ1LARtFcCW5B
B2sxmhaEjbZ6oClsktHOjBOwPE5E3LWDwJEy4wzN4UTlGQ0ygrNh5cM1SQbvIayBObFibIP4RGem
821Y4qH24VFSYziqotqUPuxZy7A5hijzMrJPbyJAJ3ssjdRAKh+dZ+Cs1YBENFxQ5Z52vVWb4wBk
snIfyby/NbP+lqubWNmGOrRzoTeOuB9DuqL9WGKZpaOUqk7omZngDXDjaKML711hBd2y93MNts0L
pq4dCZSltdR60Z6uVz23/z1X/T1nUSYtCea+cQYUJ/EZUZh0TCu885bJVduj0XWfJHa1FTTBVwGh
a8Ux58z6DPY53Zp2dp5Cw1wFTyIDoeKNnJjsGcB1kovXnNnWSvnxtQ44yvtZxbOJBcwZaFwrJ5O3
ik7NKmgR+ccWWQydAKe33IJy4n3lZ98N7qOwNLrNxA5URaV79GYQAINvHxLwzWvDVg/Unaiz3+MW
E5lxP+TsxPSnTJU4TL3zyF3oyzCslmR0faJMFh2s4On2mxhAP3HqaXLpNI4k/pL23Jnxn1HCx3X8
uT1MQr/zf0MJjIw4dbC8PxtYVbZQ7ft910jvechBXoLQsfd5YO3jxW0bTS6jDUbD+2nIHmU0ldzo
6/yoqvo27btuqxTsXsHxDOd44t36bjHuuzgmk6qr6b3L08cm/lVz2VgXvvPSU/BLMq+9gQ1AcWQo
bu0YtvZk8WjxelW6rT8dTddlnSYwTWJ+x+AQFu6cef+jUisOMTRu2lshtM3cUrgQ16ZuU1g5zPKE
9dRimmDlr3B461+KCPKeNOKgmZbKLrZeM8s86cbm3N/O6gGaxmWWSXWVSC64aox1UlrzfUpv4Q4B
u9y0RWJfemnjioeP4JfR/sedGc3+Sc9zyKQ5DK68AJ9/mRq4+bWMsMfl4i3J/KtueM7bbtUHSf9K
UDK5QCGYV7bTPxdJ6t038FTAg1T6RCdy/sZerPgBT8QWJ72JRYFIgQ/i6IrxcaqsYG+qpfan7uc9
DgK11p1rngswqivJ32hdVoCMWLLKE30fAQFwGLyUk7GUNbpm0x3DB8ygp6yOuXfFLDShqZ4KHhy3
o0+0lfKajqV6yun0zM2WF9Wd7yoTvTGKQpoKjZkpaA/EgY8BQ0Rrjg+KRy8ri5p7tpp3Pas+qaPk
k0zj2ET+jbZrl8qSxUsmL0x+6AH+MU8vvyh01ftpxJYLiXGdc16nmrj5GLO03tZj9liP7UCdmEAJ
qbR80HbfHL3UYRKRRB6T3oIfa3Ed0CXEWJDc94/pQD4axacN4+OOsg9xX89SXAQLpUDFQCKi/7KL
BFif5ReO5eU5hiXBoz3BdjX0jWoKgEFBtCLB7F17YYN9dGDoO+1HsxgtuuUXw3aLq7pz2NzWjmXG
Rxn2HhZlA6RskPjceev8TH8Gc/CAg27MSLbS/pisBoQipRkk+BiIWw8mlJk95wDAmDe/JZTjbvou
t66jmXuHJsyBj0QDKS8TgdEU+sJEE5kUAjELDQe+dJgDbj7I61oRaZpiKNC1RUlwNAzZOhtq8dD7
7InKJ2sSO5dGIKe4eA2UMIrbYShnvMvBR5VDEndiWiWqUdsXp4zIvQItJwygnNtUMagiBpOs4XeN
1znVrykqmqm69naus/av6MIcMZD4yR4VLo5E1wVO1vgLfb/MDwXtgCs7HUG4yuzKgYqqbHp6cbUu
8ipnRq9X+IFoGSD4GUbVmolM8uSH5bs1A6yY9QII9zPgApP1Pmi3vY78vLdYYj6GPDpZbSBvCa63
D15OyKgr89cAEv2qMLDoWB7+eLwI4Q5jKQZnF3Cn3xXW1hdZdOthR19PI7PYsNIJxbE8HX1yiBIj
+GVSTq08unHIl4yHoSgujTtggsFqt/1x0Dgh+19oqfKm9+KXuZ0vW+lV7l9+y8y3vZtQ14dWiPFr
Sdz5boL4Jnp1GKXT3QigTABH5KPdbTruK4A5vAHFw4xRgZt2wjQQUH2g7cd4HKwnc3p06zLljjLU
t3Eir8JvoZ1m0uE6cEyk4R9xBty4njFcBN0j9Hx13D6NVD5ZQ/Ird2x1EaYTPyXT7zYZfP40y7r6
0GRPPp1D24zW2Mw0Hsa65ulaWJQT6vgqGIk4KtpxwOZirlZV/lh1Pqdju7srHeRW0ND32OtQkkML
eSjgIYV/n9ejfMw2yH/VfaoxcPzEV3pnCYQJ6yvJvWHv2KaDp5WNM9fQBCxycHzkrGZsvhK+7N4t
Bs5SI6hjrOIzY3Zc6vNQlEQhqfVLqafcgSrA7yf6PluHmvu3I2V0+PmHxZREZ4Nu5DJXfzQMv3i0
ptVAZwjaiSctZFB1X9ptfWTmLi6DV9A6lm+jIi7++tsjBxj/NJ3L1PaOseVaZMqS4ZT2k/8YUIQx
2xxKwR/RvoEt3dsKE5GBRvT4jDMeW1BU3ldEPIyu2vlxNz24VKPdJUWGgU9lzmsMVxWArL3vuVg8
+e0EJ8n0KHgxolsZTsPdT9TIw+TyULjx7sdfa1bxZp7TGyOIpndqum6JsV+kYDXOGmTGCHcP3PhX
1lJqMGIyCZqBzKlaBPwR82kZ2c0+98W4NRN9LpiW3/MDjwwVD1oU1XU2w+mRD/pk54BMQwSaC6No
Oh8GFV8scfZj1WPT978j5iUfKGzOij8uODKGvY3cbLozh8S5afPmGmy73uUBsqtmVY4ED20L+1mO
LRKKZXciQTd/UN/prRlWTpzRcAEbKXU4cOKQPHH4/fO/2TeZl+pdQufsnQ+4lLZQEzyfoHfZ1h35
oN6VO9m4ck3ud3iKWjz3gFzdu0kMeke7KvvCHPDbgjgBFWrCTSZN0msV7GGr5Cvt+FdUNiBMcDHs
kSGEVQ5sjMSVV5a1uBfzfnpv6FlZT278Zx5JTg7DXL7C0FhXiyM7L/jLWtnYn+XEo5/NFLE4yzfd
tINcNdVYvQVJ8TVqk7yextY1iOy7DkZap5v3gO3/hr5ddYUD+R5M4oktt39qCa9u6ib6Rgy06Dhw
oR/Xpr8psR/mZWfejzOG5QoR9jPp02PvvDTSnj+GDHSq65ooSdXMpEcZ5z4YvnqewEPTWk+QYeJr
RFLnZAMGbHsMaCVK01Ody+hae2CJlv9lmNPbzy5tR8T1f3z9jDrjC/e6YONkMmR4uIoSgfpoxu12
CPDyEqFqjvQo+ZcoMNURS3EJ0xj/FAWAUbfK0qB8rfHP7iOjvh2iRVdjFv/Yi4ixWskpU6gK/5FF
59aWLpbw4g9dS7HVsi+ArA33sT2016l69VibTu1QOc81XR5pAH6YsC/c48TMz4nN/tiXaHvAm4tD
DVmimMLzTwbjr2gjTGGBNBE0xEZiCiPYqF983CGexWwa6EZ7wjXIjTZXFH0wEhR2Eb6w2ex0+xUr
dzo3DB+vwZS43A5pUumo1aHeyCBpOG8tnXNWwYMAuHRZh39+aeP0NmCrgvLHOdoC6QnZzSQUlGKL
TSEH8z134QH8HYMalUx3JfbvS+lRwAWZiBpL41AvOfZoTkxMiWG1q83AxoTn7SseHsooGoZATYxC
1Px8LNSoYBhc/yQH9eQ+Z4xFLwHprp3Ly/uzEGe5X4BCWxZba2m/mQz83WVCnaibHkp38bR5g3PL
IsBZRhUfcRWK7wD7il3IFOQcHgfVRM9pOFyiDk6VJQlXNaUxbrxBWkcnneDUx0B6fnbl0MoFRQ8O
sAfKDRo1lI9hdOcyR98lPv1Z7uC8W8PofWTBVK+8pCa90iTOqwJosqLHdrg4ZFyf4Y7vAizjnLO6
8c7QfNVEi+7MHk9DZ6L4V8307COIbVSgnM1oT+YLTUBbvEQvMS0GnVB6HRlkFmqelwlJziAuP2D7
qtRy+EC17iQzUBQHORt3Yc1Ee1btc+lHnyJkpqFNd8+0qFw1XdtxAiu+0dmYUmDOBJy7HbL+rvJQ
rJLuFyhT48BHg0mrtlqaFZgcGbVBSRUBvLirNoNv3g9z8b4MEtGAr4HT8O2mnMTLwv+qPTZc3Xo+
c97bwpC34yTFjvkfRQIUagLFdF+8suQ4o+Z94dIMo7maOepL6845hsN8rmKyMpX4HcY9tyyLEVBU
N/eztPhg4uDFXcRKyCSnLE7AnRfvtg36vQjlQ+C0b5jxbuG0xigKAbXbjkF5RUgIotbGfRh5ly4X
T9SfbiJlwpLCMxbSTrChE4OULNd/t13u8ApfFnNggwMw+ZDikEr+S6brZ9PMTkGI53myKKXp4tt8
aGCrZRCeidVi63JD5PTabYgJDR+qkJuuoMSeZeUz0QsT92ygZNfWclsTVwInCQArHganGv74UL8O
iWdcsr45DwFeasJQOaMJHtJs6h6FZ5xAZfpk7Ra/hjNzEedCQYYCi9nsuvv4bpD4PGZKcmkViDbF
jJScgthzxm4Tm1186sroCs0TcytP8paOgdcGrIo/ySuu4W/aBMozQ0e53HGLLaAVfx+Gzotr7BQe
MC61XbwuivlT3kqoUOCr/thTGNDfeW2JSGw03Apk5G1O8BuTzo74BciKkFNzVxQHRrDnXlmYwf3f
gwGLJoPCNS+6Lj3dK8+hyoCD/jPtBvj43OmtcOid6Tw6OXKGpzLYNoBz5lydrKTnFkBrJCW+1V6k
fXHwyHunoX5lrULgYIUPGNhtIsfYDHgGmQmwWQ41q5KZp/upBCcQza9mbJ6pFV7exPghrZujXe/N
NrxpPcUtwDGedO78AkdpMrhJ3zn6OPiB3jMyjlu+V/DmOEfUlS6HQr2YpZ1tEoipq0BUL47DgoI1
sp7CL1alT7eNGFCrt5CJWNGjbrWrAbJPWVFNCHNkDdMRrYLJQxP1B4ZE/d7Ua+SUfg8O1B+5X49T
PWzADC8d3AyW16PLn8z4ZBuI4o9ldi9JHt14YUX9dmBFD+iJnmASCOX9jzFZxGhj+ysOh8/JuptF
KDcODk9knnqDE7q5QXXBwBPYB5t0Cm4PE7WJJkyrSB97SrkRy76YeX9Og3zuWwwpGf+/J9OodhNP
EkVPwCwZd+S2viMrt/Tx7FoOH52EbBsnFzOvXpDtD3aDc6CgqVvhvyxJlpeVe0YoJJuZF199cB6J
4WciwFwOUFF0sJin/nE2UxOvovWHIeVZjP7SNZnOpGzL7yBcPm+uZ4WDd4Dp28DFAbv/kHA84T4v
upuc2DSOifpKUYde1W2Dz2DY+AZXP4D6N1XrvrDI3ZX24jdFLA2qwl55DXa/sOtfpCGxHQpavcbw
qcdHvJ6pJrZVdBzK+smij6xoiovjNxEd9FjjlZpPXqTvYjc61IGz8r2j4sgfI7WqCvFmyN9rO3um
IiUD0bISpfdiDsW7MdxDWTh2+NAJwq2cR23657yMHwCcvBUVWqFbA6lnlv9QVqVc2X4qVkFZ0bZr
ek/dgMhVchqvJ1qd0UjvZwUPQCRwIWlT7ty++dAe7q4kPbRAxBioFnsfJNq67YdHJJZPbmTP4AFY
4RLaBby+2gbt6J5aE7iW910iSQQfWaN/u+K9iSCguTPvniM7dO3jQNkwbDONiUAt/yrmAdW/fUXQ
1oTigBKcnWdjBM4PB854lXF6Eg5KZhgx3YRD/OIZI+GzsL9DFuo132xSEvvHDbTxFoUXOueOwkoM
EylyC+1bTHGpVQVnNjFtxTs2v/IdrOAG/goi+sfrZUk3TGipdFAHeGfK3yFHTTyIapHI6j1VEXyd
VErZxkx5pC2ZdNsM7W0rSpjG7+Of2moA53hBFH307LFUidrN/J347jcd6ItNN173wrfYx8F8aSoX
KGrZ5H2yWBSobCiTZD3W9wBYOQxYkmo8xo1EMWLO/74+DvlykKZMrQ2i39ypH0WafBIZ+GMAD8ZJ
QCwMOBYnK8UNKw13i9w4SxtDOeV3bfYOC/294TskBxuG6bNr8BePuuIZGgJusJzvxQZHJRKeusrV
NPi0qHYz75zrNBt3GTYG9lGnMdOP0uMRDr2Xdrkum07P7Gnjje6B4eQNvJeV/iMsPCIzul/vWcGG
wAgWk/rY9rW5rSv3l56NtyawmlVVd1e+jOwWcLtsycCyRnuVdd+NMXEL/HfZtC2xzAXCLFiPm/Z2
cLxmBfiagiX/DpUk2PpWS0x8mej5OSjbtjDsUxe/Jj61RxJaDStttwcMoU+R4rcluB03TDlv/Rzr
WMP0J2rc+hIsv9hNck+85Lbpymlrath2UePrLz4yCgYoL4YVnlr71kopeR2CaxqFFDbULqVAfOhF
GeMXEx6aP778NW6qxNYDT0jGhMd5CadY7QLrI/UkEyWILXDL7yraPdf4BDA/63VFD6aJb2kFcQAP
v0L7b6AFUiiPhIgw9wU9soOuIsKjiSScmcNdZpbzhtHWE5SZ+xGZDv5hcqCEnIWohsrZYqC2W/vF
KE13h/X+OeNWs1MKpy3Fd1ZXvaVThw2YeADbqM/i3QDSrqbsqHwf9+AM37hTNrDahKIbHy0qZtCy
LpqBYtLyCUPrFTegYiFc59nMK06JZ8pZ5ie49H8ilv0vWGSvIDqr39/Jx78Cyb7+xiP7t/8nxDIP
YgdUN/7qYMD+G7FsXbYwzB6Sr4+/Q8uW3/NPaFlg/8PzTc8MBLd2m6wn/+qf0LJA/GOJLXqWA0sm
EESB/wNZZv3DtnzAZILrX+AQA/9PZpn3D0b6ThAyow4tVvng/0Iss/9rytCDhGJ7juc5jmcK07O8
JVn5t5ShoWZt5hM+LoAo4dnIdlx6rRvT9c8OcRvfdqZtlbNZkH+XHKm8dNU2/hN33vjcA0amhM49
2tAZbQOkrQO0kx4vwkNBBVJL3Y8eSQ7StPtiGsybwgyu8ewbb+L7bx/43V/h6b9Dn+wFkfK3TLUn
LM8SpOlc6Cxg+oN/yVTPcei7WR+IrTV7hxEexF1TU3juJ4jQE55+QSo2dsJrZgqxoSsD4o3uk33v
J+GZFybH48J10DaaeD921lvAnP/kz/CFO/Uw4Fv7n/+6FmOlf/kLk+MOPJ9PnYeCb9MM/+vH7nPx
b2UNN7YaAJpE7P3mEjuqdR4dxsG+K2z6PcjCUz8eBZeugiVWW2O6pYb0LTV7b9/13BWrMj55CmnE
wwpojRCP2nGZTNn5n8w26htGx9xlM5qFZUs5jxvecN56M1KC72YhtvA4+gvdx+e0RC12fO/GjB8t
5HdOVng/U18V10Q33ppw15rIfLZKNdBX1Gebm5POgIktm0//CU/3T+11XxJr6trL42+39d60rw0I
ZIxVyjGrOAlN1yAnlODExhUgKzJOUOIBcNs3I+ifvbfQN/wPbsUHMq1cemJ8LrFNbN3Gb4nfuD4H
LnZV/9PJfGcnk9zaXGrXInUWT/6qs+b4PPjZM7mol1Jm/MkcOlONMyGmA2/CgA3KtrRWMjCYLxPy
FMZ+bMNpm7kEFUl6QtcjiVd42aGu5yfkHXKSxdJbCc6IoRpyExQUHVOZErY5nn9BMD3CFByUU7Lr
UzYdpumvHYTUTaXYwa3R/2i4QSAVyk01Zl80D4lDAGEM4wx/nQvPpLWth+5VYmcOwil7cGjMpKsU
TZvtyrvRBtkIYWCMZV6xhIDpOJnq9RhODRmmOKfKNjyCL11azImB4FMEjyWrK6HSbiUmMDuamE7Y
6HML3K4V6kzBVCQoYvAXPpozvM6DQQsHPeXoKdw1FBHhDRFdwUkQKWDo8IPkQZlwCJEUzVn1tIsc
ZtctIdnR5SZp5MzeosjK133n3Edz+SvrUG+8Ksgvfgo0OWOYYemQmTJ5o6DqujV2EOJoWh8TFWHC
htW8woSoTp6XUfZXACmKklObujPqGGCqhrTINZnwSHgK/9Qyhm3BGLdG1lDVVnWUdzj1L582UcGZ
eumTFviqe2djK04cmSo4MlLFlPrl78FWzxlclZfujyclHiXnjtACdfSY7DRdXbukW07mkwmssMiX
m0QScVW1wIXOEsUTjQTEqNbKPBBG20xDOOFaHKOV15GVXjdM70jueH8SK5I3NR4PVq0zCTQEbRKC
YeCCxXE4zzSxOBbUuqn6Gg0JVucJN9Sc/LJcOCmW/5K01nPkdO++fWtggkp7hUHVefKb/EJITjjT
ESJDg2i81h7sZJli7bZnrK0jWug4hTuhm5eocD8q13xuq4KKF+YkurpvU5yjrG62Xd21un2O6eLD
V9dRoxUd8wJefmq2/sHJ+YMFn3Yjh+ehHg6DJsEYhCyDjK23ky/OQ4SfaamNCO/NnC8p8Vm5ONC7
WXfJlH8/JtSZsnsxP0yOnN9oMYFPkrhwdkLmIdZovy6dYivDaR/aWTPrLIovEU9cQ9Z9Xbw0Ct/B
+F4DTWYU6OyY9p9KqFOK4KBGFVyhJ5nr0aTeyrLKh1Lm2LqsgxvzFo5FZB1L2exNJm9rE4YvVO23
2OHFlXbAFPVdVgPXdEY9qf0LcxOS1wR63Ta5KoGOmUNx5ysfJBQglQgFjUKcG1Vz88rc936oror2
PzhrVIVQtWRklANGXJXbLO0OiGJPo0Hynuv9SLGMNinDY/1Z+dNwLvS4q1gxdmVefTa+PEu7Wax2
4hOzWYaZdGAUWCDcBC7uz+FdCP+rVOmNaHIiMaVtrcHAxPQhNAblXDYFAt6dEaFDJgUFuzX5CTK6
v2pzMRhrFdHyNUc0X/gfdF05C0K/ZggPmsJP9/g94ydyXQ/kDMCflEZOhwUbOUAOLD1QqsDzIBGn
VYKlZQG+oM8DSEEU6A27WfV+Nx6kI9ATA7bZODMIkVf5Df0pFIuMA/ehkk2Ea0tICATJOx4lR4AY
kYTmEatX9KdxRdxWcOuPMQY9QAO5fLcH960zrOaxzDQXCGwK/Kjzd8axeGU1mXxMxsjfm8VgHGbh
lvc27c/0s4EF8xlpHF1t0RGXM7Gw82PcVuMxMHO1E/w0OQGNazHDdZ1GXseK8LYVOs98ZU9VYN3x
MjnnDLoFtaXOHf7YA7h+knCBxhTNyo7BqXeos/WMrRE5zqvAs1w3c3JyHIAeDB/PMjK6jxztgbE2
ZHOoX2LjJT16ehMmVPtUw9WtOr3KcIcDw2TWZcxqumBAdzaJW4TrPk76bVxU0xW7uAN/1OqJd/X5
QXQUkVgahn6ahSgUQZQ9xBhoWU0t+dm5GOFcmOgPVW7OJ2VSXQKsQ21IvhtQnCk5ZxL6wJi94E01
nuYQVMIQzS+QZSEX5bAuRhfvHYXE1b7N7wyv6e6SASpaAzj1YNHVe/FVcu16GnpSahdEpKwHYbHK
jsNsbKP0ew5K8z6ZKbUxcdtij9uOhowYKlftVdXTvKavnel0LeWpCZIHm1HF1jGTYSMa2FpiOShW
RSS3Qt27+dJ8MlOMVgKCA+HIENeFq9Y3bvOySI/GJIjO1u5mdIPu2AxIilPEODUVCoNMe5+jyUiI
d039jGs3Oaqa17stHDaApEUSHEGmZJgrCPBEDNezrS36J2PoeNCqWx7UYGvk6jxHQbyaS0xcWDTn
ddq1+a4LBpIr/bmThsM/oTfWdGlFwDK6YVr32EzFQc7hIVVps1K5wf57C58ewfLHOnCQmnLCXihE
PEyn+PoxmXXbFMI+s8xf5mL948IYAkqBUz7t+Zn0qnLCo8foge9MEAHw7ghGHGssAk1YguS3+3E1
DQuyPhKfra3pFZwvsU3Iq+I0GVbfRUFImeQbEaq6PFkjkc/U63aFSWIODz6xL5taKam/OxegfE89
NegEEknSSBhCZLJeAwnGV25uTc7DuBbsS+fmL7oHVRSlj1aGlNEQ0401t9YshasVQs7A1oSZEuyD
thq4+i6dnoxmenIGVe38gdWZr5guMlVx8yPP6FMte46OTIWasX/qGHBBtGQsixDRSIQNwnfB0sIN
c2hFuBF7T4gEYxrBIe7CB8SfR9qZl+keCbrKwII+OCcbCrrhFmrtmOZ31LfoJMD355R6I7f4d/bO
I1luZtvOI8INAAnbVHlvji2ygyAPD+GBhE+g9TQMzUcj0Uj0of73Qk8NKUJ9xY2oewz5swyQuXPv
tb6VnEfD/SUdqeH7bVGBp6lxrJqfExlYU3JVxXcedPe6k/QjXPc9FyUA23RXhvVM/xo3nc2ZWznJ
l1vNwz6DJDKTWrccjSWe0HUn4TdbaPJyPflUmn03mmFXj9Xn2KDRj8CgGGP4C12jQZLfGDs+cv3g
V9HjptRbIPsfpkzQJ/BkUl+9cTq7NuV45a6FerBNUoy6TXdLBrbANKTvHk8zLYXchC7c+SkqQF+l
EbZ2Wje9/NSbOF5HJG4t9CC5y+Ta69UHzeNtl/F0oay1GOtMYyGSaWdoLd/VeUKDdOwXMxDQAv/G
oZbSiwSTLWr/u2zwsWG5/pCJQ33Qwz8aEBag4LgnsEj2eNKrGneYVmMvNqaDsJoDFV68muGXXDU8
EwO87UHOlCs3/QuJyFqaQXqyoPku8707IOM2p/wXzSyd0GrsQ8Uo9yyABiF3ar6cLI8fxG70NaKo
38vQpG3svQlENLc4ZdfPCWuDhAZoj8iDM5UjW1tnaBvVnHSCa+5DD2jEqBnJN0EgSHZniw7y2vts
Ca5YNwG+PKsUO+Y2a8MljcgvyJZPdb27IyU6R4jRxkBa5I2Xzh4Ex8ScrBOPVJu26BA/42yS56Ho
W0Zx4pNuN7Tdzyw1mF7DMl88vyXcxVibHEzcPNpHPaO5tmgJNQQGAuvaUpcc6ldtV8E9KAKi23Is
L06q+Xd/Vq53aTFudWkVG93RSVngDHAPvYIHymFaFcT+4cH5dpyg39ojIE1kBmfCSy4ja7Y34umq
+++s8xpc+0O+jLrbQPDSK2yn4s1/UTWJgIZLeFnqa++uV72ZLmhkmXqf5GaVh9pUPOTJd5EVwW5A
rv4SmhTnE0rSnZ13CYFm/AxExspDCK0ygaPYspINU0m4z4G18xMhLxZ9BByc00kAc+hH/5MwZjwk
wUS4VOld3QmipeV/NeRyIWEcfpDVxhY5kZQzBTVHokn/4aBLWagQHRYDrE09DuT0RX6wtkeCOJ24
OAHcJF5PGXBOp54I1WaTa/WjHCrnTPBOjt9W+6yI7cOcJjlswMrsAI04xHoViBGN3pUrSZAkrDCq
I4MG87xhWKTsJezOtrqM2P3GqIu3RdC8aFxGCy3hFkcFLl6peB0HSbBluIJrdFmQlLFvIhzSSRG9
JeTdAeLYkExweQ6TxwAjTtaVRFdhqlw9/2rB1GCVdH8hTYTsYy9lk8dAqXEXoKc8ywhHz7Nai62u
3/Ohu4H5xX1HpI5E5dR0UU+sUnH2EjJBZrDcCOSAkBB1Z+0sltVEFvSYWQbJfBPZJ0/goYg/SC7a
QurLz0FBuGbClH1JA7X5U0kaoChl1BKpS3MkK5BJcM7r0u+8Gd5KA3eyFpFKN6kzwrLpzXzbkxFC
9K3HOCQ0xKW29KtumFd/LjRbVXKCIl095+o7/yNcqERqbhtLcxYSy/IOQDHANQ14NLqIcNUntGU8
kz9RmPUSSD308SqCPj7mvwtZ/ykrwLMat+J8Xs2Jr2E24k9ALzADSOZbTRxe5ySANyPP+VdIPxXW
dBjntk8w3rLQv/VmDxkPY/tmQmwTtfX2+dEPY5HTOofN4FX1n2KK5SaPIIWo1MhXcRtRSgZ1vI1Z
ASZrdDYdgqVFKnnt/3yOgmIgVy4cZ8QJK3zdS2Qi1DxUwgikBhAnfQy61SWokx97jtUs00kjzBCB
jy+4vpB6wzDsU+wkgVSrp3hNjgEXJSEa8MaXduImG0KM/469gsswEXwKAYfgo1xdzCnzT6TIfMHL
GdDjvdX2m00Fvgwh/9Kk1521AKn4zzVHkKa9b6nObYF7rNRb2A5YmNeyIyeEqU0L40Ux44kQVT0l
dkMNxWga6UuRlvqhCUmJUGUPKzepBjMbub/FDDuNW0J0LeahRuWe+2o8oK+rtp1o21l9Htzc+WiA
wv+L7qlx0lOMn8xoej1orr5DwQAhapo/r73blwmsAo7UFV18BmnuYTCyHUMnXlBgHtC2eQ9GE7um
tY23cQbNGXhQy8HWtkFuw53odDCSz1vTxbaVRxjp8zqx9s8lgSjq5FgH1TJs2+zVyf9Wge+dnje5
Ydtob/L0hGyGarFsbgivP2VN2wyWx2sEjmtR2wwQapXbG8as/VlNimhzgbvYt1ooI4nh7DWt+H4+
fzswmjuGVtTrj1Jx5oldXAeG1b26ka+duvneySfWsqhgWUI4bS0V1EaYyWgaSgYpmqa0owxkQz82
NRaxP71p/aAdarLQS1Po50Tom5gh/Uk5r2EFcl2Ifd15E8KBSdAG4k3Mdf93RiBfqhKbtNfav7KE
YydAMnkstdc0tENEhU1/qIBl9K7V7AYv47Qt74I8CiLOxj/tLACX4ZqDB/rdLPUuulXKbWuM6Jya
8KWdIfv25Lw6OoyMJ4kfgVCuZca+CeTX873nOvtsRlPcn0DMEdg0WvL4ZlYDh09/hdTQW2VK0a7N
x0voG38jTLaINXkFVpeLHb5KnadHYGTlYfb2q/KcESioU0TfZ095gfkBAVK0No2JMEYg+JeAeAOz
NMDQxujcGymTdVzlW6NrEMqEbbidDEXIKTRBRofpKUpa/8YBmpNIyWQtpt0wi4AsjMSeB++5sNtw
pQLSyeJZeqkngb3EvRO8mA0GrAB6uDCbdgVUZ5961KItSIEvCVJVXEQUJCdUFkxDJQM+mbHCi8qu
uKtpkiEK9HIlr+WYbceMsZpUw3isZBvR/J2lCKVNh29eJSiw5I+0t45YsIo9O6AP7f9vVgv9lNrh
o8raYcfZKznKvvdWLlHRqM9aoFxZX0AOJsZ4aNOA07KAhZY115CMpbY2w5MYQX3Rr7xjvfekpm7P
dT1rEX3p2bRlk5GMI+N+G4sB+s18Mz3vGI26OhnSF3i0/nYk6n0r9ORd6PQnw7o4hjN70mAfWsn5
JrM7/wRlOF37OQUpfVdrPyH3ttOG66DvAAalOeoVc2f7GH70wLFXRqQVtMBSQnwDHYdJryXM6kPA
3DFTUo84orWdOfXCieLmNKCPjVo9gu9GRuESMRvzOS9BzTpfRvk8DCgcAMkaUiF6hMSnJKgNWeJ/
e6NK10bWVYQYDPLTdA+BTiyj1TbJ6/BbWNjmusKN3gLxy8C9uFCJ0ewHx/rhDrI5QEyiTIlGMIPM
059hB7ESrF+dWwN0lb/TqTfO3lweo/gAS0j/ZX4LsaTZi5az/z/vqNYNzAVaAkufJQUTymFLCrW/
UB5B0lLZzeH5QrwMhSY359Vw+uZH1JKYDNwPTaM1j66z0jgkdUzjhaHBsdJovMWWHr0iVIS9Jkt5
UEOIoIV3EmwXqSstuZsbJqug1oS2R7ThHXOXsKxZXO+Q8cDxMLDNv/hm1bkqvOFc+rhAp7zvlr1j
dTvImmJJi2yb1W561VgrXjTYMimtxr4Ww6kO5xM+x/tlUmN94zLi84mbzyBt1Ju/D+Y1K7SMW4Xk
JPKQJbssJjRkrrHpuocxnF7IFNw8ixdlOT84qKNmJdRlpUvSu0uSAu8sCfsgRNcSDW+hFPoHLTPI
fLBvF3Y2IJdskvErHb6nGkZ2XEn9Vjik5oa+9pFKEriWY6iXL9FIxIJhd8Eu02doDEohrVc3kzh0
umE0mMHpTIfnho+de5tAJjzHvwWyvcvUwMAilg0+gAVIpNDpzvidxJJvacUmoxV/gHRLG8GklT7L
qqXSl4Et620U0P93jBEwSOxnaM6IhM1RWhuVcbLt4g/kCgP/IICKOAq8BWSdxfPeFK6Mt25ErkuO
t7QmUD6pazRi/VSurDr6qGtzlQLpig15bzX5ls/YkTod9L0+ShfeGZy6dICBv5StKOm101yOy+iI
taLewZS7PgvPMfGbIwMUKoGJOs/RfjZtcSnpKaNBBmxcRKF/8ufiUbOSeq8B56Gckx+JNzF0CYN2
DzBtpyGL+kIBAI3MNKFQzDR9mV9Y4PIXreTwJlDbjSINHjTf6ehn5kr0NUHRzXBnyH/Lae8fp0l9
RYOPGRZ7Ke9Y6V9ZVak3QpNWbQV0mn23hqCQw2KzLRqYnjPtYwv6UCIJ5HFL59KLz96v2zvc+T8h
yYFnlAW0FOYSAzSheLcr/jEaALdnD7XVij12n36rDYXP+dhwtyhEVm460TdGhbF2g+KFlLKTZtv5
Ju/U1eg5RwdV+PlcmtuKIX8qQughNP7QyDQhn+S6Mt3mrJkSUTKJ9nWv4utTtK8UTpVKK8Z1jm7I
FJl1Zp7Q0xcnjzsZDaykMjk8n5m0Q+vDH5rXcAhvIU3NIzYvTn7p2uoGRC9zqZT63jaz/PAMmXK+
VqyfzN5OCm7NMSNCwpARKbg+w5DJlfKW9ynJmCK/DSlzr3ambYBm3ZYzI7+NJYW2zeQFtay9zU09
ZiOVW9rK53xq/6TO5AJs4ig0lM7aBS94ATYJ+gE3e90UR056YpNpXJd9E8Df6IjKDI4dzGsQM3T3
EbJNTAGxAFmG39CwjOTOGz4cXc7GW+jyZdeUmyHzbYwuJU0Tex2O26wy6tOzeHeZy28UAcLuEELb
GDGQBfmxbiLBqbD5K8rJhKLuvpBrUe0rsOkrK7b7rUL+Q1wsoR8miQpx520MmoLLVjTvjUY7g+WD
Mehco2lGidaShiftBgdn51zDM8TT6aDIbjqNTtvt64Q4Lhv6utMb9ofgvIydta13nf2Tbo79Xs6z
iTqlr2b2LjGdqLi3mRFme/SWy84L1d7P0+5s6ahb7PkmaNL+ldO+2BvVcLfK8a5lvvwx2Bzje+Ib
MF6hQk3ics1eH+06AHxgJx7PEjdCFFj140XIHkbpPPl+LlolodrHYsllI5yq/Ydk/P8lI/+XkDvk
Gv9nxch/ybTDr+m//9f/8W//La7/s2iEv/WPZsQw/uW7vm1B/+f/PG7m/yUZ+ZeDj8nVdQ8xue+b
BtKBfxeNCNQkHqN+XQcOZNueza/+PejO8P4FMUYHOE9iFFIPz/h/UY0Auv3f6cWuOT8t2+OfskgC
sD1njuH6T7qRSvK/SUYHEYZ/aIPtio4Fzx2oFHK0sQqOxaX1CW80O/jiBdtEMdTtJkjwtXbOKBaA
kaGLjsm4muhFEq4bnML01TFzqo5QlRf2akgeNvnRABtWepfpTP7Ki6GYVYJAKhhRVi7i+ogMGIC6
F69Bc+wGeM6mfFji4cfcYCcg6o0/0YgK2rMq/6wHYb2L6vJn0sn2nNSzUnda5yxsyxgZzMUwg+yi
CQvtqlVD9AUfc8EUQVxp9jto9XzTG5JESx9GNpLYSzhSrXEgOYQJvcbO/8ySmvTLqTkkLDWbtEkB
scwhzVEda7SUTLS2TJov+uDsJbnlDDG9rWjlcIlyCykkaRNoJ2tqqe49VElGYq9xMdG2d1NPuzWv
zPUUTeryfPA6X10cB06bIzzqANM8516vEe5bdlh0ORjgPAJlmTv93yh0CeWd39ac4JnL8ysYpmDg
Y3QYkFEYwk+8SUlrGpxZ57cCO7XDr7H59HpLvJQstTU9wfRSu+9B2MdnNqH48nzrg460MaPKsYSn
DVA8URdLu+2ds0kr6p+H57e4IBcqjdOTnqfuSUTvuVto54p0LQ6lxoj0wAYE9PxhOv/GIoAKRqSB
pXLK8SCMElgjrh7ootaBXhZt4NY9C1pE5+dXxvyVxNGiFGR0XyevuY5G7TwWnnZ+fvV80AN4WZ49
rCza2evWHYmi76UMzn6X/UkI+wTB0OEmotAK788X6Ka881x0EIENPwCazMPzK8W1wWw+PD6f7zRf
OBNtrG0AuIehphaS2OKkDZPi+XsMO9mu1lhzRVb86jDYPrS6EMs+VuoOkdnawNUsmWiJatXWgXFo
uzjYlkK0V+L1bLjSmFs8VaKAlrGxkFob/0rq5trnpBUzM+EgmDdwGdLoGIUdYxt8AAfdoe8Me8F/
7ZBzrJU+5MAfwoIMCRlskUoMBxlY71Uw5ozXrfyzTcW3I53+W7P+JCGFCWrjdFtAzDYGtyB3CqMQ
ceLDmgTcgLBAVDGYZ/oXXVHAOJQG2OeUQwFDhyoj3nVvuHl/BsDiri3sXa8qILrcdAL1o4jpm3YX
2qLVPG8jr2V+HZEW3JLcT38ivEiWcY7jiJkn0WkxsEoAbOl5TNLoMEFnA+AFPb3vxmussLE3Mqzu
g2aeQycHE9f55ZcPa9RXr51dUOJ2Acj7QkveGKIRbYdfPa0C94rv2qLf5DHzSIOd42Miqwdi0sZE
J4jLx44lQvCRcVKVv31drlnfir9kQd+8IvyE8BHcTdKml8rV5X0MqP4b2L3PBOqlZ8AW1itUDKmW
/pWCCkWo3oVyCVmG7FqICrksN6YsXkMSRV97Insx+v8kvMD7W4QjIMs0ePObeKtCjMOuMLWbjo2j
qYpijTVhutD+lfS2hy/isUYO3mReSBaxdVqWxbvQgCp57Ri8NjbgiAiXInrD+q+ZRW99NVWPMPYR
l4zJ70zwQRUCQLw3Y4/sB4cgRUlrM/V3QgRNCKWMLP6LqGoZQ6TCI9F+xblUhz4IbjUIPcAhdbTT
Cqo3bZwebVeEkChc5wSbLy3wF3S9vupGc/w5KiCSSZt99EnzZnNuYgFTDg3PlljuNroBSyxXdL/V
u4uTsEiCEDtO2FJL9a+iHPG9K/c62rq9yyifZgYncRuw5fccZdop+OEXeU3CSXuj1o3unt2fRxci
ZK4PP6bqXpACvkIglu6lyuxHkrxP7u8YD8d7E1T2ieadTlrYoozE+MC3gJtzIg4E678H+PBSdyyI
6K5C8eD4pG/A2P6kfceVzk3T5vJ1mqwNLOlshb0vORZFP35wJllJxrBrX7jxnnUdtyBa3jW87u5B
EBsB8mpwzpg063djsPk0G2YW0gQkH5fNPss0jJfz0/EtPDDhPIEahXdWPfWmh1hv1RKL4mZ+g1CT
eI8SATHQMOp4C+/8MkZECLtM9x5GNhNsKwZjGoBgVIn4pfLi9fliOpsytpDJrUgDTK1uqx7YaT/E
4Jf3WEs8lCM9e5kGaU1J46G7AIuGqo+2CBiMR5/qL35WADPVvFOZ19rVCSFipia3YVwKeSIX+czu
l0NyJI2AAxww/wYvgSNKmv05nPk+Y7sdgXAns8qvM73wndDWDdE99MuL2j9ORAl96v6l9PpyW/W4
vQcfXtoMJV4NTd1sQjemJ1KjGnGj0j5PJO5dzSai/8R66ZCR4KXME8fCByPLrJvWufdtSzk+0A92
izIhYMIqYH9Fjla+tRpzqTRyUMYHCwS0GuR1CF8ZqXMPy2czDrJyuhS6i0XeA6gczyFTvq49wISS
oagDjnb6d+YTfGrl8OVVhrxVLUq9JvGGPfRFTt9hjyJr1nV1WLD5am02vy0woA/Z5d+gzLtjP6qz
F5rWS6zb14Sl64FewWSsXbwpEWgbMT99JfL3Yqz7O3cMOoNagJuI30e37R5iaIqttKFpBHoFuodD
xbmL7V9BM+Hubgf5YjD7qPz0L7wvd5cm0U+/Dv/ocULcrcyylW5232PecciYdlgKf7bukO/AZSNk
4dR/58hypGe7fD7rQDXtFm3bxve6gdU6Mx91EP2qnULcfJIeUyzrF1LBQOOH9WPSQFMbOS6dll4v
1EPT/WRiCBKuqsNzlc1d8Tm7qPxDd3i4Ueb9jEDx0oMhFiLkKBgQUUyn2isfraFHa4Z0YhNwmJTz
3RP5ubWSpYcYDUONDsxn5zIJvqO2/Cidox771Sd+EDpwDZlmXZzT1bXDbj2JUS5kXlMJKvbTXKbA
zYMD0OjoMZlRcaK1lZAcFsePCj/lSo35B3YDBIN5SVy5x3WSND40v0UqivKDUC7Q0uTIrWhBv1rM
upYF3vCD8LSAO2cksGL+L0eE1y/MKPkTMebeloHU3k0uWvBV6pHpqb9Xcto7EwHNllNZn/lADSRi
dUTwZx9wWPTzKlZAJfiMe+0wOXDBSzAR7IBR9giShLEHz1MnXH0Xl1Z+gr+WLt0Rt5Yji5eaohm3
HtWHCsa/E8ELp6CZ71IPjjCw+35XRfmWBlTy5nT1qxeK/u5rubkVPdsFGVyntje6zwGVIQwyZ7Zz
6gNWDKavRjjax6DhsredyD/mcGhQiKlPcoJbK7I/tAG1T5ucGzEYi0SvjgkN16OyJliJNTTtXI+P
mYWLEut29Y4RAyKNQOlXOa+aEzc38pl/JGLy9gRj4INzWACQm6UbQ1b5ozZHSsWIPZJNkXhLRSlg
9e5Sg8j+IHJpOlh+DuKyBerfy8Y42BphyYGWVwfUEs7WTCiX2Bu3dhoEr2q27BWD228mvf2Z6Fby
6JHbbb2szDdDaGwiJ4zfMNThVW24ByPhtJ9oM7DEW0d/pKyb8jw+YzwRi46l57NiF1tPqatDIHkN
/Gj8iFifLXqsV3qhxbtf9EuYxh/gZ8RtoGiEBeyNS+iIHWkEYbwG864WBuqXlUFQw8HsUQkRgjTi
0CwPpIKLF/Zp1uVeP4Qxi05lUFYSJmUfuEDoK5p+/8kdz9vJ0cPv4Df/89lo5reFZvyqNnlqVh+N
+VYopX+ySq7NuCXJE1vMP1uID5V+MWZUN3kCy1cPUn9j6uMbKjb/Zps2sh/YgZcS1paHAGZk3ukN
p6ZiJoJt3bhkkYvTuzeyi5+xEEzlJHFvSmAg6DfQAldI9akgV3niO2R9IPjtG2vl2xQ1JKGnp9o1
xYKIa3gz3mcqpEWlr39rmK2XprojOJuZqerSNtpXE5Xp1a6q30YXsNhbtFMgIbpUBRL3p26n6z5w
GtwDOW2ZkS5+YmIpz8POX49mb4LlLLVFCJsKE/6qMnEARolxSmyiKQfL+jbIpdrZmghAQdGZHwXz
ZSsiG7DJ2uBI7d8t8p+qE/W6ln68lLj616nOn2zOlSsk7eXiZOvVcG4R+3aV+PLopX4COb+HNqMk
McXdssrDn1HTNot04KJE9Z0yFsxJfvEqRmCT81FKd9wrPO7oDfmghw65iRus/ZL8h9FNOBU1P4lR
yjFrpeJYSPWIIX0P3xjlSUKdHyJX/XTw+J3yLlTLRHj6bmwLsdaxtKylMWrIRErvBBWHOHmSLkrO
X1uwFL9NVyP0vKkjmK6GXNN64tK0y6Ovxcim+2qVJYxkBJ/Xqgvq6JBI96J31t8EW+Gak0dwqBr+
UGNiJ+ect4hadkILRkvZHM1IkinBzEaSA/mL7etnYujmSzwW5pGk2uvkIDYixjz6VRCEN/i69a4L
mW3R7DCSEhhKZVf9tOVEcarXl9RLf5owXjiix+aqTVtjKdrmkfb6tJvxh/aKFOZXlWI4TSx/q0kU
nmWfWVvcDMNdpNV7jschUWABbAvjfgtL0QpBbpfVhmg/wDZFmS8NdIe2zkcAK/MU+6WilY4+Oonk
kQTWXZKeaYwWuCOskxvq036I1QvSwoY24fiS2P6t0Jgby7x/MzmK3J4Pfc5syzYsj6RR7JdxkfjX
QXn+pg/Aw2eAX7Y2zKGlT7DOiw7B6sW2pgD2RTHwMcp0NeGt3mi14d1q7vXknZcbMJc/ebXt3mdy
V2Hrf5TtJxuNIiZwGQV7Tmwumm5i4anQjlhe38KFNMo9TtV2XcNV8CYawINAIa3Me90jiswdWgU0
u6fWfC8Ch8EEAvK93XmfQ97KUxEb7YrxVr8i9ig70fJFWMH4ojHAZtMQgyVRRHvUmwulaZeqS0qw
iYj2ncLf0fTihpw/T0wKa3101QdY2mop63KEZjpoMOKz9lWroFahPWWAic6zYni3dZHY3fxe/ti0
yLPuZgw40dFQDY9KAxXisCElzF9ioZMVm9erdqw08vP+40Fa/YoT+bBlekMs2hhceRX+Ouem2NH9
dVeGDeJn6uut5Q7jm+iJCa3tbWBF/kYHiZ32I5k7g/6HwZm1qHpGhro8ql1thO2Lr88KSRDEUxkn
KO50rH19jOm/IuDzn4dm/ioN63Bp5uANxpKUnFbi00aoQ7Qn87xVFteX2TBqt28ux9ADeJokW+Q0
qA8j8MSDjltzqypn3dCkI86BefXQka88gIaanOrQxvMBMxPH2lb0vMOPSrn+2ojVwWuSEzSBDisC
B6AG321ZeT8gxCYWUPJRkw+hWFWnPBhotDPWTvqnbjxgOfdnnh/po57efrtBSpqNZxCy61rXOA/n
7pmCC5emNQFTeM9aF9iPEUvjNEw97pU0+zO1mDAzMRqvVTHaW930MKHA0HcrsWJ0Kt4oC9asQfpX
3oAHZ//AfOkZ345KXbT36p2IUs6uDNZe7Ky7d/EIisI8R8XYfEyJB0bULcWbBm96I7RhPEiPtYm8
b4avBRJE1/xZEEPxloFAQZFUAgBgn+gSh1GJEcaX0BhQAcmi5/yr+2u3bpciaMWiiCLMPDZELC/5
RMGa4j3V63MWzJMJRNQAps36kaEtMHXFLRJDfBjL4gfpMda71vUMsD17a1mg2UkkAgIHjWoRksKA
XO1iafZ7anjadYy++6o9B13dfXE++gXUVL05PbnlNZaEIS2HfYqKcgU0h3FSgDQUqAxYkbDILmM7
XYb5WGB1YCjAluZLzCLDsh8B/dCAqGixGO5GtBZqfb8edj4DDo6k5rHCeLspgXUMFK9dgjRPgan3
qAvwe5DekBmasU6C4VNK7EG6Lk5Z74ZbzdL1F7uqUamHe9kBm/NQTx2YxX21AIO3PRWhN8HmTwbh
bkVmxMQK+BtVJCtrbugMZYJJX5+F1r24lHD+VnZd24vJdr7GJjNvpU3ms6/iO/d+jCOJUisavG9N
YFwOaTS8pylmDrjICd0dMGEAfoKmfGkDhzNLJc5JqR+H0UOfLQ2xzppRnpvRXrc1Z36joBlpOy9t
lpoviLvgp+W/+wRo2Nh4jOTSURwj6G/9YP4JI7d/gW7zETKm3rWtS9JmBBLHyOhxBlr3yjTv0w32
MnDVhsM7PmLdoxcb2jurBuXs5XEJB6YlFNsHd5PaJU1ZRn3uXpf2bcy0/JZi6ArLLFn1gcClPdOI
OZRhoZqug81uYwyE/OCTGs0huFK2flOGwui1bYLRqvaI1spZ5QEs1jR20yWHMfuEn0O9RwXpQ7a7
i7URSz/6Lxd88N7KmJjHZn6BpPdW1k7Gnlr8yJSziZCC3apQs5cJ6vQVw6o9woj80vazmkExn5bY
WjRgNeuhZu2p3PTFqkV2dJyMYGzXW5cJlZWeah9spu4lrodXMy3PtTfINcl5RDE39H8NiFhN9mlN
QApiLrwgMcNdHFgPVu+PkpCCTVGXcmW0ZKuEYffBHhygH3EPCZarm0RTSUVTHDs65fTklI/wK11a
jSIAMfNfadOeXY/LgR37y1W9QqXfagwAe3SQ6Ohd5hh1id+witJ2reegRYsqhPBBwA0jZeJ8Qhjr
Jm0dwk/5uMSNn9Bp13MMmLe4KpuVFmsUdsgVA8kYXG9Vv8gsou5/qYr8rJ6+VG5lR9Ab1WucOIhZ
YD81Row0gBB1n9ConQ13hup+19SGXKYgc5FRzhk7oNC9eIMt06JDrdyl5dVqN5rTt0OZEQ6kVPXh
JhPuN5Ys3Oax121SG1BEiYMQFhlPSVis8W4Hjoo8QmurQGEzXgdQ6vTewWrMfuMG0afvlK+eB3Bu
nxg29ScLCej/zrw3jCcHEe34CQWOXYy3KLvagzeepOm966kxrjNYHqswy/2rFL9bN2ivjSTwvobW
s8RsebFlhgjFFOLqleVaqKnYdCkZihBchmsW6MP1+ZUlJdkeaXr1a4uJZuCOZz7DfCUbZv1l6PsH
0qyCgwqxpOUOQKwKtmsFo8cHJV6oZtd7kL4MVRJo3MDafD4guMwWHu4orC2wb4I8KbcgfW+pFTxi
dGe1+dVw5IN6Rfyf2dThyQS/xvYDLcfkjTwiuFv0QYWa0xz+6ggQr2YCeiquUMLQZ4mPCH8+Qt7L
LbQXczeGb/zVY87lRoxWuAffINgWB9v94C21194E0blmJEHoSI6QvbjHIL7xIgDF9unFHIIMzwMo
qUKU5j6vwwPO13KXMU5jyOuka+xn6oBKXB0i7z++opMwooy3z2Sm4fjpK/9SlMW6jlR1ev4IZdAp
buV4KJu629Bru/dZtTd6DuAOc2aTuR2ajI5pVOXHLKJobIv5W8Rv+nKaMomg0OLb+eH5iygZac9k
ntoQluGlnbzIKhyXNKTtbY1qgfrXjKmO9eQDE6SHPvSDPkG14NSWflgams0JSncd+YIEEYRkY3UY
nlgGDDtTg1B4cpEa5EGc38gdudYW4lT6Amutm6/CJIw/kO0MO0sr21U0f2s6Q70laIdJQ49nQGmJ
+Qa1Ve7z+HvSKDvS1DU/BPfnttTsal2zk91a6RwyqV7bCSx9EH03WfDSdeI3bJXwE1PJo8iQg2LR
3bRZpDZZ5TurzrW6Y6r8dUI85V/kGCfDoDqFzMyJoj02jfZhpwONSKN4m3A3rQalxv/J1Xksx62k
3faJEAFvpuW9IUWnCULuAEh4l5nA0/8L7MmNO0GQ6hMtqliV+Zm9137Iala7wcvaK85E95CZVJc+
R4PwkvLskAxqSSz5SgP2cNHoKB+oo5j+U1Q+hHlMb7Rj2KCE9Zv1IZZLX0F044KkdPtCeINQ2EqD
NR9KyCKN908FXrSSHdyhGsAdMxjCMxI/WOukpM1tUWqmBK/I0duwH4pxJJMFXKXjEq36laHhwJRu
7FIXZ18e1L/7d9tNGqJb5+JYVykzbqKh90ipABHWQ3rrwSbCIDB3SBVwBc4zFa8YyLXRyVFZabJy
323+wXdE0n8w14yBQWIIYZkbLqD67ou4vg9BWNzqBGal2GuBXdgc/bdRuA752jxIW6QhrB9cw4tq
dtrgdrLvdY1sGEcH3M1957Um7EvSgnTtewc7KssbeY6MmEx5LyJcPq0r973oITihp+TlmNStrhHH
aEMy3g/RgGs5HpOAUJwgte/Mwaz/PVJm49BlbAgqRYtnwKMJtJb/RJatglpb7Xxhf4mhxmYGXuXO
VqPaqRhNCGotoAhR8IL3OmB0nvHhOsct56QoInYk4JyC1Dm52PgGCp9N33VwdRhO9AHAExtz9feD
pEzSASQBvi4siTNNz8VEQLXvfZ/AW6cz73WR498YjeP3d9+PRtvmfSbYWjK2vmSYHCdLm2e4uHeO
c7A1JhF8SIIYSPI3DvlUrfBE6rtQrb6HUvgkU5CHEuKMr3K6o3g0u0e4PIj4NW4qY8Lu1shYa3dx
67Pst/se3KY2r54q+z0Olgei3luWNBMeqMjDzMakAoWyR+c02efMQONrTN7DaalDvDBstuSGeg+s
9DDzdGBvK/LsAe8mkDIRAk35hEEv+Jxqezh3+fD/Pr7/LK+ydpVkln2yB0HVMBVPPCTpS5Hjrjep
xkcVEhc16Q0bdIHjDuQXmxCoZYlffY5d0K6moBpuOigV1hhCUsyq/qxQMztFfgoWMWkYWIzvQ3TA
qL0hA1NpfoY9HINRGG+ZiZlYGM3vJLJ5G/pa4Ep2ja0X1SZMI4NvA/3h4pt/UNeKVyY/y/btHJid
/+JPWXsUAYFJ0RikEBOqFiqqZra4fDujJKI6PrVDhEp2tNIbVgmCKZ0p+Yx6xFR5g+CeiX7y2Zne
nzJ1vLtKaJdaZGkn3hnbrE/jjxG/zkkaEvEyu5WPNupg7vfYrABvKPLDs0viVdDzRnkKZBei6UBx
ciX31r6azKE3SVfY2L599nFTTz4iEw4MSVD+2P+wmFq+LIy2gv0znwPWK1iRLGs/NRhu014Fb4Zd
3Ru04TvcXi4qaEKoUQfIhzdr+ywol+EopPJ3tzxaZgZYpkqM6bibeX+2D9IvyYTmhf1divRqRIl8
z5p62qvBKg9eUhRb7VF9WUKNJ0zZ46kMNGG1EBR3YdXZtxBbug5L841t2XCeB/eowWrJcpjfYgYM
dwIpn9/fIYlPj2GHFTNqqToa4uqOlltQLEuSKGIP2YLC7jD7DCmAaxrUgn26tyc/vwaSkFwxRsMZ
7G+zMYnO3iaNGc0sM133pAn7OcVckHB8aN7CQt+/u+A+GD8R5PKjZTGnHMQ/GfXiJNF6P5w+gHWf
Ztugidv3ro5rdNqmvlMytE8nK3+ldXeQsxv/YPVpbDKSrJo8IdgB/euGPizglA7whdpciw4bwzDy
fxRhqi/C9V6brgBWVPf/+UghV1wgGuMrPHGQRFcDQGTTyfd82ldGJ+D5fmciNX/quPDgKAsDZlf/
2nUnRomw/MIC6xNcCTETKJFbD7pSY1tnCArRN/5FbKv4BXE09iIBimDmG8cWAkAwIXn83y8SYXWg
SQhXYNoJPDX9t04SkG6rrthO+fA3YhDOcLsKz+liJmjs24xR+hJ03Mo+IJZd1BlELyGi8P0w583j
zAcs27uJ1Q2Iz6ebYoGc8GJEMTJTzUJ9K0lVvmjYr+ssI0qtKpTFhrxcIb4KD7TB+EdTdv8IGJKr
vzwmcoyO5lgiCWrG81jXv+dBtriiOJS0676zaJdbxcbTMK3fQchRZgcpDI5iOBHf/rutbQuTneE8
KlV9JKjBZ+JmLlBF+MCia8oDQkkaI/lTsnNqo/Za+2W7Disj31hkcNHzoM5AE3sbXAOcht/YLPIy
+olFrIOnldScQulLHhAmHjM56PSy8i/UT1lgTpZxibiFTPKw9qAmoEdizbYdC0/8ip1qU4nGeU3S
4av2jBmEb/CefASmcQy5/DZ1RHbuYARMpfFe+lPVHHxwleisONjlpve5RRxT71zJ65/Yw9/KTuaH
/AySDTZ+YJiG/ONOCoM2n89tacE7VbFclX11CjoGcqUDkwyy24J+V6+mz2I3ypky0uGvUnZZKnV+
6NbTGxXT3w1xX8LLVGiHi+VirsGcBu6Un+gXthHJnZkHWK9rqfPxMROXBtULRci4Tcv8c+jc7NAa
s7ctYqDYWQHjIW7xmER5R48bwbqsUxy2tvJvgWBoS1Z39mJjlGZ8yRmVhMkux61BiVw+MpYhqG4V
/m8/uAVm6myJ6fsv3wa9YYOe4F/FeJ3xUEEYlIvgGzkYXFKLXR0fzFRfkyrUqGkm3oIDDSuUoC/4
tmD5SvYLLeUfBg6T1wGxiK4/qdvCV52VqKCfaHOTlzqxi/VgpayFuj+YiNsjuiFWSKI0CXRBds5U
55zxso0E7ebypYXNgjNwGfxzBcnEuPpEqStkuIzo07XJ7PkSptaz79mshgoYXt8MD08iMCZnzV8V
ul/6hYD4kuoNrZCNTchnulcRM+38mHBwrboqZB3ctvW2dVjosLczbkBYNsZgbQxGY4iOkWiQEz8A
Jt/pJGaCTriJ4HxGuyrWEZHizMI684isCWRVNdx9pzkUXIl269hPy5m7m+eVL2zHtjHZew2xWWlb
nDK6LMgIDJuTqnZOTtV+Faz1d2HTeecWYKzhkcxTAXzrwANgVHzLJ+zbVhb/1xA/eWSaHDHdwlHg
pySVldCPxqoc922H4MRody5bV1x5gqJKxlgC0dDsSO/83RjTZwFg8dAlYmMTf8YGejSPgFnPeePE
zKJovueILNlA80bF9H9lblpsx+TVV05NMCRpea5ju6sGN/i7QinMHqbgMyPiR9kW3SKQKVkL0EiV
WbabcBBECOp2pq2qVdfzpq0kohs/XY+ZSHeBQ86ybzXmoeiNrdtWFMRldnO4JE5kzXx15NLtwNns
iaX4ygiyuheetekFggqTOVcjflmum15Y/xO01qM2jP1Ebqas706W/y+bPPfCu3Zjowvatz3Zw4NA
09R77A0709lZHHsbz/CjXZjZDu7r4C2Z+55MIO8dtSQtCu1vKYZ9PEWsr5g2OIxjZGt8hWGGVlRW
f1CbMyNP5xdv8F5T/sV+2fzgeL+WeHjG0r4jU69fOk6CqSF/F+h2ybtgpx0HW7vGSlmbvH3rUd3a
jsxbnOOEE8r8dYRV2NgWy8ECA7v7X9Pa0akcA+SEqAmtAlc8Ummq45khjd9jcrUZ9iK87TZYnZF3
sqPao0htK30OZzR7Q331w4x21srqI+rw9z43ORlbHJswhXZuq/b0IlgKq3Fce4FhkTMaDdveXhyD
3q+CWXk74ZRFLarNHnM+tzsS9vhM5NDNC4lB67gLqy69jZz4DPdIvLSXAWDg/e1M85L24UcxBTGT
nxzGpDqBHGDOHg2co0JNF5GG/PwjZNW6/dlJY4OJs9r4Sf8csqncknXOTH1yKfstiLh5tORc0zZV
nnUUS0h1XMzdVtpg0Kv5FqVjysHTiH1sM7LhhTVzgh2aMd2Iyul2jj2ScF4M05ufr7xQ6UPt6GPB
NRAjqyU+9t4OmbM22VPthQbw2A8HEHho+RLD/VmzAqkNs1xKrXblgAFjDsZ94HDD8jMG7wNBLFPP
77oNIUHYKVtuSlZLZMUZYOmtQ8uIjkGsQVCFJwJKD3GlkciXf0UUXLq5OkXTeGjQSm5EAiG+xNY9
481tffFF9NdLn7cnX7kG2wjqnKSilIRhaRGdbv7xmafmYXRHPX9JE6iyXrGvWnVBScsuty7W5VRc
pvDdSaSz9j3xb94tT7I6JfMhC+p0EuS7ooHxYBsmMR0LJCU6AZvSW7dc4vZq744riyiSS9KWtzRW
RxXwAofAkfnLxE8/tpeJWvcyzw7qGGi4nmVVRGsyN58Y8htmvoUD9ZPhucYenCEnrVnum8kuscxx
A/AuPrYxIutGtCuzXYzkNiCWOMcjhfzg2LC14ALvx6uueLP3DoyQETUwnSACYqTDjEN2ZD6GFImF
cQ5K7AtFfLUxrliZx6/dIBQvcjVz5wkXnijTdzOUoIpmzBUOO19dI0ib7NpnWOpa2zGqjGe/PPQI
Dw05UnaKMutnieALYbYLeMVt2h2BcfCwrXQ8zBZ056qXujrG9CGEb3TGXvWGxKII/zd0tHdGaz0D
JojLfQDx5UcXhfoIapeZQ+U2P6ymnx8WKy0HCkUytLSepuU9vr9yQbTUXjNdv79T1RTchccxHrrE
y8w3BLM+LlHNO1EUCHV87RH0QWbvw1UBrzD3VLp8V2bvuqvTkwq12FvYp3epmf4rnNTYWymULiJM
u4s9wlGzvelQTMhBixT7HbE33sEJlMJ2Y7vPhJyoepbmvtdgk6eJgWeIOZyVYHYwlpVaUtHBShQI
P5rQPkHOnXjFreYEFdw/eD3xXoW3SwxQgYu3yVR6eGX/tp6pFXCD2V+YffNNHaZiA7uPPbUmuHtI
bfve6RZjOWbMw1SWVG2CxXwgPQjiaiHTNNpYxfCot0hg6xNqQ+SF4b3JS+/BasxdqzZO95h2C1Dg
po0iFyO9xfFo+uqsaXLOaNfwAmlz0yGKXQ+6KO4T0bnEpOtdSOJmaFTEQQXPEuQFfC3B2pfq/D61
DXPtgQjZKU4JK7MYHuR2Eu29bp6+tDhnfrepxSQ+gW98Dm1wEX6H/5Axnsq2yIPrH5XVFhshMkog
zo9NPSEpmuMmPzHu3XzHZ6Fn7C6jrthwkRNq6QqE38WNc3qdARQMrPGdYmS6ajsjvvfLQ/WTsXYz
9GmtMbB77zmuYBLXt3Ygy9saxn9mGBN74fgGoU7pE3yI3IoIZH+mTApFmeN1WqrDKmV1hDaowhLd
jKAP0Cyc0VP0Z2t5TE7/oUaskISNsxQw6ldfTCdhB+IKGyHZMYp8FrkfXTK2f5iayQ2XkDfGBnZW
X9dvE1L4NY5+UuYnqz04gql+hSkXyRs78T4+M0QTIe5Qn8zi3k347cn5LDL0v0m4QPhz9bN1OFCM
PrbPaFRmj2iIOJJf8eB/+GUf/TCk+6ns2ALJkr10Fcx2Z0xYjFn1uIrj+ANNSnLP03H8YZc2tsjO
WadzmO5pxRK4kTxow8JNjQd/IxqkT6ADraM9udg6Y9L7ePM8vr/joyxWDfCq2knrneck481ZHt9f
fT9UI265nxWnpkN3NkCa3uZBiVKZ3S8aMVBKGBcMQQAHkXD5GN2tfpqPTo0oyV0Cy7CBJdsYvTf+
CLqAyIo/alVsbY9rSTeERQF0ta7OdIh03H7B+zkCN3ffgkUHbJF2Y8uBg2r24PkMT3AIK8dwu4+a
cRmQYLDfk108STnMf5QKqRUh8c3RWb7tiuKBDqBmzVE/hipQx7iWgPwNjVrN6D8LLwCtwLTshGV5
PnW5TWghgbUUwIoXISrGWxNV09pGIYbUMeiPSRj+ioiW+sFfRAZqEbgEpMzerRzaVwJ3S3LQKDx6
vzOv0h3iuzlU6Ih3UzkjwvQS4iAGHd8UuZGXtJiBnWWY/GbTWfEJajaItjPCgYS/ZnkCRGMS56GK
/Fcm3E9Q6bb61XgoZJKxJX0yogIZQnjOiDV8dzYfRBbdUQTHe7NF8uxaKr1HLQZOr+MwS+m4X010
FbW8BbD18BGb585Hi2JMecjkC1YUIhxTnEMofefCwPj+/VWAwuCoK80AItHn7wd6Kn3GI15sqgzz
+Fzbaxb38dMqKUgU4IUZDPWz8vrumY/ip+j4hFSBm1yjNUQZcW6zDmsM21MaQkhYXPtAl9pxPsvU
gMUQ2yYF1jg8knDeMy81jm1ZzgwklE8mh10sAqBLZ/b91TKmr4EZ2rlbHt9ffT/oP+Wyf+IlpK9+
4yKtMVpz7ET1Fr87EgKmlrDBdTMRcrsdSwS/figM2gUzUecw8y6qUH8ogNuL8nL9ag85x0wmNz4t
1Q6X0vA+JMMziZJirVH7HPvK7Z6lkIubPRKHssJHuP7+PsERvsr7lFlrPhT4tbrxNngotJbvoKG9
Fy1G8nXxQSrRjD0onW/uwBjRHLgtiuXPvv8HGSVwga053ETagT0MUmHT63Y+2yROyqFWF23Jm78Q
4lzHpZSyvH3OAfYkvfCPaRbjw7TGR9Jo58Qh5Jy82iMjB6gSUK/OeQGbHO/bhBkcv+pp7bkWvaJE
AsiWwatgY5D8hoSUgkHbgIESVRVXr9PF1eD22OdJ8odhQH5N6Yyg3qBhCwNCO72E5I17JqU++25X
PFHJFqBc4QuGhRNemimx9yn0RNqa1jpaiDsJFdfmyRsx84ZBoF6W9xyRcc4jmO7fVwpCdOcKp+Vg
W87dyefoXdJuHyh0LJy2COkRw96aoAWG14pbXIb+6X/fqT66OQRVD8o8BVmkS0oHJ9potF9r1jXd
EzZmSWG0bnMfp0PkvrCjcdY5FHHCZWVyzReLejPP3Y6aiDtriZH8flh552y+HyPT77WHjnZLYRhB
Tcqbva/w9lTDUn055XDQPbWlBw9hb9D+3XLyr24BujExMQvryK1G8U4KBEOG7Pj9s5qlZ57A8GSA
moS1Yi42M6VzkQSm6jbKdlnWVPS/0/IY7NRaBeI1MrEA2nICdtJUrCAbbrwhryea65BY6648Miv3
zuVo9Me8W0jJilovGO60m6xdw2bukFJE4OgbFDt1m6GcHF8jLbMlRQn1Pncao8q2ZAOvGc2FzPvm
rmn+eqpjOVEXJ+gZyEmlekvktGZVZl5Nw3exDrX2jvd7BCvWg4mEt928uEMLn7BpPr0mJRtmwOrj
jPW1KQsANcvj+6uGBKAx0M/IrvRLGxMYzeT2ES/vEumyqHAmg9wAut8d2s4/tTFamzzuWvgYChKV
ifuNWCO1yoooOfROUJ8M7zMAmfsD1KPzNscf0GhzP0hPxGQjCocrKmWQvzEi7w5T0AysYjFYDrgz
VmkWQjmkdd1Mtgiu/NaDq21DApTG9CfoCyTKhhA/C3R2tadeQxTbWWaKFx8X1dS2zxbR1wGeKtI5
P542w2w5BzkQLCYrpN9+IGpmDEqCusnVC5+iHMF3m9zCKWeryK4WNoBSL6YiUIaBww2JkEGMF7FV
BQt5HHLVGy5SNlzE/+4D3fxqYMAhxjLnZ0rnLGLTuZqj3ucd/i5gc6CE7CfhDtNXEKRXIm70wr/7
5ev6jmvJ+tBlYILkYJZWBUxFYPO/ZnNlI0I2+r3Mw3SXVF3wEU+vcAseKqlBMjBsW6sx3cLGs292
prKHHo0brGjDAE9mkme5SpNKfUk7JMmifQcq0byaKcY3wQpILKGm36UDNPeV1TQhHlgmgprK6LIs
rg5J0V0jf7wzSMR5qLsEXJuR3OYluJEKbt63Ew2F7G3SPDGQHWppEObDEOIwLHHIGg3TAe0igV2j
VttC/W2Rde9rKsFdOtBVIsn6BURCrzItWDGGOekIkUkhTX4prcKlKbdxlqYPJibkClLAb7JSEQsV
U4vZJVKtnt+uQDenzKwHmBXeYIGwCVLdCUk5sihpQaBByUzlyGsxDy+DKctfyGQiDEnDtmpivU0Z
5d9DE6/84Kjq3L2nrm99zGH9NoyDB0YgjVkkKP3aCkJmY+1HG9+tA2bqPnqoIBJEwMbBsidk5Czm
S5R21o2BuEXDl6ERjvad9r1fTkeL4iN/PGfsdra2kyG7Vh35SWzmTnTDsBFlj39/8cN+F+KoXbAA
2Oql7GYmIKh9DzQDFBi584yGyfwiYokIXcs3V0Fmkm/ig0n0/a6+jvx86JyK8JHq6I7Qt96PCZKd
XuLNLAOC4FRtvIclIaNIhjeQDJItuIzhVhDGMi7spFTEKy6w//0mHDM446r6pyIGTYDEilO45Nx5
puye/9+f8XEl4U0az9LbKjOGWAoO8IpHT75MWB/ht+ZP05HikuUepHAxpKecaQxbf6bcPcEXh4QX
4Wq4n9aU+iemi0cG6i1lB+XYKMcBAINmTkyk386KCXrtUg5RUVQfmvFxPTrqDnl6LcqsRzLYwGUF
dXOI48Zf6T59cfsm+JgdTHoh1JQNilxCMtKmOtm4QVdN5EY3Qyv9CzTdrVe5eNQ2vysCwuRpxLcT
8mG/QFXyVx2E2F3m1A7hKRRx7qg/ECgFZy90aZBBD3NDsd8YMipGT5fLNfeVD7175q1MlLVhfw6T
BiLKRow7UhIwZ7rznq2XOrflYuYucBURtR3uv7sw0YrqZOrgl6Xs6lCEM218Bst3SY8Pcv45M4vw
suiSR0Z088FV2mbrK0B8sA13A4Qe0TBiySudfWohPk8sS19IBt6QNb7jyiLfgxXWtkjLrY58TSQ1
NHGDSKXS5XMMIHfiIvf805iBUk12jQ7mp+tCLkucJQczzn+HXRIdKbIFSWJESQ7JX6OpLLJr4pi1
C3a9jDkkQyxmStlPUeGQjP0NcB1/DA7cZ+e4AGjeNVBHYqZ4G/7rrSPJ6MqKriOiZ8rXfWDtjWjK
HqJT/qsdN+/CTM8gms+oY67gtco7agMEA6CtLGvbL7LyhInx6NMQRMLc4kK7GmQSrxxmqUgn2TG7
w+KxJTpeoaOrYv1Xp0mGKCa3XupgTqnr4HA37Nqjyd7MIGSzkI8AhumQcXhzNKXD7LMI2+0YNJAz
Q4ZUQ+L/y1Nb76fQ656ohnEKlv7wM8qbs8Sc+B+X2c6Oxz18sLvdvXB6AheNGmS12S6bQsh3bOk/
LQDD4AeaP92CasprYW/aGdqoQXB9gn55nRr/YWkfDqZ2kg1yBgTEXXAFXzVd2jCNz+T1vEnxoJLc
BVQvziUEZJWsYj6OWT9mv3wz81fTAFB9hJGKlIl/hcl0g7onNw508mtuhHOWsXebWAFUpJmn5Zz+
RNQR0/9giDb+S+PI3Mat8lctrcex4EzDQFZUG0fZ82uMfvLZIlHhTTu/FpYZnCCFExk/hESAIwo+
gg4CREY8zkkXvt6bvDU34yKBQszfnvCt4bv2VgVsQ2vZxXTBmVk3ImjbmRlgGKDi2eHlaeZSk0Ha
xVSb7WzHd7GW+/FfWXvmwWj86EZD3ax9ZFBb3Q3mxYOmysp32NRAzPCet/2DGKPkXHv6H2u+zzBP
aST7tHzz4SNZ/rTJtJkfxp74Ne2VBHcmEBUgrF6WCO2JgePJmORFL3cjTpf85Ob+k4Col5Zi+Uwn
AOh5QjpjVPO/soTblDPZbWK5aPbaLYPnX2xb4bOxMQkm8dYV8a4vkwhujzLXCfnZsMNIfOYAE2ud
QkiTwe8i8aHbl8UlLNA0zO2U75qmI4R04mpOu/FY+Nz5jCzXuoz2SppovufuLW7jVwDviuEp4X68
CEie1Q36lbHzYizWXerv2qYWzKr8n+OM1b1LavsUT76/8w1jRMi8iZPoMmbJCOAsY70se1xKrMUn
R25KgJHIBB+VZKHSTbXcVU5Zb0A6Zau+pXYjfrtaW3L+FDk7HiZXP4zE0QeLVNitHanXQCKYS8Pf
TY6JDwXHygiSW2uhWsHsc8dgm20GPcp3x0sgX0mlzpL/atMSikxFjZLchK/3Mx/kX8KaeG/5TK7Q
dP+uiL7IUTTukrYn94FKOqK4hsob7/DhNQcKI5yNvdgyYWR4l6sL8VrBumnTgZuX3Pc+Cw9SIokm
c0TUqDbVSOJqjJzQHPkUT8uj+6/ys1fRk2Zpwxm/DGR0NgZWs4nkw5oh8M+GAOfZ/Ozaov5S42hs
WoDbJ5nL5o3QV/SR7g5FlnpHNfOwbZerAaTKDRykdSyA55OMOIpnQum6tqeX0W7tk29/D8ARaSPW
ZtcxZ8esKyaWjGazcnzf2jGz0uj0pms4QwDFDfZqgTxBZWA+JuzujpsmZyZxpE1lhvtB88osHCfY
wZ60+9EF6auUfo4RpxuwXcCnGzxvb2S+9yF0qjjtw4Chb+V/sMweNpPf3GZNXK2fl819pNNzMG/s
Jkl/lunij2J69VIOsM1nJJDG5FgvpgS0VDVzcZ1d9u9d/XeCAXEHBMDCFnOrIlNiE0dXdArZPmkW
UaCK2MQMsANGpo6k+jB8oz7YKFzRMsvIIktG94j08FVmCabPdHxNmJFswZUgdC161BjkaFCL3g3t
MhWcFOLRQbwWYciygoRLxiB2sEVWSNKqWXlHXdcCwQbHJ7JAqqxuW0l0ouYUfc2T/tFzvdxkbziX
LFD7LOfYwll2JJGP5U1qv2dj0O4cxNYLZiE6QXoOEWEeVNDiYkLohrYFd6so9YeefnpW/VvBiAOL
SGBh2Qf8MMFMH0ZYZzU3f90AkUzoFhZScVc82eB4F3M0V7JUKI15US7+orl0ivrcDCK6oPPnRJCp
2llT3t70PNMLdVA9Xci3VTcXnMy/RMA9lwKf62qSD0sEE6RnhM01hd2eufriWOl0Cf3R2SqUJCu4
H8M5nTPwELPNgHuyTxhZQ/SLNePgPGlX5KNsKX6qkwtX6qKN1L9we1lo5YjSa6L2wD5n2g8eHS29
zfn7wS3JV8S2BmivzsWQu1vUiewB/xKIGN1yzKNba8TNV5rEnVoFPeJoE/3hDJ6BGLU0zub4FDCx
T1ndVjBz2/hUCNQZ6VYX03Ai7krs+VX94SoOz5OcwjOaos721dEgrCFxvdNQSO9klxGsz7Fi0L78
bE6CKscvl1aPyXhlFaQc4WE6+pZ8Lyk/n2UQqQcnEdyH7mm7lXHsw/Q/4dsSZDTndt7qnazxZZfW
xgeNf8mm3v3fo6LXYGQJCatTfXYeq+FnihZvlzoCdm4Y/ElNl3WXGgNnXXZNy2iPtjlTE7qHBlay
MFJvgwQQATozcLaAiD6c6u8QBLxSU/JXt+WxQDbM9FF8BCweUwDFY0VyR9wU8ItIDZASdhuWlzUb
IJv9bbIsUrxk1WiGrXXsP5QMjsBoklXigqqvZ+iDBrqlfWNab+gngk3hD+OppQZf2R9pY6E9H42z
zKv5kjgB4mq653WQ/8M/gldhmo4uubRranO1bj33GCGG3lISlGs4a6ckbdAqRHa4liE8g759WlIi
bMlpaOYRQWrOyc8CxPkh8lnBtiX8oTWeM46BtZb1NcKyy6RstE9RKcotLGfIJQWZNZYiH7Jq0rNF
q3gT4Vq7JBcNgH73WZXZ16AE4Zu2d5YCO9gANFKux0Rj+ciAZc5u7Z9x5FfXx+Etq+W4J5jR2teN
uOYBzHSjlDPiB1JWUMebVpBvFeyRqEbizEfF3QYC0RBtZcoQWaPUxavhu1KtBt+J94zjewKeh+mO
RzElICUsFhnEno1kfKNfmI6D1T/9hlM77UHR+F4PWHsef00W6CaZN38Gvy/W9oKFssDu3r6/ImPz
J6Fn8gAd0S9i0LlQtTFcxZcqnJxdPmP+Fiauq4IzDVrjkjhuZaS79v0mp4hwmROdgEYfcGO4F5Ig
+DzdQUDD4RDhB//OLdHkAWBf+12ZCVoPjVg2o3c8SZtcVbErSF1dzAzDuYoJVeh7xCLRRKmCM7ur
yCDE9HbJgUshqGAsThgjJ08/fdqZ8eEVuTgmo4VNUkLQmQaGCQp491C0/0XsUcmnGf74eUf4BU2I
pFNYofhAIOqF9yqRr4kREsGJZnMfWrB12/Yl91gwL1I4EY5HwCPelqjOldcSL8stuJjamQTX/HZW
3O7P0Y6rW9xuXLe2dmELNz3iTECuHBSU+Mt0aDuGfw1yRbZTagiCRI19VWNHzozePKRbobojYKiJ
90JMElPerW4R8kriElgotPYfEF35mgUcknAXybtihw7mRR/iHIW6l/Z7B9jhuqkGiK4msw9D249h
IomIDbeBTT18FmStg4VA6m6SulAVZGpa2fzDq6zs6DRAVsfkxfHSv6PozY0f+w2+YZluktjHUEs+
anKXyNMZO9NL+80TwQQ1wrip2SwaVWv87vDylz0BDE1nPRPKtcQ+AuDYWUPhAXqqG7DF+QR0tm+Y
MpL9IvxflsFIFo5Uzn5gtbTa7Gq7R61MvWo1I4wJefmqO4+jlncyZ5H/G96wNdjZz8Zo33Om66oj
doDuStjS4VYgKLWVNiIYRMHT5I18kMbkHgfCI9kIZNuQfXR27O6q4Gug2puHk61SJJ9Mqx9mYBbn
PAufU+UOq6iz1WY2+gtsDTa0mKVR+rGvZTAQZ+P8aqsPi4TTu3KGreKdewqL8l9KVt6phsHI3+Gc
pcmnTLKGJb3TSQnIIYuomaZdkZXi1cjw1JniKxuq+MiZKtdxN2MRbJnTMbTdtQEZaSObpUsVE6PR
/R9lZ7YcObJd2V+R6R3XMDngMJP0EPNMMhgcX2BMZibm0TF/fS9EdatvldpKrZcwkskkgxGA+/Fz
9l6beLet4xe4Bnedn8TPKEyYirraDbsCLJzJ6DeVDR/dq/pNwhCHnZBjY9vP7Mp025oegQOjzrCu
DB8NTT2ONVLBJlK0ZjpkM8iSg5Wn4Y41DZc+1b2NnMezYGkkoque97mpcRKbLYEvloNEfpHPyc9M
Y500WBmlMU/jZnGnTUe9tZu1XZNybAcV3d5EDrTxbHNREl948edVtsuDAipB+MOHD7odQKc6I2UE
YnrSkAxS2WBExOu0dru96wVPvoY0K7ayW4FQARd/81G1GVFdZoMNen6QGuNuEgBBjEixzEl0Oog5
fGkIanQhBeWezPOnwEzMq8p0uj76O+O9dN14wd7IUuNUeD4IaLOiaGDIv3I8h7EXWLynPMWhCHW4
Xo1K2xd2WN7wk214i+WJ125Z99zj/XzYGeUbbkZy2FLPeDRdghKSOqMRMKKNHQ2/Oxi28o5W6T0n
PamU7Fj7SGPv8LWx3ccC2AlNkkuDW3nJTIMZu1ke3NSub33WPUVJipG/lx1n1OxTGmaLkxADtEAi
h0SXsRomx6WyW+Yphk45CUBxTcPid1skzhFnt3rmSZ7yhDmJEaFYdJ4bS7AUAX6LZ1yfTzcdRPZB
14Z3hK5b2GQY3kF6CAVkDB50u/F87js/TswHXFm/LTolzMGxSPp4E82GvwkL5riwI+sJkHFDL5Wk
Wj8nTDEDxaF5dbcMSlSZZgMkqx24PJBZLpTe6I+C3vyKUScnQNkdkDTbRess7a4rCBmpk72iR79E
LtukcbyHKfM9lIBAkLThaOnY58NIa1ethIOoCjWsB/bTZeCwrJTGW+6/Wb7jEls2BWflBNkCXqK9
TvVu19hBsS2wFhSlLrDdl+2q09r6FGrALgi39FY2BvND4hS7oWRy3s/xJkMN4iLP1d7U9dvEeX01
6X23QH5A4kLfiK2Jc5xVmu9PUhQfsaRX7LcGcDALKjhLy9Hv83UDXzocu+gl1KLnwQL7Qgnig9FC
ip2VRHlT8zQQqC1z09tUcMa8D0di2c0OBB1l6ME28gv9UnKdxPDoQ1x9mFVLREVSIOaKiR4DW7ka
VGYcisljYkWi46YMw/ehs9iRpgT3N+vgICWrFnG+6OSAutfGukgxVGVew0TZNm/4rZY1E8iNjwjz
rIsAXaaDioEz/cLyYvvYjke/G6GDO+556sMbxfqV4eHNTinr20GywHn2RmhatSTzPeTkXelLXSN2
BqKh5Kp1EDvkifIvtsLe4KIqLcQPwTFs1Nv9BPXPCOKBvi1yBl9oGdt566yF1XMaz8yXey2cZjxv
OTTFjOikOu18+gVVVa2qBorV3BFHfZe8Dtj3UrrncKTXDpbInV5w8K18RN6CPnZbWCnCUuvtG11y
eUmzsDjgAjm0fc2f2TuHgot46+FwnJ8HNLVfbjWC8uzMU94XsNyykv6TJCIu36tAgoRioMgBCVRY
RzqUP03TS5cgPUG9h9XVaZ1NlEmsl0YwHQJbMmLA9+QScsHhKXyUffMc5uzvY6W/FpCYKYET51Ja
t2mknLUrGE9B5KbcFsHbyA4yW4LtQ20P5LUYYocNicMpFiiLLv6zllC6BYC+F33IpIh+ibWwedlv
Vi+ojAZ5CG2WWShVDUAhCDYpy+Uaacu4Bzp4dEkaf6hjjbz4KN1xm54hFFSflWMSd9jOTB05fsPW
dDYNcjuMMs2zNNpw33ije8bSs1Z5W5PLRxgq0EVzG+mFsR6I0VrQi6WZwQvSBKk8hpnb7YgopWsu
4Rxp9qGHbLQ1qhbtoBb8aMuPWmt/lZOd3OxCbEVnkrHnFUcOd5CxIR8s4B9NxyqN8PHQln/U6TCP
dAqOjR15i4lJeJhm1ieZGhUV5hzRhcwVjVNWyl2aVhD+5mzxBnoVxaVz0/EIMf6Xr6hMPaS2+ApF
eaghFHzm2NWiIjpUZl/8isLu5BEKD6ipe2ywcD6w2P4Qk3WJiaG/aC1sKZWY2sLBJ2+0rMOaqn5P
mq0uXZPeIATaoxDXlqY2AbgYZWFHru6nxB7RhTZF8iyyX6Iv3BeQ9vjw8gFKj81aU7dOdk5KajDa
Ae1bDRmRnlN4cFJohr3+WAyugWXUL0+BSegEwIuCM0gBPshF9xTOVAGV1yiJACBBKqggm6CtxkAq
Npoc0psogg1H9xc5alQAZkJaTFlpDwy9jm4cf9NT7J4ayTe1AVUK203vMV6VYfiLmdirizDihcGi
sRMx8+t8moPfiH3fle3QXFNa5UnHlkLftr2miLU2PXNKg/0jLyqdwwjtgs7uSaok3ngxNwIOZBjN
OWTNSJMml1jR80wd7g+BEnTc7h8W6MkOsrZJuuloYjX5ZC4DjBSonTPamOhwNTVrYCunKw/3z0nV
C3fYYTZWOfloa/Vg3RWcyO+/U7kjXI35t48+InhVgIfDk4poA8H4/SN8RahD75/3oiGv+I8P71+t
yx7dVYCUPzYDDVEbD8IP/d2AqXywTecQKlpL7L17QgGdQx122AyDIVgSfIziMXBRX6i+5rqbP79/
VNamvVWCmXE19AfaXWSgzB/dH4B2xtmitQ1cQ64N5A0SHR3QfVXr/qunAbmPkCAs7FGJNxsn/iYK
kCJYSShxTyLDh5qsFmOB+NXO/OyNvqiIDectzPvgrLnlvG1H7pvZ2XiYm2hVo9XauhkJZE4BxMSv
rAfVNwRMDlBh4s6n2V7pb8SGWJuqdr7ykOiAJpuMN10AJw/tiC7J/Glly98unb+HKuqym2siZcq/
Biw7b4LG5AkDPIvl/GlGe21Th37NOuKab/R0YkJkh70a+uxIHIl6jePXe08y7WwTeDM2m3vHsiZm
GztRYCyKcpj+eAH82PotQd8/APaNT5ZLAa26X2Mgojf2M+My5fhgiCp5rlure7Rjm4KkoX0ZVln8
JsDfrKtIFCD4lYPfjMAcxj5z9p3VzAc2IDV47V7j/nZ/taMEm/rkYoy5f2phUFqjK9K3eAYiveze
aEn/NNNieOhSvXgpZ2rW3DDVBnhJAMm8NfizZikdTigJEzb8IxaZa3lm7nEYxO92HQC7Q6HWV0X0
SOn4w2s7/6w0zpL1CAW3k8hMxWzytAX8G9chGrOoanlzPXR789dNmgC9GBhK0SlY2RbRs5M1YJoL
M3W8fxrRytQn6zVUTUWYaxcsATiQuFxq7juGHAghTSwOzCft95QZD1+NlInIpwu2ysVd0dcFe3Sf
7mlChYSf4XmkpdJ9cPY/TFUEQTGMPhppAOnQnZEoI1ASA47zZRs2R7xc+nNrxeOlraBTOXEj35OJ
g6uhWRIgiSPf8f7nytbfnDDrj1HvmtQYhfeuoVNYQsi3TgK04RIZgUnpU+ySiDQzPyUyfGrNfej2
5K8nQbOmxeEtOY+z7rTltAEnDnEfNlPgOuWjaadf5myO7UkVX9p19Ck7B3CulwefkZfTeDGj9ywy
d5gkH6maxjW6Gd71sIs+IlriyzajGW4PtDiD5ggMLl1KbLLQYZwHFKcAFGr8FR6hnDQaaK408BKK
7pfSYkVkM0kdE3wbxFO+c6F5jamtrw5+l1vvVSZpE8VMTGJLmO9GJb+JL8bTzHO8xo66Bm2vvUDF
WrVpTLVn0Bo1zTkT3Uo84AURcQwmomTG1GuumGfFQPVSk0wBxFwnzQiNVTLCek7W99c6mGy1mnD/
4Brlpc/8Vd2U6VX1+QO1dH2Sje7RxBX2jYSbVc00ETKT5+wrhxvXRWrsaon3gU1CLcdomLGvHi3Y
KrjKfGDgKeb7qUr7C5aV/Ipl6AUrwvgRTtwOFQpB5Gkd4lSt0d7ZzZZqwlyURiCHWAkY/c9fryoN
Log5pycWQfbqE0p2/3pohvq2nsB3WiwKSaKq94nQhHnW48L8eEXClJ2EVqjl/S8zakr22C7Dk2Fb
7ittbcRFyLmzIXwrtWukK3+tsY7vrKJuPno0hk5duQc5p0WbtvfckKyBHL736ND6zoepK1DiI/dm
pFfl1dfl6/3rjanZVBVGfgitOn/LcIQFaAE/dJ0cp5ARTWCX7TqYxg40GNEzAUO8TZcRRi7K4KWl
b30U6eAto/k/MQxgnKhK59iphDitLr+avn924euTnib0o9lx/Oll0O2wSg4fBU5wzVpjmfdfVCbs
nUY7FP9ZOH1YRfLIPZIjNBJAS0rrGo3dz4nTtknZPdoFU42QDGgpObC303VUwJmYC5C4NPblO4Ll
FsAkCjTWHwJ1WhJmSqd+UW81xP/3FIUHWnsax1XO4ulzuwl8F1Cb9XZbW+1zkTJGdmnNM7oai2sO
Y1S/hPH0bDgo9B2ImKtcr5qDdFiujPhSEYHFGxu3T0nDQi9D8ympWbS7Qf2EOCw+EnpmluK9I/ev
PQx5rrMTtyM2as4HES5JVvCNXqEgUJ1/pdHSAMsDudPObx7JQDAwJ09dnChwnnCJfZBPH271eS+1
Sq5xy57VOZA42PXkR6z9Dpoifc/Y8PetbuTr+5f1sH3M06p9BnUiYePk8PyLL5qs0Yc/puXSGpgt
BnHnvqQ8PbOcwg8vFGtoLN46kAOOqM6jYxTs7LSFEc9Ah2XDnfZxOxorAyrXO4pvnBzza2+aiDOM
2QZVsW0ONgfzIrCB1ATa+0B3b+c3o7aGn+Ljr2/fw5hG39Q6w2NohT+nrHmgkc2wGlELrDUgEdj8
YLeUSQTIoDU3ng6tC4oAgeRa8VEFWMSnhAFgZg/Fh6aNz5khqmvT9+HBd2DLcJLZoTSmODG56kLQ
UZasiUEzckJAsNxoJ7rBtOMrAkOysXiuFJy4sXB2oRFiN1fe9DG2/oNvJdVz09bduWIGv/TIuP+g
fQHdsMsRX2JfebagrN6/v+ibixYRU8RitkpDGrAVPmnWv/d+QavbgIOAvywdE309mDn9B6nr79jA
K4LFTyDYjKPpWnJX5Fy/nif3YjhkFi2gyOJObis1rayhh4wprK8cyxgQ4HmMyZ2jhViG2+K16l87
F5xBwXz0gHCOIEQyQz+8FjUnJRZImq8yEMgG9NSe7Tw3NceMV7Ezrmv4BrQIzQ8tJ0TXgfxx/86x
E89BWkGhlreMfOI4B9xCuOtTEdXdZtCSI6cBxADR+HOMw9XkOsmp65h1aw1Fdkjcuekj+O+LN0tk
wyaMVbOOiIxYOLTDKNcgVnZW9SHHiXZCbLs7EAnfUYRaIUiNZ+bo3MmqIXBQsDXYhGYysl8N0C4Z
6zq7YdQIBGcvE5PBXx5jzYi4ndOK4BjkZNa6hHJGR4ky3E0ZkYYex2VPFdiyEP8sI7ioS0qpfFHW
GC80KbGKsY03uAnbjhdXFp48gmK1bo41He53lJvgx5LS/1F2HhraLNlmfh7vNWVP9KDXBtppnA+X
SQwYHSdZg8P2byKCuxWFcsk2EtH1ttxjlFQvZa6aq0znca3BKV0fDOPD98qnOMi5xjx34QlUszMi
q+dwvDOU8+q0aBEZwlOxpBgP6npvU92iawicXcoz6ufpgW0S7BWN7nUc7WVeE1tX02ng1BepdV8P
AxlLyTGwXSbAcCCGBgM0vWrZDMkJ5u8r9/oWXdsbts43kBUT+itEWF4+qQvJn+aiaal8sppkbY1p
f65b9TIqE1rwI0s0054Xv9DI/tB+U+JBJpIV26Sk694LYKK430BXVOrFCsuVkoH+3NgF96bOAKFN
/CVxXKi7AqvejrqebONKV2uEOezATbXlBN0zHdT1fTYCbVVUxhy1seLbfQwIJ/E/OchdsNKRz+EM
I6YMYnQTke0TA/Hu/BpLFaUfdRr9CLEL4H1PD4h+znaDqYO7+hBPGJHdBGUEea00IPF3AayGBeig
wZ//O1HdGf5Qv5v7d8wMI/PFaDRKb00cAh9deSJb+9yX0AhxYCegejnMWuQXubzn/tzK8NTwVvZ+
sfatmL8DdPlb6MLC5q1KqH13oV0ni6jv3sCIo2vOIcAF+BW5YechS6ElHbpNQBKK1UjMDoXhIZy4
DcjYoxs25RpbKsuiyRz30xYGHpzZtD2yeE6OFjO9goKgjBcG9NYmUNBA6R45H1IDpyHdp5hYu0fE
ZPk5dKjIYz33PhvDeA2SJCeVgpOLzjK+hpRAereV7hqr6lgC5LDKnfK9NnTFTmalZ5P3R4sRHYYT
vTHRUiphACYbRLPDhSLxDCNN8SVV9ls0GgcTkzzSNO4IIlQ6Bgc7SVZkegIo1OfEspEQFSM4MTiC
NyomzFAXj/Mh4gdJek7YyM2k5TiKgeteCOT5nQFTPmiNcwvwKz+VvMgLssbOlcFa5PbKOsqqIASy
6BV09O5QgTn+9DIZr2t9jA5GlKg9W1S+anKu+zIk2S0bKjK+iJ8fxZkmTLcDTUUeKT5/lm6nD8uL
2WncEQCodrWdVdTyxKrBYD9igFAbPb5lOUJXJzyWnguvSXzSAxlhcPBbgvbi+4BpfXrlW3+KyAR6
bdK+49KsMckWhXkuZpOZy/84G2RHL/tA+/b8cJXm5rjl+hsXFGP6sgzjaK3zA9DmP8Pa2/lhFp1G
C+Md8SjkI7F5KgKwpV/ma6rAetHKttvHdvubkWsP58N1ABQopr7FzqOKX/ZgHhZhS+xH5RusWfo3
W8RSE4zRUoWSuA13k05t6zE+WJRdFtIzT79wjDYP6A3hGHf6bRakRXMt0SLWa6YU4xjny8m388+p
1Ze5y/w/c9gSxg6o1xCqQ6l7LM4m3SfYSFpBn9OuOYi1HQsUaFGH3JADzSleB0/7GXNU3zC1B2fR
IqYccm9ZVzkwDU0mXwCqdoy2IWMDAQb9lifUC226Yxc5GCQigT3zIfZrVzDb3aWWql1onA7AaqJC
GKerUynjXHWBibKMj3rbB5216rAl46iGdjNpuDCtPBJM19nmGZsziXHyXWcM/spAskTnT8ONHzrZ
hwxRwmApLXZa1Lyp1PQ2rskTipgkF7ba25qhbuTaNCsSaZ8o+tWmp+mGpwZGbIsKV0X9lzn1syzi
oCWBBQts/EUe9shU+cPwAezSrAmZMhBxwu/jssUGwcm4MnpWsLhYaSlNYoOZ6bnCr4iZGJlmCfrq
nIc9acKiy9cgaJGvUahrDFy2+BuRFPfJ9f7XeWgF5wXSyrv+qCUD8EuHGY3l6g104wr9SmpcSy+B
tVnOwWzzUkv7DhhwvSSDqjvKLueiljQW7r8CJ9RTY1lLqWnNYzKNzuNY6t+1ExcfFsEbNJYW0rPi
/ZD2BFBQlhb4rznkaRSV88HcBJy9uJ+7/+8RMUEddtTjyV9SpmRVuYebEq29mOK/LVS/cmHQfQxV
wpIjS3Gp65kMHKBUmy8r3UAg2WdU2LrRp9vBLIMPEWhHmF/Tc8/wFGeNn2/zCKv0vbCCeL7LNCTm
rRCoPwzoMCHQuEAeuK/9s0gfxxwv+zD4xiruVrpGrF7Zu2uvc05U+airm2KFIc7Y2U1ebMvaPTUs
n8dB8glPa9+131HOlINVs10Eoc01amm4kRBOwn5vEYgU7t1ZiqYlJd81aloSocCMFC1f19wswkhZ
t4wqDkE+ckEYtHuKENmrH1aXxo1/Q+ljHl7Sh9AC40oIvI3P4pdP82FHLtFmHJtm2ZiwrVsyMUTC
UCvwaiBbHQ1i9qWI8HOs99GyrVHCen7xO2k5ONKkWIwIlLYh+bNbhmq4mIN+WUMpJMITgR0tga7h
peo8iU7T4lNaXLzjiIOhbWdre0gnOIXrSVr2JsmTDyeJMB0xlls0ZI9RtTlPVe+S1UjNhKNcO/iI
eOrseYoV1x9DLTpZvGRaiT5IOKx5zcAPiinq3NBVu1pLa5RbtENyB6NnohnNJuJF3gFSiI2RmwCX
GzCQGum87jqMuthuHbxRK0C5PIcUhQ+7lIUMepKnGjALw5CCoB8355g1Ffu8GbdEB7MKxBLSmn8d
Sns1tKBv2rT3juwGL/CusdcYI8VsTlKMiDiSglpaB3SpPiwwZHnFYm2mIwoOMNNLUD4rKR60PhnW
cRWUm1IbsKk478g4rkORr/QE6oYwCV4N90HiIARhAD4lISMlsz1P8yRIz2r4brIsEQw3y/hTNj44
lNzO56Ms0lgTVVQ8T8yQ5IXUGcuUGJ/FZ4e+EQegybw1LF9wt/RWR+tcHnpPfHUg5yhe3R1D/6l3
n+1gQmEwT8EKq5gNpmLhlWo3ZPFjl0xPuPFeKbxXOthg0RSfto2NuQj8czcmhG+f6SytK4JRpAGH
0k452wzJN1ZICB/E0xPjsJVto20qMzZo3OGPz7hzdfCgHnLMhZmmeESrR7/+QVpBvm31gZaksA6y
aHZo57K1NYhxo0KGEx7n6d5HqEkyjqfDJhZVvelT7HJd8y1ztIc5Sc9owX8O7L6lFaNTwg7JFOUx
j49g+Ys9oddvFlL8LW8hPEz2a/TMpHVl1VGLpw5dl4copqERp5xmOFQcs7kxoAAb2Tie8nzYRwav
lvB7ax8OdK1j7HLLEmP7CoEaOWcm5Tp/A6HWhEkL2R4LOLeTZdTnOI/Q8muYEow03dhpd80Mxk3k
jy3LKALyTBtzUfbeurPC+Wnp67Tq5thwiFVwWkTlzf0L932w0x/25JwwNtOS096pINuuMOFYjF8s
lGrRoHFaQVQYFsxO322kjUingjXAuYmLuYjYLq2l29Ms1LHjMO8pCM+atqayt6bbF4iguZhg7VFg
qmEV9CO9ccc3GJ7hkkZdS97XVPqb2szOHVlGBwueJ8slYmbWVzToPHunLJGIzm9ygE685jDROg5q
cBJqB/IACUp7CljntSH+nQlg+SghDwiPX63I8GnKMYoJ2NXbD3wD9bIaf/SRBpA7UVyiZAokwlyr
JvjdRDmd7pBUduBJlHgyvGV+gLgTNczGKfJmgTJ8RJw1PZVRcuv7fNOBht7aivZxZyELozGoLfVG
qyh+t4Bjn0tviDY2DdZV0WAFmyjj4nPQGTTY8GwOTnroUuLCetmcOIuBGZU6bT2EZ6uogfLkVy5r
qIkM3se16I1SZxgsYL0X7FuCdrGhdY8uPYKtqqpftavVyyQASUOcUlPqSEZr5hYxVezkeIh2mzMA
kRVBXQwUnHyRO/Y3AV31Iq5/MdME52SAQpJD9er5Yms51pIK9Cb1/Eu5hJvY1g+QZq1+cigIKgs9
pD2IjdB1qla4hStdkV3WhHuzRh8fld8u2hPEpbhS/RGLg6/tvUp/KjzgIQEDdpuK082slxqMTDiq
YynHW4JDQHAVcQWzp3QZEOFYZR6DIz2G45WBLrTHV0BuMo3fS0FlaPQGmLYIIb5svrJeFZxW8xKZ
g/1LaCHkU7EoDV3bmHQRlmD4j5U17YMpXEf8cBqoqLjY2MslJEY5/UwD8ZwO40/ck/UizZlYobXG
Zgq/ntb+t0W+1GJXupLSFAIBs0rn0gLelHka8iJiLqmgDS1Q3I8xfVE6XxQDJOaxeIQY3yfmgtOP
0RIfqdd+JSDvbD/4pXUZP8lAfxxZ/CndixjwSqDjsFbgjbE4T5+Ww7Jvz8NN+BPMfIqtzbD95Dku
IUCIZRtNlQD2i2CtBz9Qi1QABnDUwt2yF6INP4G6sZnFBlc309rWbDG2TiRsR0ptrF7CF3il/UTO
uVeiCcZxaoQel2GltrrZxtvJyQ6l6UBRc70rSRHLjKjAZQt9SRi1WI2T/xCIuecqvaue0X6WTN7Z
JXurWjZIaLJHM8G63jkzmWlDduEh7OQ3E6aHUubqTMtu3KeZceSmQzJPE16UP/kOuHMw6ENzMyls
UKWMIZhTYbLS/RgKc9gp8HWd6bSLiLuSg63mn8JkLQME76MMspWdgGOSkpZB0WunOMXwlCEiZtqS
k9u64hXCg6aRIIeRJtPkuLMckgliKMZNkH8niZWunkJJ7OI9xvZ/lPR7jr7rQhW/m3+b/9t3UY7Q
PcPmP/7tT59dvrrmV/W333J+3tz++g1/+pHqP+7/HPwqVl/N158+WecNMt6n9lc9Xn+pNv3j1//v
7/z//cd/+XX/Kbex/PU3Sb9Ij/4u6/eRgUUbfKX/HPN7/y9/BP1qzj8M8EiS4wTDZKnbDpm9/S/V
/Pu/apbxD6Ruli09ijrb1d3/DPq1zX8YtnDmf3EI6qML/p9Bv5b+D93SPZN/ETZxv1L+T4J+DX5H
yQwoKPL9z3//V1SXBk9Pl6bpeZbnGLr+55jfHqTnZMMSWAZeHO3b8udgYQMtJvtBmY1Ds8S7yZBx
mduqi5cV6FuLVuxbeoedKm/5DGU3nGKPbmPYlERUrP7ptXz844n8S95mj0WUN+rf/9UWf31+ZMvR
SkZSqIPchZLwl+eHciMPLQOUxoBIFM5uvVEkkS4wsrbw8vKOkif0cBTV+O9EhN+qDlAXCi16KssG
N8UU7pniFljMh2VtJPRyKhZw02tv9EQB1km6rIJOVTCEx0llD5XMx4vj1V8VftEVeroQCDuazS4Y
m41eEA+l5xXy+ir60kdjuORUu69VipnIIj6jDpNiVVjGV+BUKPKtKXjsesu61LmLt6u/omXL/ruX
aH4J/vQW2pKhmsElBvTNJorqzy9RhSnUFSYla8ybjUEIp8X9ATcBHeC+aPcAmelakyxAm85P33Qn
QCNm9tXWQey6BIItj0kcb0mSRNY2Ghp4iDQ4Dm3HMhtpT0Cf3pVIyYxHzf2EZuVhavv0VjjGJSjJ
VlVDALG8JGE3zHM0VDKGAUniGcVHQ6OcCLJZ/dDzLJatQy8xTnu8w0w3pzaMDqMl6TZZgNIxsJXX
EXDg8u8vInd+Bf7yCpmezjnY9kD2W2K+Cf45y3occQGGxNIryDLD0O6TlIyyIOz7KyJPH40RWTMt
adJw/pnXMUrqaV03zkprKZbttidn2moI7xKXcrDJn2vreO0nQ3Am7udh5DB1dhqVnpHcfSJrNLf3
LzURnUCvGwgvZFD7ZLZeskLjVW4mkiSfhvkB8ZNLGcBRbvI47Qmblp8Ha8/ksPd7TNWjgOv4VAOd
YPpXHiGh4EWaH8RsKb1/xDACaZxhH/0osS/1JKyLHhfRjvbXDkN2ga1CFnBPmGnQd/E2zHMhbRbJ
pwAntLGzhMghSxi7QS+H0xiFe7glat/Nn92/FIXBcGJoFx9Ic1tbfdIetXwEb1ziDEK+KUBHLcck
sMGY+PWJauq/WwNMVsg/v31Y7yhHyDTn4Ou6zl8ucEbgKuX2xXUgNSZ9hUl6deg+8rKMC6+l3U4U
ABZUXcYvPRamhWImfsuUvqlCOvC+GJDDDDXVUd8c8qaRV4QKBdiu8ZLiTzmVVplcgORw4V5SBkCv
5QiQCAZzcc7NEKptMGXbKpf9uaRXv/37a1MS9P6XP84yPTYGCwHz/Cf+ZYGD15I4BrO45dD3P2wv
hJE8o1F8e4Szz8ky5MBAS048h73/YY/5qzKM6Elz/G+wHkQZctZ/un9p6hiKwJiw8EPztftD5rjo
JbuC3MNR36aaFb36isZnFyf2itTl+FVTBVZoj7hBu+UM1Ynhen9wuxGQbNdd0PWOV1R/Dko+6sL7
P4Y1vkgo+S0WAxhss5PG8dRjFuCEdGpfWzVej/dx/vT+4NY4tQtXBkdoWPiPcWgtfcdyvhxPPCac
VV5Mu+y2uaVW9TxT1zwZMVdL6Az21RMkoOIRIcYOew8DfiYBmI+RDnHJePyScg2tqnhJ0ZevGb6Y
+9zQHeApMPPQ4WRHZqd0b9itNrrbXp3ctB/qyApeA8c8tCIonloaEq/z1KM0cnHt7fLn37/F4v/x
FjuW7Zhcvry/rjP/+z8tP9KLnEj3GYZ2+KqZWbhPpAwmNwh0+KLUO/RS8QE/XcOVvGC9dg9/PFjQ
qnUZXBLAY4fBrnG95/G00YYppJ8ePgnZydP9wUwyeQIBTUev9q5YwIJq1aXmZzd6zdaLXfuUEQZx
GF2QGfWgcJ9a1d5RlvEeTg9l65knjqTpyqIcOepwHnaB274G6dC9Q17+kRXC/pkUqD6tXVMW+TkQ
MbioqlwzEtUPobbHZl8fEOHTihlB+SDOwDD4x4NbOau/fzkN47/UBKhfHOFCgNCl5J6hOPrn15Oo
ThMjPQOpHuaIY7eHOOtJmqQW7w4Z5uuUALeu2YdoW+NciGs6P0jjBh9AZ0qED7qV1a7lJ5MY9H8e
iI6FPu8D4mocQAsUNS9VAo4xdow3UeU0ALJ+3COVRYkWigOJn92WxfMwDw7IGsB7WMSP0isw5Rq0
s3EHa+t6mNyzYZenYoY61klbLXMhh2Vq2W+ewS2ieTj6fAaFp8r6OTqus6OEoqc547nujC5hdgi7
FGebCgZj1cxUwRk4JycIUB44j5aBJknjPk5YB3NrqZUeSMfs1QyHI0155zHu8eI4LlbOyhDH+8M0
+QJkWvgpoMFsS19p5zaxtLOa4yIsc6c1xBoxf42e6nHajgjhz4KDu1SjsfNAmj2680MF/Gk5NlZy
GRjBboYuFw9ZOMx8w7J90rF3r7xSyy52rXV7P4AShxQh/WqM9AGIz4zwa9ITCoz+CBuFI1aaF599
NLy3JdKmIZjHeJ5e/TFsKdPmlplQwwCTQaCZH4pp3OoRvm2YLjD3fFcce46nZ6Tw31Iv8u+/v+qs
/3ITu4aLiM2bE85MNEB/uYndiRzUkQnRMqxXg+jKK0bFcleXRPvGvOFn0Zr5kXn4QMuZqL8wYzo1
Bcm+G1V5tIZU7bIm/12jJNChCHsNwjoYRLnH1l6HP5PI07YIup/y8alIIBYkuUo2JOZo1xma/r+o
O5PkyLFtu85FfTwBF7i4QEMdr0u601mzA2MESdR1jdafhqagcWgkGokWmE/2X6Zk+WXqqeNmHkFG
OOl+i3PO3mvvmhpVeDhiKZof0hITsgdtGJmC3T0VDCKqPpxe/v5H5tP/1+pAcfHm5sXuJaVwqVT+
vNJos/UtHJYYGTFn/Zg//jyAMyXp0ha3XljG2R+ctxotNkq9wKat5aR7I+S+Kbs4fJaAB0+a51LH
dkP47GShjWZdRfQK+FuGoh2yd2D1JEwGzwOq3y0xvHJChD0WRvLkRAHjz3rdemjeOj1pbpqpw+Zt
8uHw87QuaUA0QQD5qNPl9wBMjj4R593YONeqcLC4I3Zcc6ffZl4DjoUOpdENPbjb8pmZ7WMZ+T6m
n/IzmgkwflC+5/Hdvg7CTyfuQTQTLTfF7rsnYUqX06JGkjKa7mvNjXbZfjWa851Bip8KgEuDZpMu
Ho/v+DyfBN0XWpWcmOnUg8HyaUiSmQILHhW8TVtlMBMs27a1dSG4L8OkZYyQgJMoe+fi7G1vencb
IgHHLLwzSrRHKWEwVfcWVXIXq/jDKc0tmGPQDZL4mpxm5xIuP3u4mcKR6h0GgmmzlZ72MWXlfdhP
YHuI7jlrqUtXjQFLAI0dbn78YMhi03YutyjpPUdh9Fppj7ZdPnQjIBIiIkI8ps07crqY4WH/omXU
DlrLOLZsMtI4tEvkGIysdLykVjo8RRZ2rx7RdA35upsebBdsmvYUzMSjIHPRKRX3sWqghcwJa0Zh
LbgNrDiMc6IiaOGVA4HLdPrhmBrethLZCxB5cyX0ENN1gvJalyVgIGtKdrpLznXL+b7E+FiaVbgt
DejjMZ2rKYBSoJVy54J6Bt3qgg0o/N/0CzVNOZ+lrTOZb6ONCANrYzSpt/dvnmvV9KK14Q7RLi00
2UL6zC/UPOxOhAaqyHnKBFh4UC2tJaOl00I0SLBuDVrYbo2KuI1KYrETra7tsF3ivwq3skOt5fnB
AWXyAvIvHnRCsainl/DdOkBFDAM9RU+7GPyTVsTARRK1biza3J6A7Vm2YnazaNtk1C96YXwHWqHD
6vBBCwdxtdQmIr5b/THSti28dppGxc4WxUow2CiHbtqLQh5wK4NkHuyrU4zgSGfra0F+2SJyq4Uc
BbFf8fQ8EUa2ri1JWnjLn3Mgqo3NrreTokYmFSWoq5FNdAP5oV0HfSh7dhvnI83dfoVCLjfPtjnQ
lmr0Zjsg73kEhPSdVN6xRxt4GWgbjBUXjN7i7Sxt+4x6CTGzCLSrMT2UMvsFd28bBQ16L7aQOgRO
DWhnN+IKb9tyYQnjDOjw2gp4c0Dptw3wwHYqQVpG8bOm6x+a1XMW+S8JfuQx0HedjVjqMQyMepE0
BGG2ubo0Q3gZ8IsdmpfWJYxqKJBrV/bWTUcc3HG3KuaDynyPhvZ3oN4whLYrKAFg2Urj0A1fMVOD
N8BMi57cgoWWd+qeLJA5gykdQ9jYhGQvRMliHmV+E7H7YceTsav60l3Rx8DK6ROChKnaX5HoR/Je
qBnnTh++s3xg2jBk45MMo11N53VZuRyEZsvcAeOvOOiVD/LUjD+LOMD4k8FBnAjlXfR4y9b9WN67
eQ/ZvcanbkW/6j7JtlE0HM0x2Dhexjhy7Kjy/ATitJu9m+FIWFGRPDNSuaYHb55tk0IKsj0tWWkM
z8XaoGOxIEvO3ZEsaIeAB7R1n5jlpiO0de1lqb6V9m2Eu4rNLrGX42iPuwn0MMHDVdkLgnO8h/w+
xSG/9K3JWdYp9GILg2PiERfU22LD5e+Zq4d2dntDOw9K7uyOABjO/dDFkFTrHnE5TvnqqQpLqY+s
fSq/o4TXVRdQQEqhTSvsj3mjtff9gKHbJpWcQeG2YHp9VvbIni4K3gS33cl29h6qbVvKCv/PFrkh
yKaYfyZV3quv282eGLpNWngo+wIdyysOuEVYNk9kjNm7WBSMH1HG6Gbx1RL1biDytb+jQPob4i/M
NXZaus8ldiKDnJUKnyo98vGlKWqu+aI3VoXXA99CkrtWFSsXBDBzgpDpZN17n4aZfhF/gAw2xl42
+hkDmSm9ZuZV1jBhtfIGX6OEdX6HTPw+JLCwNx+zXEB0KcIH1VigX7tNEUVM3sVUb2WcfDU1APJ0
GHqgFsPs9h7iRVtbX15C59mps3jpOg9kto87Mp4cMtmS8JYpfHpSNttWDMz4EZO4ESHLYD9qIgkn
PpUbkRDk1wKcwQHVrfOBCxEQVr00UL9bjwZ5E4zAyMMkrfE+GnUDu/vKItfxXNTo6ZIYha/Kdhnz
/zUNIB22MR7w8FM4gGqChA2xn8J0b5XlKUdpQI4PeURuFeUblkJRdr9dfKyrhESbbTHov+BcVJcG
i1jEp/yRw/a57NDhuZ0yz1WonWWPZrrQvfuOid4dBq+UeN/4C7Nnt3EJUoEjQtqwBcI+CinA9HF4
cii5NqmZ/wZhTTZalD2Zvbj3zIcIn+zSzutnaZbRGnPDqpD1dG4FKRsesjEUA+0Ssv0SDnq1AjG4
MmUGY9ViwhC4YFMVCmGNa/GxJlW575GiZ7X7Sy/bHaMkwGMx858+r393YXvq6HQsqjmGKwUJufZD
GlhFmCLhDLxNkfGmTFFkrvoudiHzDHIHz0oTsHnS8dxSPTN+t5AQNX68aq0+QJJrYFH1btOQPcY6
4is+Y8iNCW3tA8nAp7rkg0ZUUhj9iib7ip9R7dwx8ciC6iWWOuvo1hB83fQjSQWGsaiI4KyCA4+d
6Y8HY2w5mjj8ilQlJ1tVEwLpmAq0TU9l8UAXMjuSxJkes8RKj9QVEpA+riadY91lZGRJZ6NI/yI3
Evg21JZ2QeA5EzUaeKsCIw+Krpapydb7EB2EcdnRtMk6hsGYj16jZHxVkNw2Tqpi0mOHp7bp3z0L
BYfVpfsun0vcWiPwRwPWQIpLuYGJh+4EGETARdE1MPMOzmtd0CZMzUOlEhvHF+607jOkEbEwZQNj
IMNq51oRkMm20KF2TEgEyntGrNEaRQhM+/ngAycpVNisq0Zbp7xk7D+9WtTR9Itun72yLPZM/CPe
qow98BBZl5FPicasJgCF+0D8Yr4CKFY7C172SigcULaFWVcTmOM1RoTkaRB7K5duhzexBsjbSlIO
ZB68+WN9V9J4rAICJ7siPesED40VwRA2nz/SgiMV4J/nPtTzBSPgfUQB6ujqAeYe0F51+4lqf4co
mO5w/kig4SMmgWGlXPPJBW/oDT3DtNZZ97b2LZrJX4EgXytMMqveQFykim4dh+XcgT8RPEmWbQN2
L/QPwo2AYAzNbw85PxRXixCL9nXQHQAf06FpaR74VDQYJhE7w2OXSfc0TavCxXsUERZbWGZDAmc7
8rYvaHvwkhiRrKfJXRmFttY8aJVWFRFH4TWLyIL9UIYAUuqpQTwDpqhVgiXZQDa3v52UzwNuacs6
RjMwFVVDePTTEhaZhNEDLjTt83xT6m2A3QJAFNenIjLbNR3whJkBTN1HMVT9Ls46bT0NLTxOYIPL
LEPsbwA46SYvXOo5eVxuMqHBZHBXGnxr7XUReWTyQvnKLTXjcjQ212ngM9j5qBScTm2QsxKvPZUv
SHUBe7u7iEy4FLfUOmrNcSVrNwTfSOj8lE6XWBMvoO/yuq12sgsuecb7hoZy6yBhhW9Iq6BFJmpz
Sq1r+LEsDbksU8apxMm89w6kuqHgIo/E3WdKPRO1832kAUxDzjDtNA+l5agHvwM8LUlOUEff2PXS
KlDjk8GwpAIfVhAvI0S7hn1A5YAeWsOwEFEmJGP1CaN/Fu221SI+NnbXQ+cy7yZDwX6LURiJoRTn
yeY2AJJ3YXM0UAWhdu/0kvJtlfEiucbnAEBZxwv0G6TJBwGo5Gm4J4t4godQXwbH7/c5cbFeFKCg
HG3uhTI8luP0kRo9c3e/PZdSrWu3RhdfBc3artWcME9tg8b3YAOm3Bq69TaO7QrXyMlN7fuuRYjn
RY7NfKSyVmk7y1Jk15xaK9mPXf1UBMlaI/h4A6XLJCfP4BAJQezE+ruhIc7WKnAykMLf60yAW9PR
fKYCRQ3i/osHuxhaeVQS4qZNgUIpWkAqmsgDwllbCebG/nQKxRAek4ijSBSsN5JWK58EDHua+tXg
YIP28a6vU/8MLfKTNJ/FkJK5pJuBv4YrCs4pQmbdE0mS6jvu9ReSq33SToYni02lGMD/Vxnf5Si6
aN49eJFVrAe3NFxiajNvXVhgMbUDa4vCdQRdSQWsYre/SbhcnUurPa5PhiE+hN/tDTmPu5FyYyae
CazZSrG/7Coj7Khl0eFh41gZ5E+gMkNl4sj7SgveuIGvCsd6B/6HVs2UT7GwdnFXy5VWWpdueHFG
yvvp1WsV4Pc40hgxgmSfrLmfMLod2SAnGJvgozz7CZPq1ZdiFkL0q8wmLr3RxDVoeBlZ4J+Lourw
J9u7Eba3aAN+qdq4R6Yp+eEGYFMEY1WrOrMVIHNva6eoCsOpWHPMPdeF9cEKwxToUs0megVyXk/r
VTAFH4mfczXvlxMZcuGEE7mI1SZpvYNMCNYtXQ4ow9DA3TUVDs3XuEh2BdRxTF7U3+jHAy7CrAMz
aeCrTZ+RX5AainBD9e2pjSLSzUg4gzVEPtdkPaSwXytN7/eOlzzGzMyCKDgCySRUXtRo56RwVp4/
vYw5aXmP9KzyleBAPsDC32MZ4WVqfbnBMM8bBDUr0/Q3o5Qg3Wt8yB7b1dSmXz5X0irZAIaEE9V3
v3OLzB283Hu/1zchcWx3Yk6CLRZ0kBFhgNJnDNOySTIy3WsaU4imM7daHiBwi3J6Hqjs6I9ey0lf
O47v84LRpufseVWELL3FG1B2lFi5j3IlNgmAEam5DLsKF1SnTlxqHrycGcwoujUxolgFaPUYgn2R
gY0s403few/edBeMEBhQwZfHoscTHlfliolodImr/rPr5+yIIT7ghSDRveNMcSvjyN264TT7rp3+
qRxmPwBh601XfQfZkAKrZif39Lc6D49a2oT0PNiKfOhENCfwVgDFZVooyfMa7HXXw0oYUzoCWqKR
AneOPO78SWh+mGP2AcOXQUOXLl3FOnOhxZE8smTY4W2cwWJXsq72AHXOkrxJdpujowNektt4Dp2J
EJLcv+kAiVfkVeLHAE1SBcWwjkuP2jZAnRLHKbB4bgxjgbI4JCRqoc1EqeLKPZgZlqXkCso/Wkli
nDDZyPkL+e+6+FbhViXrewMW7K2yDkqlaj164DE8zZsxvdzN/EGtbfsJVZIG0oQOtZ6bM8LX4qW2
+YbUkYfUqwglbLsUIWb6NuW0v23CNHXEKYsKySVCJ3h3bksWsWfYe9YQ4Ei0Byet3LpagSy2RH2d
+IipGLgt8aoNwLhqwjSZMitNkjE8XP0sPFhtO6w6gBESazLup2RcVmH6PXCX7uxXzQZVZS4jLw4P
TVxeTCd57RHhch/xr40now2m9C8E7NcIEzHWlfZBr5GbOwHoOC9N3mtt2MDg56NDq473On4PgkvT
kyKgx2Ak67LfuqOFFFB/hlYyrCe/Qw+cmKehIVJJD7mMGlPYLWMDsJSBnk9O3i+mN/DrsiA4keW8
cg350CZTeL0VHWDHoi1uRVifSceNj4PfnBMgq8uEmEsWm9x3yZgvA7smj66K0HdCgMj8x7wyHkHq
hrgLU9TLKT0NnmQfoVvus7bZFeCmaVzEnH45roSyhgyepheiGIZNZmBYklSzP8/igQlyrbRz1hIz
gwFsV3ecSL3hFofMEM9Z5ZureXQk0pgenR8+F9XMyAmiR18RRVYgMKE46Ua4l5BNwcOaeUnLuxnR
ooqvoQm1Q+9N2x6H1Gh55VaTSExw2usrLskm7htZxbvcwZkTJzg2BFdr9KY4/cDi9/lH2NMW4nWV
ywSqGdFMLhVpuYqk/WEGTIALLEpIZ/1lWvri3u9rbuD0NpiJdXMgxBp0EBb8XjxZNiE8A90Cwx19
/FjRzU8lN7lM/0KnxyGA+HchJqHoEEPamNAg0v5+ykZ8Y1NnX2JTbt2OyCEK851PJHx9X+n6iEK6
dNdNkOYLLaJ10dlv27DOX2P0bLaT4evQiPVRxPCWCbba1BP3AEK/E4EscIz8V48k+Cgh5p6ggoPb
xyVqu87bpT46+7r+jI3vUgFmCn02EVM8OwqW3x/JCUACNhHKizgb15ZOKVSU4bpqm/S+CYPt4Ibe
zlqAeYN3PuLInKM4O1MtYpJv2X6qd9SCweqk6xY9fLKJWP/EsBrgqYcatC+JRllaysXQqmBXGLZz
h1u1XbiGPYdX6N4iPpRMF538ajEIMTXeJKk9QOjiChkm56Kn9qoi+gOtth7diY6OYz94TX5KJdN3
z3GfOUjZpYL4WcGdhxxa0AjUuWN7tPjVUF60kV0sG+gm0TyQdH87a63nwzE1uAvqsVWzH3PFMXry
aIv6I+p1fcarcOhAmrIHg0AAGkWK8YJqg/MwNclmshyLcKtabrIKWe7Qm6gE6E6YJqV8j0AFrO4d
qZv5MsZpR51V+jsVlr9nh/Xer8tuyZ3YNx5MfCFEjhn7Kok2dQmSukmSiutsvDM4vBY5aSbsaNOX
7mRgGCx3RyOgWMe9hQHBkDaiPaKosmH4AI2zh9E3LZF0ItfyL4kQO7So7JNW/AL0Zdl2c1QB4KJ+
mKJ9ONM2A7186zVv2DcPZmWV52A10C9D+k4antMLPDfuiJLbuLqGaAEb+l8l2DbejFiHHcapq2bF
1hdDjAXr5NSyvDguko515NRbFyhwk4YW95oP9jL+YwbzkxKHMXUuoxEeIi98mBNsBocPkPTYOfFu
UhVWSIcq9MHoz0F+ZB25tlj+jC48isqBuzbIN21+z1Ffw6qftK1TV784DuD+oCNa5giQ6xpLQt66
W4aF3402fRX0AFeUXh+GwR05DVEcz5A+9DKHOaUOXCOALImfneq1YQ076B/AASW9nDZJ072qBoZE
Hp0ntye9hwTliMIrIs1ZuM+0rmlx5PIoInp0faU+BkW1HLo+l9WEnCjQpuHBpX3ZjHgMCTWqt77g
NCa+YONHjBjKwEBZ72kbHPfqIpp6JQxJ605bFwwsHjy3vRYTNY1HckFi4I7tk6sK9/jQ9bUKsbio
ys9QUYHOrL/iGkUv6YVUAIa27Zz6nlxVB6t9IyictadUI46s9ix8S235zQQCCH2QrHwJ0xIOErw3
S32ncbqsHOMicXMu2qogc9DmusxoE91PGQQY8IjHHeCgced74cLvrT3uKy24ybMqwt8Obs4tblb6
N3OxotXAzVxunX2FBq8xjcfegV9mRPlWcGPGQjswXnKo0YGI5WhX9PGq2vGAktm/cXw0e6b1fAas
wF179aAtUSN6BKuU3h1IugnDyNQvoyKnjBndI4qR5s4k+F2Vfn4KwQ3eEdYDFq2nwtKe8VR/+xEn
kIE1/MTGTaZY5Y0gZIlaVZb7JYPoKEqnOoGAXlQtup7BAOtY4F2gTwlFVNJUX/tm90vr82NG2tZe
BCHtutio7jJc+KD6m+Z3NCyivCTR2cz0LTRjSaAqk84KPyMtI+IxK0fvz33ZpjdXZSuSjptbkW/T
pqxvDArX3ZT39MAyiJgQxokE5s8z44JEN9yTatBdQngtF2BG1Q6C/+we/2jTRl6jqIpuoTnJ4ySD
V6fWwtvPA0FdySawKNpN190HRNvdQZUrbtQHyB4s8Ild7jGRJueIHlCWbbIwGLaeUYz3vVOY1zah
lDAAM1CiB7kX3sdTEd0DgYBwh/VwN/9ln6TWQdNqpjEdqTldGTE2LSztSq+rX2NMsFfDD8O9R3it
3Li+ufNDVVusQbKd9FhWeO1G78gP/5o2ICj9WCe+KxXOg6d++wU1M0NyiCIcZydDQvKoTKs8wbLW
7B4Hf4/NVajhrE+ie0iTJ+wV5Y2aun8I8GmvxmIKtz9P9UkSkouNdzO66hO7GPWlvkp6J3tMJExI
6MrfsZvpJ6es8QBkQqFjRIn/85fke7Jr+9PjaEY3HRrQSy+MhoZ0me7cqTMfZc88tQsh78LfI0TX
HLa1aQ8kB1jZg/B5C6lF2JX9OntQotWWJuivuxTmhR6TjfAKTQoTCSHQqPJhjwWSRGx90oBNRf5A
hG6I8bsOrrgaawbo6sPEd/teMeFaAhraVbHl3GcWQ46hsz9he67nQ8di0XwMSfDuR3r3VGENQRug
7iPo5ysjb0r0Uy2BD1Wdbef+6Qk3UHSwZq1eWopTEaUFAlnRfleVeFSarROzeRQh/QtSht+KMd2Y
TIlPlkmn3NL6wxQ5j4FvZgxLiXpOW5b1UBGFzlgZYA1+Ecset2DH6ABVT1Xjlw8xlZJhnAERdy+5
4eUoKe90RTBNZeA5H33XXxql8I8N9yaQsv4JuisjMPnoRGjvVU6BbNbRztbUDU5efic1r2Zg1gfY
22Jx1pJuT65wuOeXgm2/T5vnVJJ9pibJZwu4GyxIHAm5tja8wnuRXLcOusydZSi/i4gM9SLKtVsc
VY8jcQ0Hs3Jimm6kAzcmyBraK/c9vKOVp5NA7oSDOCO3NXAdIIljTI6BkJgBJFjZtpLE4eayKrd9
qcn70U6yCw3ozVA2LkFL2S2LC3XsLPeAIzXZODSRMDsi8hCtf2rNtFynY3Orxp9BimDs4eTlyZxS
eShbtv1AJghI06WvW1jbXOYemei6jRmCdRamlaFUnt7Zf72dipW2b8MIR31jbzFrkIY+NvmummeY
uf1q1r29lwUS6QL3ICshvEMk+hpxXbjLK0wabpY624maf1vX5ZV0v3rnV8F3XxvO3c9DNtg7Vaba
DieTDcL/i5xvDlPME5Dlf+FC5iJcYKPIHEaxg4DDzlnkgjW6i1285gTPHkY7lCS+2DuXA28d1327
BewIuEZTCqSpvTd9nJVU08hf7GusYSnjrCOgiiqxCFDBjL5GIHVDH3SCdLbSrJAc9a4Yj0pT8dKw
Q2oBGBc4q4Z6k7GO92GqiDYozd9pZq4K7JypUesviYFjjfkgIohoiB8kIcQg7J3jz0MeopPW/Jeq
S7N7lfrWDaCxtnLaVx8hy0ZnjHIIhRHsRF6/6znALJFGn5bgHuH4o32P85rUcHdu7Ew0amvVnDKR
EtVXI3Xs4pUdC/3OdWnFlIXmkU+fZVdbR9elJNF5ZB2KBcVW9SHc5pMs0qkvbjGnstUTJUcfB0+O
YUPQHRWR017lYDhK1SYipmFvZ9VDmn5lfrYja228CADUT16vfWolWnUtGu/CgaLCieN9EYrglMh4
6QsJqVSrsLyb8nlsMknKTU3eF7AMg2zHMyERT2bDhK+PfeM+bmxGcWQvLwCI4T4ZfGObpYV7zsB7
seO19KJbkwbITF9LAYAghZnufbTIt84ZjlWuiT3pDeP6J48wm2M1FcpEJ2nXYP0luZq+dyoyMTOL
QNrJQAfdxg61dc1xvJ8Gax9Mhbrzh7rf5HXSnKJIcu9M+k00//lgZhU6iAU2Nuua5AwS3dqc6M0T
1FyEii0qajHIjWVA+gydT7+Ye+uR1Z9gWavjUJFf1BUk+4W1RVbP6E3PiaVvtUCEH8tGGv3Z8EYC
wfxSLA1dkV6YkP+atdg9+zzJjj8PiRfRbMjIoK4hStoukRmuE/1yvKfWSLE0popxOfs5YN3S9G5Z
6BGTFNNoMohq78ineaxtEnTz8k0wZbtYk3ObDLb4bGqTTTebbwVeBIxBujxEpn9HNU9tWJbhfb2D
cb3wE9O4py+mnQ2937StYR603DMZ6VfPE1NuUkl5z03lkPcetnSdyiw9OTqwTuQ9y3FKH1PfyI4Z
LbKVl7SIEC0rv3hxW1xkGxUX30h3on4M0qEiUdVDP6v7L9B8xzsW6X2HGeQblr0qa59wo3qgtpRy
9e/3nLyXe6boP2eC6xTiXW/bQ8ZIHe9jinF6josoHB+BMfwb/jXs6DZcjbZyiifV6916gs+3GszU
WhKnSrgApkAMlYV+5Rxq2N+y4dEduKRUKio2ZHYcVEO3kXUVrxoCHzdwdbxtmqhxDTWg3vANPtFx
tVpGTaMe7Y40GLNMkdvI6NmfNrpd2wczt78Sd9zCMshvRoA3lEquWPWDSqlRyFlJWn1cVcpOGbIl
3Zn4O7tzHlyGjVluywfTpR8F+v0jCfDBJX5WnUoP0UurXwAv+7ux0h9Sw/ZPPRekZfVaqVBuCtUa
j6RUsSF6BGlUU+geGHouG1wTi7BTdO50etnL2ANx5dM6QlVRnVQC18HzIgK0cJ9s6OUzaTBQxLll
xFzEwYiJFboQF3fAjjo1gbmzUh+oWQGAsuy0+IrsjVl/1dz9PIN6ZIAb0p1tnWXRIQ+9DwLKWuRn
RM9AhW93fQDLFXGguaS/WtxKtyhuVveJNhSuAveGcxJQ3pCADFS14IExEyG7hY+ixO+uAqHR1Ymd
5uiY8kqI601XBP25XtI/9tEj4Dnx9PMkM/GgauBPffEouR+fCwmYi2RA921UxZ4ihoyzNEwgfRLn
W8sxvf97BeSP+P5fjSPK0ZF7SrTbdPsICjP+rH+0MrfuicLkszFaH+TTvQ+2te/SyMU7HwWL2NAO
gnkEcVNMMHpyPYYPK3FAUzdtvfsPXsuPwvRPL0aagOBN+hWOFNjGZpvEv8jIyzjooK0hZgoR4aDk
qfV7O8Ibq8xwWFtRAShxNmaERkYeZouJMBsHFjQGRRtAzMoEErvheJtjVDJJh3fqaemhnwnM5zTy
ExokhlqOFcjgOi9m0lbu0eqszCPN8Vk8ssEDoByU/ypuztRK+ZU8rgv+qe7886ANDOayAWnPz1M9
+lWEiAZSobqj5zuruoP/l3cOvD1wBfsqDMKjqyxzP8LVPaT1u+w4OtvSRvaotxlcsKh5TfGVNZGT
Xrv5IahZZzjIh2XIAAxZTRAnGxP4EmaABO20nT0lsBmOToB/PAR1w4zRfh7ayiCTAwQ0wU27iesP
PCFktBTwHapIagv+HevNVO4Ofus8DtSx2vI9uRM526TLm5dsAJ2Vx0l2V/RY440uH5Za7OW3lm41
jt5BbX5WgRleHdVoANeGV+EN0TPjIbwkQ+IfGvNlQORz+3lwrDl8LfLFJj/mQZLc5V5TnuIgWDVz
unvREN7z95+f/03ArGwU4JZStnCEtIX9l88yaE+V693cqxkUk80qzBmQm/n6F2AD7a21m5mfnqEV
0fmaKGr6Q+qy0QpBx6zA8sMbRjBfTMolPS95DpyiWrDBhddRVRnhB2ClYqvyLiAufuVtMlAmIeII
PMR4hfHq1nm7AiwxIaWsb10SFxvPyGmTAxincjCvAR6G/d//yNb8I/1pxeCOdB3DQDdiANH864+s
l07fFADVFnlLgBoa2HwVu+PKBBGw9gxJ2sWA4LIm2QDJltAJoQPtUHvhpeGecIHCDQYQ5/khRJtX
uHb9MoS5dgC9TEoWd5231p/HL91d2saI88eMFmfO9/mBfRdUH53uvU9ZAdQL5tWO3yqS1ny4mFxi
XwKr1Q9emb44sX4wUsYq+GG8o5GiJmWCBqEB7BzVWfrw97+Sv1qp5g1NKMe1FL8VLIN/cRv5hRBB
1PFZJiuEgMc4+rJT7RskKPEg2jwsMFAqdJLcKVZZ+B98BP9P/zkNCqHbhuvwSRR/3sDYerQox+LP
SZt9DjU4Vyq6GOwMg7b2aAcAt5U1tbu8FP8PvuX/C0fyS8jI6Osz/PirLflP1ub/T3zLivf2P/+4
sv9pi/6n3fnuI8Xu/N//WzPmxf/4t/8ajh//al2ev+sP57Kl/uE6WEpd3H+Obtvz6vrDuGyKf7gw
HIWOPYDlL2fHKQSuJvgv/8mw/uG4+KtohwlhGnja/t24/A9LFxbvvI6XwFYmG9T/enXXPxYtfm9+
0bzafz7/V2MwrOs/uzoVI0tX2dLCtmzraMGsv1iXcfRB/MG2C+QrmTam81RWwVWGZbmsctQxY1iE
m8Qvt6Irm720ozvACMO17KpXjDjdIqLphICwec1zqe7SvoL4kPlPUn6ag4h/G42zs4Nc+y4B2cf4
LPh/SAxhpIUO5YAAC7zu4D7pPZ1yiJAex0Ec3HMVp3coGrBFRtrg+R+Mx6lzCfMubMLmpth4pCTT
zsSUvvw8awqzI9EIr19bbNw2c3+1DsIdL80IcODirLynTjIpTjskCxP7552ii97QEXxKpnwFBMLg
4u582WQrPHWUI4wRkUhY81OzqjtsYdwY5u/5+WaXPt5RzymZf76iAvSKCEp5GwM3Z/kNJ5ldmsyB
fSoSdRhEoyFXR5IGxtC9BmF3P9M3oS40W5Gmq97UaNclgPpo9M4MVGwwbnoOE2EA9SmNmwqzly70
vjNqgy0U/J45RjFsMB3OU7pkFXZOzkw4TWlgNt+Cf3fdy5LAyrp6SLIG9lHjh9/0vWd2nmof7JLR
ZsRkYZlr5nChct9V85+n2VeJxur2xxe5uoH8nQJKxflBIZW7A+y1kZ3Zb/XOvXgVl6YCff46dqcv
czKCJeBzaydoc68LlChRMpnbpI8IKEusU1d5727E/DTs0Y4nDDtjWkKb1A7tNcqO2U1BJO7/ZOy8
dltXoi37RQSYq/iqnCxLzvYL4chQzJn8+juoDfRBNxroftHZsnlkWyKLtdaac0yL6mAxU0FCC/Ip
rvUt6JrHwsCQ1FXhqhb0ykWNAkx1Dfy69CGXSbQDNVwuZaF9p4MbHnp93Mf9jhQAWvnROU3G6Kic
/q2appqiFcqthoYfdY69yjwwc9CIrFUMl4xh9LcIAIM5RvjIOIZJeAz5a5pnF/Ie5Eeyp+nvOoDH
Ujv4QAd/l6g0W2a/MhA2HMEXmxj4Y+VlzDDNAJ646Z3MMCw3EyAAkPXall7/XdYMBfIc8zpE8PUC
N3pgkktkBS2KNNE+Y0iV3Oqzn2AM942G3DAbNqMaL7YGmQoJCBfloFJ1p0KEVz7ctAhHThUU+Hs8
Sg47Dl9Tm4kNid9rqx3XUGnWwG4YB4Pj2tQOZNww522WLvmbPVlMvujQiuAFWdiuDsO/TpGKVuuG
Mmo59YxHtB6NYrl2yfEFHmTex252yea8l7z+u3GiQH7jY0+ea3LvB5Q8dlgthE4wE+mylP1p+wPa
YWfE4kIf7rGcwSOyGWDYoBfVQWaO4jH2Mvg32R99k3RjuNUhjsetlWra0p+aQwDOBy2U9ljV9x5B
EoOkTrCL8sCekICFsoCOBJkd2vxTLh3EPZ7DX+NbG8yuUMHqD5Xm7xVsbSQKpnya/89s0o/QVXa+
ke0wUin3Kc9BJTmm+RuU7HBaWI4WBbgmXkg8dPxvCoqd4XxDYZJLHVEKOQMaJ0HKPZ91Zi0775E0
WCa8qIBLNmhMYoH5JLCYslItnFR/rvXyrdGgHTWJ/uJijknLWC4TyfhhSlFatSbzn9r4CLoI7GiV
3acVnMSMzrcwCv3e6f1L6Il9mqBHz5zUWI8tRS9KHuquk+GRPV8BgkS87q9ExKyHy9Rb0xggrzAm
10wP7jpAl4sm6t56gfDXmNR91QUPLdaq3usvY0KOyhD/oNHcSG3Zjx05KZHaFpX8LZFNmUlxHFVz
NLJyK0fvK9Ax7Le0TXEeJXg7sVSrJe3tb8wPD3D1nhsxPppadxwH/7tLk0UXylU6MMnj3FvPVNOW
dKxFRLhQH1bbJPiqh+nLDbxL57JzD1jGia8CQu4/Fxr+jSL5M9PxpacE2vrWuJ3cUG1mJVbmBkcN
+nghwiNu/b0u+/Vod8iKhbvNKO+XaIk/QrrYk/MU27J9HIf+IzL2eVrOJHY72GZ1trRTvNiMlyZm
0YF/bxbzYY+camuIH+CB8ghQuoPXVJNw0STxbhtPjh8FpGAu+GL4Rf409EQcJFx/3pCsJzF+EC2O
xZY9G8p6aa86EuZmkUOIuXuJlQAgKj1YJlk58+CRWCpm2IXdEMmGGcXAluI3KxoXmCKxLqNAebu5
sWkep0eZzhGRLR6AAj6cb5UlAE0Dh1KCqshy1XASA6uyz06W6hRiB/Fsbuy/FVNVn3L8E07T8KtN
sc9dHNl13E27MTdpHEENWumxPNRGXa58mygY3y3fYukRi8g9Cr1q+2qFvGMdgXdBgYLdCiPzoelL
1LUD8VjM+hFPyIcifCCCxlzrKABWFZTIckAj3ttKZ5weQb8azm3+XUpwwd1wTtCxrgimaxZca2SS
JASRaKkdr5Eg0d1lxOqDC42zvt4Hebp3gsLBI+egIYCMT4Yc+uW2AR0V132AjJrcLB9M1g7kSAJ/
KfbPWU7lSc22NmMksF4BJpHOBINIvYtRGU0JBgk2HYETGnubnQSz5R9UTM2x8FMkltG4K6MhRfyF
bpOoCGICBLoUxf3ArYtl+eDCEz8jAKqOVNRb5Wesc6TFT9YbwS+QKufjidFadDUZc3gxzIVSiEFA
327NEUBiPv3B+lzH6WQdQLTq8O7KfI1ROj5ojXR3DgaeFWHBKwcODti2Ot3rtk6WZRkx2LCq16Iw
otWgQrGvHFkfswk1dZ1PP+gcw3Oi5d4z7o5XhrUaGU91fYKmVMOHFE+WtN0zEsTiOS+5LchxcE+3
p9LvryktYs8tUsTq0bfhlPLqjkow+UaxYpuY2qzOui/0aaa541v1Qpa2cSzXUV2kZy4a7ZLUhnZB
PP3rOhIOJ0iPCz+9DTxxn2rIiJo+IZUPNTavOn/R1THY4Q+20d9k8r6w15Zt+mfTrtp7ZzROY9tx
RUQQWxaiN9v7HqeJk5CmeHtm56wDgxpP3lCei4K5S9kYGyZCENdlIoKjOz/c/nV7KLIx4HgVHrkV
gpFOGcM1dPqPbajxEDfh8fbUqSVX7mgb1yqdtM2/Q+bv3o7772mGcZ7wjf/j/7t9v5pf9r8j/73i
f89v/zIa0nXtBtH/fy9x+9e/XychEbNhwxm0urxXZPKtG+nH18jPGPkEWfPQMMVe1XQDHpvKtJdF
asbP7ENhgHeif4HU7C7s1g3eushCDUemzTuZz2gQGJt/5nn4USjT/EKRf02ToPkZSObK+zZGGjhs
kog5IQycBGhvS2VbwHoXFV7YIWQbi3d/MeDeJReXWY6u52so18Zf4Fr7XpT+T+QZ95GpZd9dlb0G
ndI/iQj6o4/PZkpxa0b42wNhT+kS09R5nU+TZcif+sxulgxK5OBPxTBwa+xT96EYhblCBDVcZSeR
7vtafhlApm5S3Lf3me0SoSwhf2TMbra2l4hTqSFoI7rOOXZFQw6xcp0DII74UFeOuyfNGbE79pGd
3WfAtUUf4UsgBRxbGaKEyMvPnB0MTACo3ktMlutUufrFr4kwG+POu8IsG1a66aePfas0tIbV+NRa
zJzYnWrPyO+0RRAV7WufTNCaCUJ8i2KLFkIwdR+Bmr6jwYm+uGM/Jd5gsduw7wSn+6/uZDuvsMkH
Irt55RYk1S7MBgx/6sYL8Km3t9/VXhnSEy3QuRrWMIf2Qz64CIPs8TdR2R2VpvzOp+RJenX21fjG
Vwbs4INNH2GSWh69x7O9Diz++AoCyV+0Qx2/oMjDNJRHFoynyWOaapXgUwid9/U4fMBeH60RvNqX
rJbY9pQzEKLKDnMsVX3GRJpu+9jM70YnCXZd06UnbMdiB5ghOQq3sfcKHe/BizE4Tp2PWwKRFbCk
jMokEtaJG+u4xZQtKPJIkRR9o50Nt8WuO8mEqbNXr0EWN1cCd5BhpsJ8gCiZrMhSIZpMhAY5DWH7
XA4s/Zo2iBdo77SnmKu+uTaVodVH8t0danolSnWfqGO4YbO6xVl1mdzA+amd9GDEbvdXl8baCRLw
fS3aQJGEzCYSZ/3vfY8gE2imiBaRQDhKVx9TkJ9s9Bbym6cRdWk5w08bFuz1C/kVa8m754js0zHw
/tOkMt65ipAHwUl+k0HuYGVxjBca1NlSywz8cm3GSoDn6dHBvrGi5TU8lFHC1LfN8quNAmddO2Fw
MQoj2ZRlxxJONOjGwVd1xxljbi1rmk5pIyB7x85wRHEB0IMx7sHI+vIgqhz+fOUURyfyrZ0uvPLU
gyrYDgmgSLy7gP98jbovqKqN1Qjzvq8Dg2Xd9y7M0oM1eMb0IbKDBs45W3/NqmbV5yifqgJnJjaL
8kXv0F41hWO/6oHdLdo+K97BYqrFNGUCP3z9WTR591WlySNDs/gnrZoTOyv3N0aFMTjuSM2DCDCT
CkdzEz0ob07kyT+R94wQnkq4wqFmhouJIi6MbP9v7jiIYUx/mYCcEd/338z4n4O+RZZmiJ+4r4oP
TupDgE5TdI+h427cfiChpo/ih6wTmEa0Eop53nk7pIxUKZ0XXXICc1rPxYoAAoDtr5VJeQXFLa/c
5Ngs0awhR5SnnQ5MQ1b1V92hZVHoACsTEXesdDojvglePIllvQdv5V6FzwjAq/gg6Js3lBgD40+k
DWPPqUf2T5FoJ5/8j5PU9k6nm/dFl2db2REs1cyzmlxk2LQIIk3U8ObYjVpOcFZ22ozGdtRdX5nO
fa2+bgwjrL1yHwsDV+A88gxHb0nEoyBRAwT+nKW9pt+Zrs15tKT8X6pRwKh6ee5U7lxDWpGb3p7Z
jFRaLJLNSeTxMSjyZtuH/i9ZlXsFJfQa0dXHWxndazlIoDG0cZDSOtnUbL5cfWNH/OrQXVw4rRX7
wAzqS2WrX8crdwMg6VOLQAbyTHaqG6Vdbg9k5bJc9ib0DkkOKPerl9LAJKozpVkl1KfsGOyVZqho
F2UNe7B5lmaAgMZB+xm5U70HtTZpi64CxYUpjp9uH+kwkyI9P8iqBwivW+cRy/pe+dU3uYU70v+8
u3jqWXzc4Q65zL0o2/IE1yS5OiM+q0L657BHkUCjexl0Vc88FASsnBGwkcGAsKDzgVVnwrLtuecS
KTy8BrJd3T359lxDXHVXw1blFfCvC5aGD+D2NB/64r5kOwrrn2yymOyE27FhjpkMdEq/Y5+1s70K
b1rbs8wLvb6WkijtwRwL+DEFLLictBeBARNxmjYsTRJKt8KC/sde+YpR2V0iMOEtqdiLHpDE/oym
Zp5tUa6qXlUrrZ4vgkbvt2XhYrUG7LXs43LYJthTrjo2qX1YoOoHDpVcCVld0GOUd4YZqB0UKuLz
dkOih9dMaZsKrtpysks+evNxAtiyaZrJXuqDtK+3B7fmU4ybIdxUBXPN0Lo0HR4PwzK7Va/Rwbg9
TSyrPorBehZeXKyn+R1zWvd+CELUaew2NvAC2DT0CSGp8MPd3iVvDKPAkiPia2hZ8TWrGNM2xfAB
6A8bw/+6fE3XQ5ThEmlgKjQvttldPM/273rprVBpjJtsXg0MTZHbLRgrk6B0qHZcwv42t4bXNq/u
EPaEuBAlOAOSnYptCisjVkl3pQjorkbQyb0p+oc80Ql6oEQFoNiNB6I0zp59V4F4bqI2v8Ql6orS
KdxznnUkubifcBirtxB3Rj7EWsTc7JyHME8WwTVPyoL/9iBso3gRWI17SliZFsLtZ8ZQtnG5Y+3r
gV5Wx7YGL67hLJoAWUZYoKSgVUgz05pCQOVkE8ARDJ9a1TLfJp4hHN60NCrODepVsC9R/lL3M+5F
eeGzlXqH3gY5G5VCPvLGpCsfLdVlGMmE7oKjExN0gUKb1af67M2oQwDN5zF3Zw9ksOPT7Uhcb2kw
uReZt9ajr0jiCUVh7sKOxQhr0smX2iO31GqZjV2/HxwzOISt/S5k8RNDA7gXNp54bnKRaWuvRmpe
TIZmSwSY1EjdpWwRJqXoUdaVZRuEHwn2kmZ8mFTJzaAZcZNnwyps/X3t6cTg0DY7hz45B7zH8+lB
MWMwPoyHTKxMZeBDBdjhRvFn1uMTGVvtTwlP31pELxeJQa9bjaRLznpbAEUmxLYU63fC/riYAO6w
3tl37vxw+1emR1Rzigq7DdBcjdKrgBrOctks/CxSzAMF69VdaKRbHRXFjoGY8dIIInZkko54bBFg
R1EJLdvpzMXY29FSFd6cEklb1DPqa57Kn7q0MTOMRIMHxnOa1ju7GeiV9dmvInxy4VoN5TiAqa3Z
E0CfqEdL//aE4Twov3AeokD9DYSVlwasEOKIHFQSfBkncbzTJg3RYuDbD9p8fGGFr/b8u3op753X
z578ECJBI6+IMkn4lSZNvCk9DGw4ic1J47bfulkTnIMDykK1ocUaPQQRSMXELrXXaLAoNtAhdENW
7qoh+1CThXFDVJsbCiTly8e2USPaNas4s0gBh488n4AHdPde4DYPt4fGZciamzHGwzlxAY/BvUZz
c9UHdrtJ/VxbYTkviOAwzQc6ctuiwOJS2dFH2Iyo4qsC0FdS0DJCdbgeJ/MUdtCNS/zVdWZtO5w9
JLMlhHqPyWp0z6Zfs37jWFvkoXW2OBGvLRIXtKooIUHOLCAjqQCkBxKHyE2IA/SGFWjFjEkwmpbR
DxnAKxFfYjp4CxygKer+yCMjKiHuWXyTbB489aQIoR0HqTG2BM/XFC0Q8iIg06C3q35yaI51MRrD
otxieWJQU9FHynN2T9LXCDYfrPFk0mtsGPe3VDtd6cs13bF+0UdOc2SNQvTZ2O19l4RfbWIeOVez
dxX7NFb97M+C3X3w67C5o/TEYhk5DCVoFlJb8Pb71l2LXsFXmrNrUa8c8vCi48ifiT4/oe98NqP1
Es/boDpUl651rDvSfUmypU7VnOI8pOQhutlsU5fQ5kc+2nWQFtR5kHg8PfXvElxt2yKF7T2Ca6a5
Sf5nIaKNFF/sL6elOc7AeGyviD6OcR0Hc4T7JUq/otgNtwaKslVFXABbeHqtXQO4pUtemmneQpWY
YE0sgcqOQMB5DrBqiU2Y0E5CdNnrM2nFfKRwF3YzLCF1co1Te+wvRNItrZpAZlBspe3Je4y7H2nG
OCxCG85ntQJB7X8jjSWAorEkJUM4LFWCFw0jMnvEvcEJvigLNsNkXUS7cso3cYVEza7yV+w7mHkV
ETAUkzB1yMhdyCL/EKGKVzLX+ciYGLHqfWchG49o7rIZQbi1c0lXv3RhVJk4R3JkxduQCI9DOc8X
bNyqaTw124q0dSsEiD7F752W5yup5fHSjXDTxAXJjuRs0hBrttMcD+fSTl/m7dVK0hJXe1QuimqD
QYoJhwuVjxj7Nd6NHrHMThizFd4GANygkoSlWW+1qGNs4E3OEjm+fwiwUIZh/OMDjlqmVrEtWCJ6
1AAwPESxbvNTj+cuC3qWRU3v0R9q1izEeh43rSG7tZ42AbE/2XOLDXTKPPhQ05AuqTxdluThzkQL
sQmKftXUf5QX8lDVfykuLoTUk3Ffoq3fqyB48PpU7iIQILndnQqDyl3hdoOVsbKxUAKCexl60GJV
G94TC7fQbMxS9M3uqkS+ecSYUQ4zRwFidRBiNI6DN3SAFHGkuv2IGGVgnNRZ+Y4ANFIR3EgMxyhO
Q+76eE86nB2e4SMnxe5LhBr7sV6nXjJtiMhUKge8sKtJL7qDRrDEKUVni5TVPSLEN7f0tTImkcOZ
T5q7cQxHeJwf0mZAqdzXG7MZ75VL3iy7XUydIACPsUrfBR1QThxsrYUvTzZ5pZIS8zIGjdynVvCq
BK7QKmr2boskNQqSYN+2rbOycr9eI7Strm4EAz+y8dRokBFrjakhd3hYKwQQAZPgigk2DiK2i+qr
DZwtWgu0jpfFHqyOd1e42hVyKtWT822Rz/MkwPu4yIyW8I7cTe52w6kK9R0nqw3lwbW2xYhxvDX0
YcVEzUcBtWXJNTfZWKB5bPoz1sqtNUmTG3tCu1ZaBwWfm3AIn95e5D0CWmXanJTM7or3XtjlYTLo
QKSWSDZuLAimGzS4G33UHr3A1OgkSiJKxsccO+tFJe6vO9G9wVRIzGT8YGf9n4PSi/QYvI0ZvYy1
zQ5wYTK9W4BnM1a5j65/EvcqT/6Kzn1lPxq/0z1+dyQ0gCLDfRtX9rRvaqgbBKJRtLYuxtWQM2lC
3Lqn1DEWJLIq7lW1t40B1z9opaWzNpYu23g2HbqRUZSzWHFjcXwf443h9Xvwe5+QHzaSmpZeDyES
HZsATiVx12HFOid6CmSSWd+KwUt+cM1iJTKuGeBySsun7dQY4absvILABRGvyMCUK3OcqgsT72Dx
T6RTwvk3mtDbG0BO3q1XKvzy3WtnUJLjYFibn4bEtdqGsC8h6+e///n29cxN5mifwtvLMAvf1YeJ
N+0lS9v3svBOoWiG8+0hze3hTLDzcNaTwF1BdqOPNn/39g2dAcK+SBt2TlF0NERskfESdc9upV9r
f+oYSfOMfd+7qpvi3EEhfo5nd5VfCXV3e5rPklhOEtwKmuieaWvScA4NiLrzwbYuiqXoGgsdooSP
OOXNubL9eANAQ7+U5PisvFiGj/zBDsbO0HgWmYcrPHebt8SC7YmQsPw0+/gZcXn7Uw3+jrgYm0Eb
VHVRudxN4hxmIloA4qdt8lUb89didWfcu9Hcsf4TEm4jly2NvPYc2RUJxHJKqK2ZPSMAlowlu3Dv
ecgSi0HCWJaxv+kLIGb9VFQvsWurtTXpBooMvqsjTCFrmPrDQTz1kloMTWPaYqfbdyN3eM0qMsnb
gdjMLhv7dUjvZmvWCJVbtNpPoe5+tpObfqNsfdOqSTwxppNbS5P/Hwc41KlPoavh26/+r6/Qzz/C
T73/DjDtVDz99zuwmP37Hf73V/h/HnD7Jf1RZf/9FY2d5cc6drHVtxJR/1C5wCKCGk+UnjxYxvPt
ye1BOJ1DgUqv5/bU0Tt11zr9vyMsUdePPcYGLJSECN6O0BLycoRP90WfX/Hf/0V4Wagh0L09wwht
0jXDhcRnUyG/wKZRz1Sr+dVuR0QREZ2MnK3d7Qjgz8FJWvLn9s3bw2R4r1lhMpVpOTWrjhygBr4+
PVv6ZEYrFAM1PruIDZY0G/+RBKoEj4OYtu781JqG8dBaA/2YwPUfvTr0H+12RXgz4/NA9scgEM0S
cTjlNcnw9DBaY5fH0DnapK3WnmiZlPVPQrO0jRHTd9RU+YR2+dEIuG2G2pfe+S99OiHapbva2r8q
JWMpx0uzF9emk+8GCbCUGyngh5jhn51+arImdm56bwIBy7UOHHIcob5NdgHi2WHP741rpuIII1G0
lV75DFZ+kScoNkazfqhzEOVpQDBXEZDAjlVv5ZQ93mCNlt1k+MlOGrynjSJDyKcT12qGscgway5q
9WJhJtrIAKFFU0eXdmpXlTlco9S3KIu7z7JzHhjUWEfGxUBwEiiX3GVUxMCSL3ZhQqZLOwQ7WUmx
lcnMUZzDSxMZcbfsvf1E3ujQcO8BoLstcgqjzE6ftImQ3aHViRBum2bPlYxbRP3qNiHopB4hrxy2
3cQmlcqkXuqsEbLpYVRXk7XPC/gNDQ3vQ5KI8+2ZSGUJKYO9iWBgYjXFbwDb5aOzSGPyTVglcqVn
/cqh9kub/n1w5qj7ms9Z+wrnnSHuKVzp8yk0EcdDBGN6IjzTZB48h0OZSGIqPlldR5IlcDiGoupX
JvaExSC7zzBP9auRwsoKYlBo6gq+gmzsXzbSKFmAnvTRnz6pF9/J34tonbq47+p+35MfsKQn7bOr
G/7YHO7SoXt2PL1bxTZjBzqIlcLRXQBZXmQ0xU2ECwt7GCtU2Ka1o6YhYI6bpbbQkI1A6DYXnueT
Ujomn0SfXRoMVUsLYQYoM0y1erOoK5MhV1JDngYXg6wa/p4HZNXv23PhGuyzXG9PM9NDyyledMV0
duD8wquCvR/Gwj43V5nwiB+DDlNrAHm1VlAxjPaekOCSje0pbD3Ak76/rt4T4BaMTdovcgYcJvtx
xp+dHyOLw2VIWdNMETq4EibTbJdyvGmNX0RgTWhw/XozdLakxmI+tujD4V3vsQV38SwbD5nT5pgt
ipZZC5SQZWjpXEce8DfbBcFHy36RtHPiAm7+hZaGOwNTosjZPfjZeEgjbdsbNKkDwG0z702UAhwu
BeOa4YmPtxsKbYgPBMF2wBix3bCVeQrDYl2E1go0aLjJpcu0JcVwFVoMmSrIXKAdCXOfQfV2z9te
3jMy3oLZRtxhxN9FtZw8T19B2X5G1kI4Cr6khXNI5RCfmjF9a2LlXIlwg1Mpibhc9SXh526nd4sx
56NG/fyU6/Tb3RbqfhJuTTmDKHu6GGWsPwiCWyGo+EthIAgrep3Cg7Y8ZoczuDUCEDO4Il0qD1hB
4HBVnDB1KK42+wcLKc3BwhyJC6aSQA6NtfTiB/J6WB99FNkSqpmo+KOihrRTpYEOrqT32Xbyg+DC
YMmKRuR0hL+8FPnJHUS8tkQTr5CjfY2Aixci09QWYPpmIMZsWcei2JUdJdrQpKfG5DQazPqiG2BX
AYADiHIgSbr0zNrymFSDtkjKeB/X43jtxvjQmLCcOrvA4B/F/jrjWl3HnAsTzlCmZoc6LUd6DOyb
0VpfSre9i2rQlKlVvisimVH/ZFsbFfRusL1LpRk7x4ruBHhtRu/UvIKIaY38aM5cQqzA4D3Wfpst
jbSPmHOYv/YcyBwOZsq9A14f7hEMZhK4gez2VR8QmKpb2zb06OQp0IIQvYDEJl9p1BB1qE+EWaBm
icJZ0dOgEYeRgAcGyQSktEn/o8GGWCwENx+RS7VOTTIOgCJNHUJvyNZyldTuhQ2cuY2n7rUrDpUc
6AogbjCiczSFhIGTerYJdTUuBD1Me+TTjh+7Ymy3Qhs+/ACiW64vWWK1hbTQ4neVPYvh+PT7jkY5
HkiSHF2rP8XjiWSXIwndxaa3/JdQsLSUifIIzLwAmv1xHf9PP3UtdzrMQi4azHQC45OHD86UhyvT
xN3e+KwOeP7l4Axn6YkL/Yno7NHm9c70bNRR9nOCCaTPTtfWxIJ8lKKezwdy31kiWH+T+6AFP5CF
bKsTrSQotvqzAqjbLrfUCONzakB6rCyvXVQALmotfiWYRFsVbmyuEoA03IMmGDrBNR3698hNWeJJ
47OE/sUm821y9k6W7Q3DO5ZM2naAxz6IBFyEUv36GUDukDZM8YNJcuunxZeffBOjSoOtIxYLNPGu
snrAwEP9Y2HY6doLiaIx+iIYMiCN4OMYtrOX5mrITY2Wedo/0PbvdlUromXm1wG9X6PvF+Yozb0X
iO5BQ7F1YW3DQqfCdDnLnzco+Gmu3Z7ravooNNo6t4PNyaCjKuXp30sN5ozbNatuffvu7cfhUsQo
oxRjS159sPruyNDhu59/lduXvB5CFO3CYPvvJxg68rchNS63QwRWhz0qUX2R3H7bWhCLB90ZhPL8
ClZkjFdQDNw25N0YcxI5QRpuAgQlI4ERMxXkJxPdT+F7j1Gi4COpBWaJthh/MABNDO4ARwYal2dg
iYPHlHrRZOCwct32tiKCMaFSYCNOEDjLRmQPQabg20fvgYs9ZNBdsB9E0PTqA/oI3Dg+8SLVvtqG
HviUgimDxrxCTR0f4xDgGe3U+8aFnpQl78zw36JgeKDGWGEaZgJC1qROpGGsgJ50g8kNc9UI9Bs6
k5qXQhRAtD3t2daQ9jkuDl1rozf5D3Fxv1nhzFEx6VtBVFQUw22IoidPyed2TIlDDoL3oZ7N8skh
tN1lMHkGTN3qofDGhyZMkFtW/WdTv+ZkHwz8OpXV7We74wLbNHopDSmqrtx9YEV7r++bZZj5bJh7
8gkIqKPKwsebNel6/odoVLzxdGaErsbgoQTcLBgehIZ6D5DT0tGbbTV1wroO30C2DtpTwbywjpB5
TZscexPSYQl/2fswa/NVIhHAeumv68EkqLMtv+22Osmg+iFXiYFBVn1MflIu7UzSHe79p5aDtx7N
ZzdBMWm6Ly7EsVIflvUUX+pJ2I+CCcQK1Db1PbCAfIjKbZt1z4UjvzS8yzTrTbHW3TkIxKkwzagv
TcN3WGNmjrLe36I7BE1lGyeFR2vn61QVTvDoZwxdq8z4iPEj05tkv+jLAmYOuQ4byAI07Boyga2o
Q1cegwKc3otB+/F7mFBC1y0WV5kunVnIlWuSybzGJeiEDGtFaL+jIew4O0gTVSY6RnprHgkoW80q
T2IeRiWOcV+lwFrn7mgYoIQUafHeclumkQNGfoC4lzrRekxgFiAfIh03zbTFMKn+6Lgp2xQmDMva
Ns6TCxQsGI1+Y+kFeShY0ySz7mU3RveczGLBK+ir7mjRFlxHrEFROvd6+w/pUTmrUD21RkXokJk9
QV5YooTnvpys3CSmPV5V2SrV/de4AusHsPbVNbMrHSGdWQ/gySZ0js6d0xQPTl3sTRCzK9RDV5qV
5N0oMPXbukAzWaRLZRnJdhqSO732wICYcJLMprxoPU5hmER30ALhX6v6ciOKsIMBrBVdJF/V3Li6
dBEgFva9J1q7m87SxL1wsvQRkQdsB6vZJqM3LFvb/oupp66ChpCukvssIzJi4qeEot1hZfqVrt2s
xn6y57u0epKs8jXRt9WcvFw+muTawH7B0kCh4blw6USAutCKOf2MjAldUKhNJvEmECP6SPZMqCN9
DvCQAQGp11hxw71d4VUftM0wkkPSa95LX4hvEMXfMUkxR0di/ah7I1ngXVH7AN/IxTY6goldnGHd
zA1VjHWBQsoSjD222Vq95VOGISDQNmDCsiNoiyu5ueiVHdCLIlZnR2oEm2otNxFXeNshGu1lV5b2
VtV3JKg9x9VY7aKpXKX1nR9Jj8TwzAfaMWTHyvI/NUo4WAXCWGkmQwxWQu5VqBzBBCNpSlzD2uX+
8NhmM5LQd5asQdbcsx5XShnuquh0bu9JiSp3tmupQN7nGAK2OeInSgI/P6fqswLAiHnDineF45sX
YyQIu0lwXfVZuyv69EPRk4Z8zJVPcBnN+DjaiMqxqTJSQA4sEHnHOlPZQJ17cHxP4G9Yy7jvwM5J
lqR9ocOdU4lQ+Li7Qo3HqNaBZgBLWfXOC/NTGgOxei9aGw3w7QGvEQFq9VXQNlpWyZCvnKrSV5jL
iSDPqacQj+17j4q2KTFKpyPpnq5HJRpbzNvckSrUycYl8Smk/wDdX5YBSaHVTGsaNLXMI5BThUNS
lMgfvIiBFgLtgablWY+So5mhrqdyjDqGBnLg1mER9DMlNCg77hkLU0CqpYnI6QRoashUwoRG7ZvG
UOvSg/wsQg5F6/THNpgKxEFH13f0fkPvOjmRXGYx4xOUwOxLY3V0y+Huf6g7k+W2uTXLPhFuHQAH
3aQGJNiToiSK6iYIW7LQ980B8PS14JuR92ZGRUZNa8Kw/dv6JRI4+Jq9186NJj/YTXlFblwQQYrE
2QhpbpThHfumLi9qhhrdku20newhZHdkt6h1porbQwL1DbzLHBOOXRMsvzaH+WSMpr2WAdSs1Ep3
uNxnzBQJ5AMnehAYWsB1n/umeYtzh5Rq1b8RznqZQ3XMPPhcQ2YLdFvsQaxgvHqtc685gfwi17z3
EbvSwgxGBNLCAMoHpEELIUeMgNVqIdZ9EBj70UIfNuaUczRsXLdxaexSm9y/0WOSHYq3kPEyyCsZ
nUuv/FwWF08jRcuVEAZIUGn14Aaor2yyYjdDYaJ+yqZrO3jtS22bp6D6GNCuvJUZOwD2yCRcNMrx
0zBRSDdhWlmN1kBeBYc9BSSnJJ438PAvv4OB+6eQYG5n+CPyxdQaqFIyZ53ahBtZ2N02nYbxfSF5
53Ezv9LM2ud5Q1dPhmprOvc2LbKd9KjJYxU/xmahrWOz5+wvacfpBVt4IfQk423SgNRjEtM2bjpd
goxjZbZwmzVwhcB9hBo8uoJOPLMVxGkSDiLXuBZJxhJUz1911aEpcuzfIevOTiV0zBUThyFePB5z
+R7rHiO/sb6METfvSDomEnMHSe2A8AdtodRY83lpuNW9Id+ENXRw1j/pxsOxs1Ot+mJE8Rik+vhM
payjOg+SfQ1eLE/Q/lt1HewiizWXAYWOU4Pkh/CeDNm4ac2AnypcLmKS3WnWnGiXm8F1MMVPq1LI
48CWgUun33bUj+uomt7akDsIvkie0mXWBKY7/ZtDyPy2zR37aIxL8lrBiiotNHyzc/Kig/OjLtPP
Ik8YAslg58a9djTTJqLXlO2OeCg23IqDP0DosxZTBJeomJ9yLRWvRWqxVWyhP7U5HUzX/SgYOqZl
6ZtixJvTMz4nOc+7y61k5Pg2U1geWkKbVl2eXI262jeaYkFtN+vRZCauVVP0igyREWRg/eYvUvcj
1yKiCR5RIOVG66xt6rB5hgB7BFBFoMASBW7CLNX6iT0wzdaVcyy4etR/Rye3oVvlV2zW3VrHW7zF
N4YxIAgs31AifxasnaJxFkeVZQeqjHs0NMRgFtGwigt9HXjNb3ucn7yOcZH1MBX10xy58wGTcI9j
u3mu3cXdqGknfPvVhdCNbu3EE1itAQQmZC9q1QUvlUsHqbz2yAf6pzP4iMsCrVfE8KbuoaTjGjFX
Vql286wNvgP9hUKyPM81VB5He4s0KyTmNd6VdCEpJZllcqHnEFUM/ke+qQ3VdjIRl81kp1tOAzEM
EJq9BIskIATjYqjxadHgh155ToKnbuzzvZ4Hs18Qo8Mj9CfPi6++cWBHyfFnUoZ9Ab8Q+HF6MqG4
v0Pkw5aSlX7XDPIxier7NJXP8+g664bCzhsrKNEyMjbunHRELXQvtQGX2eks+2Uo9JubE8K1dCu5
NVd+mML8sLMweSO28MG12wg566PGp7BqAWBe0lHnxyM+kIs2Ppp1+YH4HHyIHj00RsobNc/dB0Xs
GqDoU9tb82NmMm5iwWRvwoWBDv7HOAcU8atEqQdCtF8lOuir2cr51cjdVSuiHF2RZ9xEFf9kvWt9
lm7xg3ojPuYF+yuGBacmFA8haVzva3uazjFZJG7jDTtz8qwTfZ2PYSh/Egbrqp4pRkSCzdZc6lLY
O49mWP1Iu7o0+UR5Wrn1YWDN5EmEMJUsKEgj9d7q9aWckUB3xGAddAgTa57d1SYpWeBUYKa7EN+D
WxdrYkErPtYJV/bC8MtmJp946eItZqHriCwBweD4LGTGAikG7fNI4A8zoK4p98RwIp2w3YhKcUTZ
rnRvZVXhEX4VTv9G25tLrhNPlGSHPJY20Ui+YWx3m0RzH0F+sMwRNsivdCTWIsmHUyyGHtYvDsxw
FEfPCJ71oZlOneh4FOqXoWdcbVjOMSNT/QFdWr/FZi9XRMLpq7aeWFu0OMsTg+mx7lBOffS8fTs+
WvrmdoiPrSrepKPQXZuuP8w91F9v2qI+Gx7iXGk7vdar9d/CeHZzmLGCZyDZytJ3TDTkHB+uzzgS
cU7YPMhQ785hwJM97SLC3HJ1my1zOFtc4M/QZteBZcMwLfMLE6J2A4179iWuF4hCdrzrnlszz86E
L1ZnTA3V2fGIVug0aqSicEnM+PtC1hoOTej15TJnqzc1XDJGjoCI/v53JJig96fsLaiQSgIGTNbA
IOaTo3fzyUywII1QZNYRxcCShCNP9LvOzkbscBxq5oISqbkvQHSvjUK6xMZjG1Ngc4kqz8Pz0M7p
Og9NjpJxAHdf0WkdFeMCogFrGhhmoFTRCKtPUsuqjTNxVY1DCdmvYYzGTUBqYmIbxMIgulN9PxxR
2A7Hv1/GTEFnTg2Q3Hwea3a7zo68IvjL3CNgXggIXnbNuSU97uykfe6aeI8+/6MzI21TzBMa33ZV
9vXFGofiY5pxtNUXCur8BPLyIynMFx60HhWKjtgBreK65Ym2rtL80MovNzZgSFbFS5Lrn3gud20M
DliPxZcZ1GBJEz6I5mREPJb1EgZMoD0UU/qUD1a2lpCDGCnzCQsY4GODvKKXG3IafrhawTBbRI2E
a0CAr7Qv+77mO3TKr9DmB9E779dU90/grmj4TDWtaq04BiXxESV2FxkHyH6C9KxM+TOVWrCOI+Mh
8cxiX2KMSOPmqbB68JoYEanI132efSWOYg8PPAxdUstQLsJsg8elK4kJQMbIxxE9Myewt8orGV/l
TwbfNNxGhAEvlflCEDTu2ogIZC+2QOK5vzEUPxEyxPwiZ/7oFR3uvrrmmYHsfBp2VD1fnvQWOgar
mNkGgUuIEM/AmQF1rd+CXm1sPdBXkwb3aCp+V1aMVzpnbATsK0xck8l2+Fg2DSSvuNslTRlvHNGR
sGJe2xLl7oDcLrXQUTeYEW2BRGhIpL43jfYpG8IjllnSC0LwZfZTnymgxO0C+IBeU9TgxpWr44Lp
PvFacBIZ5Z8mRqW0CnHj8/ku2yNj0X8QBKfCcV9ho9xoCJckGq4V05PSN5tXowcH6QCZR7e9Slr7
eVEWwYxP0h1SW2IRCyYIulp1YiByQapXBKc73TNeJ4q9jfSu8FXqfdrH94K9Auq0a5TGLyQhAZpN
0ktDHp7oWeiVJiJGk2+sAOi0YpR2CyWo51oCBh5yeRYZb0WRReYGQfS7Rm3sIqj4S/CS+pc7G7s6
1J7wTW8dpz3UMri7jmdtWndoMRTbj8iW4mNUa91aIxEoB3UyVOU9ldO5TbQOnkuu70b9VzLPL5oY
9mUJs1NSaqV9urOsWvp27nyVIlHgjKODGRi1L3LqHMrDfZqpX1lCocc5TAHmPoRphu6lX1E7oGfn
GiWRBZGwlBzOWnzLLMqNod/UhjzIMGY+z4dBUT+z8WJbVRbqELd8FJxGpZezyxhPKZNpDCXDbaIE
osLgIAwKk9TFyXkNcMulcGfILgKM3zPvn8kxBv92szFCu0Z2bzSgVMp6dq3ZXp5yELbahNM4ogW1
qL7GRl6zihvDkKjV+2FRhBqvWuYdYoH0m2MD+pz7rqxU+GRm92vTEL2P2OeGRPvo6vZbrSQq+wj/
QX/qBc9Brw22Uae9ahODGjvDSF2Lg02Y56rJHxM7/tCkWLBpLdHFxhqd/WtWRAVMspQhtZdCV26s
CQ9N81tnnkd0wZPwaE7ZpqCPNL+0BGKoVQOftxP1CiqCMC9Wu6s2alLom/ZDlbUgTPub1j/0aUi0
jMAx32hOzsp4viVDBfSOGMZYsQ/S6DY1HT1n3ytEOx22FFiifqYXxWKCp5yqBMamlp2f9sdAxt+O
wXF5jym5gDUVCOrAUZMrjO+tdJKHYQlj8bDwwT0u8FBsozEkzKePT0i216lN7+qMNMoMy0k60D/y
BCeShcIbd3H3YrmgMtWpEbA+B+1hGKiuY2tdgGDGSW8/NHVyI4t21bsOR1qoP9ou8iOhU9mXkMuW
lW1UT7+Zgahrmtfmlq2AvjFkto8nLb9krbnzDOeN5/1BMZr12DKvBAThUr9jav0oSW01izJdB1W5
TzLy0Nyg3ZfETw7oXKVERUiI5FfngpK3xqcyZvdUgWB0k/rHC6JvQxRL8CZRD0CvsjDwq9l7qYV+
9RoLDkj7YlnDo9K0175BsY5Cw/dHe36HCMdIjbqeWyX75gmPQp5BlnE2kCabRXeA42DtRaPht0N3
6biXEGEYl+gF1zNrmAmHTuCal8CrAINql6xM7kQs/g5ke0JB/Np77rFML1wyBBzOmPY9NgEwZ7GD
RuQ1hTlkRCvrjxDcD30H5FpiV7J1fPwhrr24xC7hjpj0Nbz8Cg8ryhDg4qc+Jq8jstNnM930M+8y
orJYoy5rWhxG5EQixX0CjLzr4+BCq/TpVbTjw9xdSep4jickG4PrXmZjIs0l/QSW8TvXmvcOYkNl
m+/gKHBWmedmaC74F5mR9tlVaMjfrAq4aeMysUQitBpxUXmduA9omArwlFjXHloiMPWQ7MEk2QfN
cG6INpLLUiUa9oWp7YkbevSM9jPvPnG57buouVvkzMaG/WeordfJi6SflhzNHPbPjoMAV5nM9AN3
erPYdCFRGyXJeJLvY9TDb20qfiDCvVq1g4DBuOuTluyGoDLXwUYVGL/LW23Ra7vygvb90826U5qx
TbH6YwdRgIn9Ve8/AgQ4c8QHGkYag5/iaMiYjZJBPFbSpw/mlB3QqjM7Ldjm22V9re3xMZ+/yjAB
+1Hrr7UBiAq2DEs9ce4K/uoyQRua+EV16WMKI8Y3Jd/UlBpwf6nEE6+E6JvfQwbw8N8Cz9fQj45q
kUFyhU4qYiEV+FnnXZbbOEz0sxOoE3Fr2zDjKQ4MlbDbw9Qvqt2amyFMLECwmm9RpYtIvoWo7CHF
bLuWIRHPlYsZkfOkDLwcxKK/dSBB8Ku1WMoZyVfiIxnaU6IjX4eeUpTg1GMRP9vC8WdkIEHJdTon
4bMT+hVDFBKKfjMXTzZYnH6G+JJrrIeb1FgKIu1DNIazarA5rYx5OEhP3/c8gSGn4EWoYJL5qnyM
JpMVXfc8zdYrIuDvISIs25a8idr4NHLJjW196AxAQmHxzHmmfMeKEMSFzkfoqB2OHPJGHCKPJl17
sqPxlnXyj+71n4Uq0JBEjK8Tlm0qJYWqMX0p5meWzaLlto6WIGyDYKe+z3+8ASc+OSGKkm2NLPOs
CYhiI/EH4WR8Zo75q+VHY2Bb7RBIrtrJIqWbtBiSBPZu0APzbdnB8TDDy8Q2fLAHDPXUXikIBR5y
GBIg8zl1wVWDx38KngizOCCFKfxQQyczw7LZ5RSslEdyjdCGeQ8+FjCacpUtzh9v76gODdWEgjHU
d1M/+8PQZltvLtD6I3h1/hCmtNaN1D4SLMwPlppye8dRXVy0pRz10u8yrVgCZhY8j8eJEWxisTeN
vYcyB++B5DDeMjL0tRCpIMcFRNxbwyOX8FE289BZV61CE8jA7Tx3wyd5iO1SK+kLc3TSUQY1fbta
7ofecn9MvtqiXyTAsmYtn5QIRdAXbSwzGM9Dmop1ZYc7e04I6x699/TqOpm7wp763WnVZ4mYmIt2
D74TgIPU3qcZoYs9cv9bOhy4FKpb9h16OslnBi7SghtlwuipeRzgFKxMLM1feeAofPtiPzfABqRR
oxRjP7XOK4KQRtf0w2/VSQaUVnkgIpzHwKObtj+zBhrG4SSyWs9XeD9UpzPiNjHNg+SpkxhuRI7d
TWD+yidgLR3OZ3/UypdxYNtuuFQQKpmo+LjOiH87DYb72WUVMAwPHqTzJ4j0m+GFP0wT2ZQW19jL
f8omujdB+IDJDmshg/QaUdpukgRehtXMlZqsVA6AVuD8Fm04H0uOE6LpMcBZU6GepGHMviNLnSw6
4ge1SZs2JKmyCkNhIpXYVHHlu4NnH8paESU85DTsdXwiDATXdt1ch4E3oOfqYy6yKmPcaO1w1WB2
rQZvfu+QjtINZQwPXXZC03tQqi32nWsivPdeT49zK4itbRNrZ1Y/SWBdGes1h4AmhMHYVkXinvUs
sdNX13CeI6agPMnmx36cTiqWm67wfoGNP/bheApjKu5eOlerxgxkkLvXleEdMOayIjvn0XnSGIYy
OzpPHAxZOz6CKL5WnfIxyr31IRnCJdpi4iac+KfRk9ee5BjCbZidysUy4/3wmN6aMSdDbVYzrEVy
L1DA/WKn/hvoCBemJk45i/ZqmAiN5HnO1vrSezDbmf3MaRfsAxb5jXQ3omv0U1ZxisA9Rzjj1oz8
NbshjwL7fuESKTqCNXCk5o8ObsjSyL1Ng1eLWCI41inwRXjn7iEkqdfiyAYtn5x72/5DqOOxdPXN
UD4zuat/SgvP8zxdBqVrmFcEP7vFtZ07F0pVFFiOt+okTIu8+NaFATsD/whjr2kQPKUi5i0wXLUk
bo/BFGabiqijNSpxeuOob/0hAqiTtzc1KLZ+FqAG2es33SOkTD/M9jAj4uvfi4QiMFHAJeY4wrNc
H1FSvmb1edDzbdqRKdYINpJoO0kqjznfoYasSrm0jTbRrB4Wd/JobsR6f5osANfMQLzqVJRTQZwg
5Wc3Hd3ul53R3ZXe+Ih6sdplDAAZIGbAI+sjbWFHHw3HyEV4RgttrPIiehX4ntdzNqLZMi51bd3N
hlPZpUNaJ0a+JjXpPbTZTSgmaWxHrXOn2wc6GZJea/msVDvz/15Sd7PgyzNAinip81SteWPcQ7mM
pOPmrOZ5p0umtRhwfpm98WKn5lWPzXRxEz05QDlrG/RNmJNYjAZqS1bxthzyPVHAOrk1RbezZPHb
jHGvV+6Xjp7P9DB+9aLXuFXRLLYY+/dFEUNc08wbWRxivTBNRKi8NZAmgcPGVjvlmFCY2O02nHLR
nAzkEUc8EiTEg8a7UKVumUt8mlhKbKJiu8w+6w4Jo4lF8TSK7s+IRHl2iu+mqw62Du00L6OHobIe
6a4umkeAcU8cUh/WfjHM57Ah3kBxhrF4PxhKI47SdSB2OEhD3wMrvUaS8tF8LWL7fY71eTeEJLTU
Li2c/D3bi3guSlDQVnTa3Q0y8b1gvrsO8vnTMbKDIXTymoK4/UgJPF6bHnjxobfjjQsHdccbigxL
NB+hZha73E4DzLr8XScMD9OYGC9um9pnZMXL8s603+uKhC+N57dg5x3MmuXnYf2RxcdYOZCPlXzP
hlo+VFH50E59/2mMkqW96s2jbfJvAR1GJysUnwnSeJBXRnNUY90QIiq9s4sy5MBF+hy13TZq+MG6
3oif3NL+hn+KHV1u6/xeFNrz39iGvunWcRYQezG5KxAkx9Hs3ma3AnVSi70MJTS9tMIb7EU7mAGc
m6PB3rdqrFPtxDCx5CKUGPJbZ8TeNmor018yuprkEdi/7UcaktHAtX2BHHUyygc7btQCGOLAQipr
jWqnTYG+yQje0mZ0aaEV4BQNSz/Ap9820y5oaIer0rzNwkbLWziEX3Sus+2F/Wx72XNDqqHKuj26
CpjXifyN/Im4xURjFKI4xpGZMQfVnCezZVgul0uovLpV0GL9xx+kjQlIrCVmmpCvwSZmu0ZFAAmq
ZWsXt1R+pLqNUFADuGfuIF+MloPHCInQdbvhPZ2fi6hBsGYJwslugFKeRMxfYGsJOFeDvV22l7gS
9l4BqLKDkZJq/M2wPPejUVzt8JK3jCcGSoOMIt0Rdrw1GTfqLcn1Xg9tHqaHXHeN5rcBOe/ZfGvs
EphIQmHI4ZfrPNMH50DKOvK85N7pxZdV2wcvoRfJhac26ex7Ga15WlzrPHp2qOROUfAcDA6k9irc
G3lzNTP7dRxQWsSjTsxlxZHUlnut42uwqB78OmS0KBRBFdzFjZL+2Goc4DPhx/jS2OpDZevcpvVx
UN7jUDdI6ETqYOsGotuPYKyCbVNkn16mbFAK4dqpaMGEqI8xicN7pjH9mhAz2tacpX44INkZkde2
HTOb2ch54qbmoU175AdsaTYNHGhXMEvNc/MpwSyLIR7/SVQTPT2m5r0DwbhK9TKF+5A8oGozwOaK
dyTo9iZmY0pGR4cDkiRAPER2/p5bhQeJvWNyXNR+ZnC+mibc/ZmT8ThoNsBp2APcOYnyOaLM49Rp
BcVRxXoj8QzgL9O8EX1i3pTX4ttB3KoZn8nYXEDrzCHahHuvzOjHdsJfdEXpOwtsSULdE576Ezm0
X1NVfYIzKRCk4CIUxIPtbZ0JRIFMbYxRaAAh9m3oQlhlNYKLcF7jQH1Gip9xXForpIbcXGhX3pMI
DnEEJ+IuyoopWfRHUAc8MTKHLhFDG8imxyb33uem/2HgiiFVc9ojAhoaODZV05Jix+nreussMrrj
3xebNs7LTtn4Dm2sPpWcHzJH/biIK1gGptUGq5HDlLAZ/ZYbF+QXNaButsdJ63mpw+7497f/egEY
+91g2dj864/E8tf+/l2WwPu2NQTOg8JCAKtgdC+/QhGb7iODpiUvUnAgKow27A+/GPvOx1x0bU4x
7UzHkODmIwSl+Vio5o3PJtn+/V08A7IBmkKpOQIpSIwniOW2b7Jj2ro1NXKfWMGlH6aDlhCqxyiW
SUksH+MgYxEQJ+xc4+E7Mk6qW4IIbe9oZoAgnP4ps9rnsRtCjKFERLDU3g+yf0eXCwnmDxVisO/I
6d7G0uYNB6NXESO/50D+pZV33KYmjSyFLf674I01DIK3uvTIHyMfs0kQxtGRWI7lHUbqIg6Q4Si8
iH4tbpJtaCYcCqEpUa5eRD44d2CnmwTtw2esSX6Fw5yMR7d/E3hHeNYgOEA0kDX7Qur2ps1hijZD
wRDNqciy87Rby8DmPC1q4SBPo8+ERzJTZjU9ko1kb6cEn4dmYbHymin6DMwgXTvI8GwbggHW7k3F
FztIhrIMTZ2D54x7TSARrsPsD0w/6I9p/Wo4GqCllul6LTFwkV+wckrdfJc1/HmjGL5LCx9wE7JM
zOom2/TGuHF64lOLFJBsEAr7QUnGrn2sjM8gQ4UXEnHySBpq9pCqFsm+BtYDPka9G5emObXd7Ilp
5HDJJ56Sf/+ZZkbfTmEisZoqd2URX75Be6b/8z92dvU+RCX+GM+G/RXD57Qro3rI5h5uwC/mRwgx
M9CpQKF2ToTXoZ0J3UnRfA5pBsg8WpYSECQ4HrqtjPp6axjtLavOqcfaAEe8BBc7XBNjjN5sJSlJ
U4DaRWDjTQwSfNlOcLXyJUOlV36y4DXjBlZcB5xj1TElN0IeMeMYK4YA1h+nNa89twRyE2YvznlA
aXKyYzgyUtFziq7/FTEij9oyApYoNhlVA9KpZYyKuTBg6+kkFdz95Vf/ejHK/o7fo9paleWskKWf
hWUdI9FsEmWeapf5ccV7ejYb7dokWecL9BgYBh2TjWfUbIoJ6aF0/+RB2PjdbHO+sJaZ5bLMMYIY
5SSnROyAeqXZ8OljMQSrmLLbxLGB76IRG24Z0uSZme3gNFZXlZS3KRq+U4ODXu8ZB88Rg4dRoock
yjhgJxHSwXA4U1p3KFaUfrbnnETzFt0oWgNE5ULfc7xyUC2ownroX3hwwkQFmxKHYYCctT665DHy
qdrizdL24baOkLGRo9QfKcUan9BDj0VJpY6mFxIyCFOB1BY3uJQ5i6w+j5+FR0pRTMpyXH7zlPLT
eOz3Zu3pN9WO8jhZTrcqwmYrUL8dRJ/Vh1B7Y7GxszwyqFO7oXQF3BfSkCO23uDZ7Dey977qnMnO
zGqECwpcpgD3Mi9WDrxrq5JO0ko+hel9a9Xsbvvi6PbRxdUM56hPGJ7EZP1pgubaxv3ODvHDDVTI
bq+vkkjLt/MYk7tCQDl7ElJ0veglKUhXs9U83eeSaUti+oatbmE8ZrumZyCcMU4rsqnYo/4Suzwe
P+NgDk6MW+q9lyLJmpR1zKOw97tF4jFMnOQtu0vDrk56HK+VBeOatLC0njYNeRFxZH2UkSBaDuFc
gsavbINgGxQJ6PvlBeKNhNLRu+tW56EzN+spSA4MMkNfsuY4mrAOVkKbCclx6se55mDWenxcqG6K
NSDrYVWQ51CmObYtM562kVXyTczVl1Nx0TGaAx5x+QtJ/1//hTv+Tw75VwkrGFZ/999++78v8VeD
NuKn+x8p8f8PuPn/T0DyQNv/J5L8HSLOFBf/hSL/95/8B0Ze/MMQBKgIE8Gq4eoGRPh/YuQN4x+I
HcEKu640HIec8P/EyFvGP0yKLtTchmUDYbJhv7fIviHMS/kPElkMw+ErmrjT+eb+Gzb+f8LI/zeG
vLD4KhKKveexcTdN3fmvkQTA4AMvb5kAhKASA834qrF/JybXr2l8/du78n8h1uumZ/LG/VsgBctk
4eqOgx5N92zdFn8jXv4twkXq+KYyi5rNLmIW2LG2MTrDfXKi2Htyo7DdFx62QVdM3GNtBlfItbRX
b2mhCmfqtxgYIUQXsnlqzG8rU/igHI/F05InGCwvmRlAGDDZa1UBo/S5ay5mpl2NWIlrUbG0L6rB
YASOClEkx2Dokq1QyGFVSX4bxeZ/vMC45qaGvWdWwnitinYduiI5gKia/aTUMablU7mD5+H5rRX8
6hLto4ns5FFvuh9nliPw7Sbd2faScxTGOpMEcQe+VO5VEJEy1ovq0qdgDFhaRkdSWMatJLabzZT+
EjUm9bNXkT+MXHxfOzNh35re7UfkHuiDa/05bQM8dN1uqFADNHJoD0JP2qc0yy5ofmcWywxBmhSS
ei1LtqZSPsJYA9HIx0Mx6+QIRpTx2NoMZzxr4hRMvfE4uxlwweUlGkZ17Pw006onU2PTnbVXKQrm
BQpwfDzT3lpN1R/Jz8iQZzizYNJnaDcU+vJc6L23b6ziPvYDMutlvp3J8pADgNjpyngpxlSAeZKW
r91wwGn3liTvW7/RNQKy9Pw+OOXiwFL9mUyB6ZBYcB8mlI0K0sSgj9atmOmYHXwLO02IF70J6oPY
1L0XnvWRsVyLQYJGDd6xk4akEOTxfiij+bEymmBt8aDeu6PeviTluavs4UYnf6p6q0G61kD7qEX/
2rbFByqT4ZRSYp50oeFNIcKP2Zx6RjRTPatksPeaPIJRro59HbCkdoR1IC3ivbRSeW5jFqBTT6hC
XZFrKFgXA+XF30G98VLVkf2oy3RnEJ7m1fm1Xai5XTI51yqFR2xbKtqqJgMTY5vi5EFH3aeNPLSZ
VDhpeOnbGg5vgWzhP/8oHkzdt4ZCkllHQJhuFNO9SkKNEruCIUaQoFODNAmy9Gss47NpTO0Dz+K9
i5s5t1i1a4nlMStyb21cfkmQx7TX6YB0pfSuVqcnUM16br006fzeNJ2H3rL6LfyeT8vRLlZVMY6u
tT8JhEsWxpPlOyUGHq3OSxYNCC24xah9SmmdCb6Bzhd4e7cd7VPXv4RsKc6qM2Ps8WRR6yMIBje4
aVmoXmMwy4CYOl9OglIsJigIuAXqWu6PhubW0g/K0EtyRr2JXSueyzyaYSOhAQIfalwapKdFOKNn
6JQ4FuWQbsDq9fjlhvEIE+jRVvXIozie1zWsKnceGdiaycEasxvZm+PayuyPKZb4c0K5s1xIz8RB
qzX2PmQX6bAXMv1pun4vMyLL0Gp3j6En0m2Ui+ecObYfAiwbiQ5sO8uFKI/kpuyQ+QaBj2Hl1ETt
7xpi26ZMyYXQ0X0w/VxyjzE3pdO9tOPxQ9fY3w7DAhqqUV6adfuSO0R9Ej7CIDHXxttca/vYbhNA
1T5ZIZo/L01nvLSq/3r5+2dJY9XoyHDPpUgvDgXWq40QefkMAudJMzFipTFJuYUTJOeyj//w86Ix
EqgpBiv2k1pt7ZrBSw0lZQvtNtlWamqeqiw8NQV+rzHVb4kWRS9Ewe84edqdmba0dCShPOKfOBt2
gSlnxFzP4bguyhIUZaq3QIOC9ozIxzlVYofn2jmhxbf/+WImM+UrWPKZggnEpW3ccw69sZdv+KaS
/ehZ7yEpVaeUf7JBgOT8YuY/buoMnzWmPfzUhOgybK6fXTkmD04PS7HsgpAhIkFelgUXqqqHTRQM
hC87qr4RrX5t+yB+mDWmllnTn9XkgKZpSTYjpnRXDEbKltcj363GqjIp2ZxhI7z2bqk2CUMF+o+a
FbsTW4ykITPELQvcKDGiezl0B9jr3kcawjs3Zrl1U6fcg4F4cy293ytpwlMaSMoLqmHddY46l8M4
X1joPgUsZskGLeZLGFsvU9Sro2Y5xqPHKnadzka7K5czHR+O8ThPKt0loHdzYEeY874yYQ2vVq/y
0zCy/NWdGcFMN5Z7Y4J+gD+bqVya6YdIaL9IX89e4rDpoM8pcHnh/yHqPJbcRrYt+kWIABIJNyUJ
0JPF8qoJoqRWwXufX38X9AZvwpB0W9W3SSLzmL3X1oc3YVWvOa6uP27B+KCYWORX+AB9GE4nHBHz
pREMrUOZFq/t4jKbTqT8M/fxFofF/JOgZ2yYQgNSnf+00/zFvWa9AopVe5kr48CcMnnR2XptyEbD
AJS77+4aWUtogPayYPT0ndHTbqmS3KYEaJ7qriPzBVUxM07xq3CS7GNcIYDAyKCezkb60czoQy3q
aYlC8ByCrjlq+Hvw+CwVTm1YLAgdx95cCGFtLjGhikFl0RoCqvvnfUC6u/5WxwgDCtlmfr+4/gC4
4PHvZTKrzJ906E+Om2/tjAABVGKIL4v1RclMwZIy2l1isiau+wJR/VVYLCZrM7rOGMmIiPDqK6Zf
Rp1D9sUmFRV1GoH5NJY/DCecqwEyHlLB1WNLcf33q2TEwyaSo84Bk5ljeBbLIG+NWaP5q0R9nGy7
2uZFZzDY47unPHvVZxFn7VnGTifZ68Uk8KKbDdNPpB6/qGkwroSqPHUVMaKNh8Ig17Oj5bUfThFn
2GDVKTQy+52Gh7mH9jnNGqlhXV5dmeqB6k8y/RDN9ODck9vF6szjLPvcD7OR2KG5tAK3tMdTTegL
vTECxpmmtUIshPEdCJ9j1fSdeE3vFbxm5ZmIlzoCARbebQGvPK56bH8rOrjojlC7cNuiez3ajR0f
5ByrPT8Ji97YGS/6uIZadoZ+Rl7dX8QkHR8dESZoNxc72OFIhLvM+suOGemY3kbFfYh1luTrCz62
99EkGSExSFzQCcJBVS3caz+3HdL4c4KRZNcadXuy7bH5yLEUgwQxf+XF9AXF9zMpzYzvoZUFfCGr
sxYmKUpuXpKhbH0JvZErK7ODYZWrGU6TP8y+Gk6xbf/597tCZg+VzuFlViQl6NJwvgT2lY6gerbK
1jsc6RYhctGgfM1IVW5AiY9de8prb4ADA9xOwqj5neulj+fb+BnkdAmlk+/jfrD2FbRPWCtF86qx
f/ArLy7vuMU9dkSOe/JcNPtDbyd4rqL80Qh0rrxF5u+unm5pmoIXa8knUBoJA/Dpv03QhHt9JLkX
4J28hp1uEmY7Vr5jGjd9Wg0FjITfey9ZTjb7tm27ZNOz4WasugCFsEI17xJXEZVb0QP2tPWLqbtV
oHX1crPj4nPo7Cs7+/G5LPiLKdhGTLdav2uR6xh8R19tbEonVeONgw5YvXTtbyKr8nveiAr0Nd8y
k3f4vr6x97kpAaVBwKU4HOaLFsv5otrli6e43ivHRQqlnEsesQpOynnyWe2ZT1OqXx25uMe5jDF4
rC84PSKqAmJP4iY7AAU7abE33Q3NVo82ypjrQCLAdpW9S/zrKFUnRs/GgCoEbHxhkDvkLVZ7rbmv
/LAsmWiyiD17OfZ3ZCRfhsVcWsRtes8aC+pAsQDx8uTdYmXulkN94sNMjsWwr4y1oHdb218isz1K
o/89uuYCSrd8SpQFNK1/LkvK8raTzp6x8nmw6uWHfyTw4jb5bYx8dd2R5X8+xozzYFWdyWY38VLA
CtKJUubx6MaTh03+FLJIRfmycnwi/K2dZTGBz4nrq0VnBivFJICuliBk6n/kaJR3GqINeTzq6mZR
ea9tglDL9aWw5js2qOX0/38Ue3nLmTvvIquV5OAm8qRaLIIlQFtTtDblKS+10CMfBeMKUZbTucDu
jtkzjz7ZH2CDTP9jcV48x3j/8VYln+ZaD4HZ6VEwrOnF5rUlbZ4WLdu1qBeCrhSYdirUxdVIfdCT
NP5cFFGwiCjflVIaL3WDAqdemunvZ9Kp323cM19twvhUmGmzc1nrYpmv1rW0ii7401Ez1AWAEKnz
Z3qXPUd8ZEFSI6wYw1xt5dx0760mtwMQjV/Vogh/MntxKBlT18lyd7GI3NlfeMhKvPQAR1FRVEZq
P60PQDx343Nbv1LQgjAEPMoW0tFv2VBXW9Rr037oarVjds5IFOq7PtnXemXYh3hF1CZrmtS3x8Gk
/qUU0OfsdXGR1HVLYW8TURvHUgLIG5fQO9fZ8JuM5NdxbZ3JI86QE51Ycul/C8Athsyn3xJdx8Ya
2V7BGyCW2YrZGsKteI5JIdnVjVCPKbdqH9PrcI8ISNYPg6snwRiK5O4ISL7VgoYBuYM6GGk73NIF
YbdGGeK3nRGv3FOfsu3BMyXvBVEUhLk6F6xQ6mAm8rOeMsHskSfZGo0EGBjwltyLT6TFpedBGOfW
WV5ylFF7XaGct6faPDkoeK1Ul0/61FXPjAXkXsuguyA+3Ap0CHtNgQ91xsXPu768JcOQPap2lSEh
4dkkheU8DYl1GnrXPePZiKlNw19WGhbfChQZh9t/XFb8THc4KVJvj2IoAxEpg7oKW3C2yndiN842
pdGYvh4lR7QKlDo1k0pie/NbG3njyYns5k2SDkN3mz6mAXFcXeeLP8SLtvHW+IxmyoBp5qU6Gk6B
aAi+CerzZjpUM8sz9T3ZLctr3XrvHPlStvaMzY5jJ84x/ShE5/oIFSSsUAWHJNhsBxYlo9Uf8xxB
gwPHg8YP40qvGWjOf2az/XAbO9zOGZ1kZUJQHAB4lRXSzmF40MLILGo5DKqbZl2KDkKnvPZZD3Oy
i7FBsxjZjkUS7qYJl5NIh8BqDfbEMtvIGQFyLeSHIS02TLm1lzGNDeuyYedwUh8YpbyxwnIIS7oL
e7VX5++it6nfaxavTaiQofALu3fe7ASaQ1l37Z7h/CN0p4uhwmVTMAbdhNm0r2zjjpWKcpLoQcPm
2JguluHhvE8RaGbx8mu4oYwmbjy/rg7hwvXuXrb8JTEvDLyc+XeMTTjSexdJZ7TiZyN8d/I7kQui
MF3CJu+lTVaTzoAWq0koshs0VSLmKlBgqx97QSJWF+ROAa9wKjxnMbC+1ZSFemdeCQjIQMHNc9GT
25toijDs352l8w4qh3/50kAnLlKaGJ3Ep/wlUSRkdyyOGpNNgOtAq+66GxN/7ywGcbfnat6hLb+Y
yCR3bVx3DABY5sgSxRiWEFR/VHeAWPkAa2YeG339LGCn16sJus8E0hStZv/+70V6SY20rfUAEfsO
EndUjDVag5qVdefUl7mD56rnHMGj8z3V9rPriV/awIdZj3FQoNXIVDRvc71dUwAXn3CEp2QW72L0
oOZq2bFgGA8idziF9LerJhDNi9YESelWO0j+2rbyB9kjkEm+dZLAkGW2b2ky3d3ZgVMyvMDCIrzR
a15mjf3uuKPt+Qavw0QRTA31PQc+nBys8MmWTXm3ZRV5TCM9PZg9jLppPiz0R5vWAjHgZO6nwziF
APmfvnFLamuLCcRLvgaTqelYz9Mzbp8vlbi4l8HRL/UL0LLk0vbyMkUpx4N2znoslm4PmEBgqAq1
Fzyi+7lzvkG6/ieUeF8DYFB1/5376C9u73gzpNNNGEu7xbB8GMLIn2hQtq5VZJvUzAGTAQ1xDCX9
tq1e7YoTi/z6bCsIb1mjK+dAr02Ms7Y6eZPT+obOB2izN98K2a0TDlBC+QDFYybnwSQ9vE6QP3Aq
6OAc4YuxeXXtge1vX71ky2+nNMgxzhGOchetOtKYDaPkrSW+4mWy8C+ldbiFiFluw65Vu5y8tY1s
fqcugLmudX4qLb56TX5yXFT+FkWgDhECgh6Il6luMXU15DUqjB2L+Q1oodgZefxHoZY+4eT8mWZb
btHvk+aIgSol/qsDMLKNMyY0bf4rR+G05WL7cPX84aRIRwadrSKgbIPkkscYe9+EwROO2IGOMTW5
X5Zs5dfl20oRbpYm7qdS9otKhmsMJxkYnfyaBoipLJsHoukYaRnfNaz8GxoifD8Su8HsiG0eIWUF
Y7CLOwu7Az50pIhkHZs2lDrZPmWM7vlqJqYvM/nisPvbTQnAIJE0rr/uVLat1yfoX+SvUYpPWRbl
TqWI8mzY12lJTFVjozZp6+6Q12K4rsJwBX7PbNknZaOzwR51yMv6gIqhgyRoMqFvh2fSz69NuUJG
tSrfWvabNamV12D9zcz6b2s+gby6ZPPsHczojEjkv9pxCkYJK2twsQ4wfi5mgVdEDM3w0Dsg49Zi
6750Fg6NFuX07HDqj2raZpJhXJIMJOYZe51p4KbMtX5fmN0UkMpzLAu94UAoloNdRI8c4e0mj4dy
lyLLYYpc3Rt0/KQHhqjMGnEuCN6GpQDkN1r0dfEKfScmP4j1BG6nVNtn6Z5Kd82POgGdugLMUy9J
OYhNP2Fb1Jr6y4MEj5cOvKA2xFzpvFGOTgZPBS2Bye7kHslQMPEG7DUND2zdowCVxCkgiWq/BvPK
RIomzjJ5pxvd3oay37tFI3bgsRyCMsnhmBi07arZZZYX6tEOHQ9tUy/5PNirwhZMdlnxPkaNF4St
+9BiVCoAoWWgYmyni4HOWUOCY0XjHz1X4oI/xnpqkw+TPc6Rh+gAIwqImgmjxkO4kHcVomUrtNl3
tIhN5fQL8ywtOv/VAPdAlFUFIZM9bYE5WOZ2jtEDt/rYk0QIQJz0W6g+ngqMyCr9HCqwD4Dopi8u
dh+n26ItuI9tUKT5KUEXb8sxGEYkNYbZ/vRifM2IZYoAUG6p8v/G+fTXzcAscbngl4iSlyEuTnXb
RVvdaSF/4lKEaIHUMe/xsltT4Ng81e1coEfqiK5U4rsN+/DSTM9IJ/96vfyxXfmo5+VHJCQwabaD
9tvsL61TGxdLK5kXKUTb6awppOBIVrxFnO22qCjIhkenJccGM85m0pzwVjD42rpkGnCbyO85RxPn
UKxioJjhEpVqHw+0YCUD5dnWjIBtT76JiU9x27redzagA9NFSANUU4C6L/aDUV+YsxsbOuF5a+AB
9iMV7mz4MnD6vL1UGcydzCx8JUqYqAWICmIJ6qDOSx813neY6iA4qvgb/ZyxyROiGrrBO5Eh0W5q
hsNxOlBVYUfc9+kqDRinx+h0BAdjjy2Yfh1sWFq7gXav3qaZ4DSfUzco4zXS1XBe+SraIIu3VVTg
pEGguDUzC8hXWxz4UocHI+7vJQlEPNRDlT6ZU00LIlM9+L8/jIpI3GAZc6or1NaUH6JEwAv4etep
giypwez2MP094PcaCr81Pa/jQs5CEfnoDC/9bOOkatcYLc/Zhph+fFtMH2M0GU+NOf7S3WyvN5b8
qIs0henK2DIyhvZDo5G5KxUeYrsbePgn4yRVv1y9RT/OQ1RdqWEjfMRNhY+0XaOE620hut9sasKd
QDurW3bmuyGAgjx82HOK31RP3vulPC/gW9wZMepUmH8qJMpkFfKhM/7aqE54QZm9xB6xu0s3M/Do
6vhhozlJdOPdShvnIqmKfGv6MfSPTCQIwB2IAhEd9rhEu3G2v4uMUNKeqXjfh5C+YsyNoEj7oRG3
hFkSspzxObFqcvoMTDNzB8jKGplwMoXS98irU79bPIxDMaivsD8RFt6fZO67VmLvaNwYgeXCRQPP
5Ws7xTGiajkXbXGOG6RIYRU6PghFxECQKOlbxWYQAoFGIu5mEV1jIZK/TWbjsluWA4qU7GAy492E
mInPoLa5bHBPsPmfulcYTybaxScHU981Sb3ibJXzwVokmtRSz/c9rdfWHhySUT2qd9wQsA7i8kKW
qAkrH7yjlPM7kjvwXfj/zhIpJ/2tOwaUl9baGdGwko95cmFio728KqOZWbN5DQEA651olr7tOCCj
PJK0rdG5d0y577KgucxmPpKuDY+z8TbUivRbRe6WFtrTlvwg1jqG8wLzWn07BmPqdEEarC800SKP
gxU3LUYQ9pMDJibuG2Pfms5/sgNgNko+Squ09LshnL2wUNI7eOxfzIVV4YL88/jvt8ixkGGkE0D9
1q970gwo7anfZvdBDxc4i/adsMx8dLr8zBgGzTAk8R7m1zjfZLUtYGewGkKRAyXg6uaDfTL0Sd8y
RkJmVwaWTjhApHHOuV1uIsbhFtWEnh+toscRgWkrE+UL/Fl1nRzWY4yOWVC0tyLMdj2eEBhJXgtE
AOFQV5ni8kfFznBrErJpkLz4umX2Ptiu+B1E/F4Q+3HJk+IauXVxsvkcNw5K6KvFoDZGULNl/zsj
q6rLh4kDzrRZ0FQgnTajRfSPlvawF8pln3mN8xKbyOeFaeDjlTqHX89mUsHny2giipLkkiRJSBhF
Jqsj4OYAJCWbmat71oHl8YbWTOlYriP1mT5JKBmeVatTM0wsDKMs2WuzDcJDJAoj+FTfXKpwlnqP
si7zczpMdI8eiFtXxw3VlkiJiwklHtd5/DTPc/xkRN0n8l6gUYSKY93OfQN5/S8nXp5gcSmO4RY5
kEYMFA9CoDtPMQY1fu57P9QuIC5xT4r8CwEN1smG5CarybQjIAsQgFwfaX/rNRbSOs+BDSqNcMhh
apfXuGsRPtkY0KDAqfvkZGy/9XfErSbNJGrfvh67Qx8z1pxP1ox4dUEyPnUApXKGoopQFXCzWqC3
5VlNjYdwR6PZi7ms6tpCih/Pu8KGLb8KKSHGsahxvwRLcQJ9TuAmOcMqPI7IqbYA2FY2Z6uCZA5f
G7nU58EQ05EnmVN1YRgrE0F+fHhvE2v0WwM9A4LcY2+BlChdrQ5CbO4mivMuYVczs+9FzmUdy6bF
t1pU1wTRMuP5EsZ1P94jD5ZrrACWNnaW3rrQzIEJAd9vhvLoqeoGviLIDOJb8AWwY5vlboE6Bxo/
cKfhJ2rKAikHWtPKhAzbg0a+me7CZ2vKZJ9TsYG5YEOcM2dAidWf+bbuFp0YNpsOfjtXMWNax6MP
7rqvChExoDOyCfW0Wm7V0hLAjUuXuSXo2lpu7XUFB0Xg0cC4uo1pzzwIVZ7lHjzMVUEy/l5C52Qv
45dWAh3XNZewNK+6DxIKg72QBpEjPly0KYjdipQxBPFraG3tIoE0aZchyHk1X9EG1Yc/dOJWMgPC
jkEzBLmP9Bp3yXZp6p2LcsBrGxZQpBygefjPWHfeorbyoLJLvlv2aJ6SHjzQAm8Ik4j9wc0HdK3j
UoJvvQ9X9vCYaf9Zadxus9EjdgEekLPYb05dA5wfIWhxiBPHHu3jRRLILOYDZLvx7KyTRKzZ871n
1M0mapuoaAx6YdGxyQG0cPah8nvF4Hs34UXCkaydOhDQu4JQCBxz4ifyRFBM7BaR5aeGvgSjaHfe
LM0nmS4BdCtd8TOxLBRISVBLkOyjvcCLpA7TAK00lFithcp+CKcsMEqSZ6gjiQHKoqep4LuDWj5/
XYgsfpiKvY4TMjthlbRRyeLeYPOSDV23uAewEjHtXPL/KgZNKueoWljcXRA1EIBhLe41Hcz8Uk/4
KODFGT5CvwFHj9gXjCOPHIp/wjr6jIVOz8CltcsEyRm1QdBo1bKksxvr23B7zChY85Nspoy1ls6v
kjLeFQbYn3QsV7IrHzr9YS6S/9xJotwJ4yPiiDemSoqgQdYBsyWfJMDVgxTkIk6xbeCw46UqBKyP
sh3PSzJpmyVHtB8PowjY8OEOkiA6m/gvcmmNwU9cHhyv92cdRpKbzb9yxK3CreF/Mh/1Nc9YnlJM
fhbtAOzP4ToNpS8mLuF0zWxy8ftRraoGjt3w2xmzPtBsQsmHrrUpOxEbRXE1AqnGhTbr6T7Bc/2w
JgzL7DwQb/Mhehy8BKAo+aQV2lcTmf3JrJE/2OV86v7Es3DOEcWdHxeoV0wIjofKKy/lErbsAc2M
YmA0Tv9eyggKSLUMX43jsa6iwd2wGB9O6Tp2YJZxbPiLShJHbtFz+IvXO09cIf/K3eyYeDmUuSYc
xU4O7HzaGaFrnGvTnk2KBkKdNtsdHGvLXhTJCnKbARIyFKynyix/Rqd+lUVhfaYlZ7rVPuzepieu
QjB/mdH4MyYUX08jbEKEIl5orKjBbCXgZa3J8BO2aGP+VYOCMDtgUCbBBWnkauiEAK7bOkZBNLC4
1IYtjsriYlmzHfzZM835SZzs3HRyOVuhGQwMbF+x3hHlXsrmjEFMvBhfCWgJUCL62xIOy7tZGntu
pelZqP5Lb538AkUYQb1jB1kVe7tUkYYdmxHJDqr+Sqd4q2zbfDLWF5Y20OuMMcMLnxJk/8/IuCj7
lnXMwoq8gsg2Em2s9mXd4BbD5dcyQAJsSFbUmOYcsGs7UGIcQpoFhAJ7TCHXT1Eb49O/WIAc+yAI
YPUW8QngSrKRGlet5meYuwHgwINNG83YUSW4l4pdwrYyMKUDWCkQthkv1sgadeRJ302zQ7AD0Vvn
f78a2J8Ghaf9lk5tn4bhkFSqQ9Ixgs0aOVjDHBpQ18+BGqiUCwojsWi/LbMNlriP1ykbPjmif+h9
kndc0LU/Qk4CuRUBLgTV/uz1xSUr2vikufAfHVsEkxPuwTFHF71ha4yd6w3UZBzoKdaxzvVdmylp
KCzzjyQua9C6Z5N3GiGhd495pvZp/+GREoZtDjBIEdFPYj0aLgPaAVo3IscGnNqNPqV3jQsgKRaN
AKFl3Ixn8ALm52IlR9ghFAVpbe5ZLNuvZRQtCHm8s03LEZQR6oXUKRucZxqwvrZEbkHMrDMyeGMO
z8GfXQzIrFHe95vBWt2ahr6vKheBdz63rxF2D1zDHtG/fEv0HnQGcqyLI4b5LHEVFF0KL6pxl37D
Dpyt5RDkw7wGB2lV4A7VkTTWjVVUGHmGcjkaY/yL7KDi0Ga1fvUi432kjA5qJ33RNITpsbN+J1FK
YccrspsUH4UhxAthB1kRNltM/t+VmfGLhtjCeXL+5kVtUrbZDKpcCIJYF8tqel/sPj+NyT8rddUc
iQ42QWWTqXvPiWx9kJTb8jniboiT8piQNp133GOydlZ3bwEQhtKt5anbEIj0x0bjw3eaWow309pZ
EK759pn60Rnldfzj0VizjDohWUKOXzOY6V3+c4dlgaLLIAyJWMnexsRvpjKv3qPD5QBI65PNzs/C
Kz5Wp9IlGVXZEEwECbt1byPhOlnZQKAqZqy+KW8MZkkpae8pzoTNXC/pQczpLlnKBy6HcKtLp/Ld
NHagE86MGkxQUXAs5UZVJTFBTfYULXkUODoq9cbjoxN1vrcIL0HhiDOOAUbAbvqb6wpSHkvw2NOI
rBr4+8uY7uci/rFq7iaLgj/u9PZmSuevQ4bCXX+D+Kc2S8MlW8aMT3r26xvLQA6ZVocl3UdkyNPk
My2a7W66gHfzVTL3cAoPYZIQM9Y211LqqMijk2vyIHf1FkN5ewastZsV+kSlz9qFE5pupMz6X4s0
9Ffeon2pONIiyNKXcS5gVyL7won6TdSSe2b8Pfkses9C54xu9SliqTb9zF04HvtEteSqEBIytvNV
x9nB4E0yFAgHErosKvycvbpfRjJjArmiCabZR/EGngg0yJjjqUEzvRrJEela464cYrUjWO+5VpUV
NMp+KmENXLD1k8fBgdMaROYs08inYsAOMtzYb8KIK6kIx8Bmb49JwbwM8dvAMnWEdLhPZ/YzAC7y
XZ07z25Y0fe5YIs65kwsZ7rnuuIEtuDYbVwY826f/0qULn0Br7RewMEPPe9sN6R+lUdPuviATOEe
E62l4kc8V3jTc9GjNkwr2B6Lqe/of5wj5G1zn1fEqy/pOofuu7trVC0eCq32USCOH7MxfydVVTFS
m1rf5QPSeJ5wnfAvRDvXzoAFJ2/eFw2QjtTiIpsr9xClsHsdfT6ZaZFiODBbsCDdy5Cm77aOJ4lt
9biv8SB6Fga4NGQHM3rjexSOnyCUxx3Nb8eANUPonGXathy8YFxuJCbRSodkno+aurO3Y0Tn/Exd
D2/HmLA127O+DfEW39zRfq/S7EObJuexLtFqrgfs3J5vSbNClUu8eqLcM2Kuj9R8i5rIO6RZQ1c7
I9xK7X1eyOiWFbhtJI4JO2r8qZbsxCxIcoVsUTjihXvkmhnQrCf+1MBVXnqK60gj4ChdyBjSIkxP
TLEYpKKz+vfCg2pd48r9a5L4EeTW1J5a5whetGuzW98ZsOlS60ZJZKDzke8OcUagYq2bADK1D6MG
R49tYu0wCQoCUqCz/j+RhfMWEiJ2q/v2NKQ1JmgiI3TwwnYZX/MUWQw9YU2+Hg6sX15p+3XXYE3G
A517S+/bWd3vvZVTQw3LycEllEDl0KoTZPSfpCncY2fO3k1U3X+D2z5ZDSHMomSLG6UZx12KNAzz
YYKqd4A3Us505w9rmZft0izZxpGUCAR13mdIVXbIjhmjqdp4UQ75UjBLjgFcizwqrjApP8aQNdKc
xAzT4uSMvhCwO2VHVz1sjzBxp+04mMSX8uQIA3G6Nj1ZaKzROEvcZLxCDnASPDqj8tiJNhRtGidD
gHP9xYowlWG01BBUTfsWgyNDNhGeEizeVvlp5ELeXbN6rtLqFrI5jtLhv9nE38az0Vp5CDW+orDR
w9/K4FNBlfq1cMmu4JS/VtceKrcw73QbgfTWHBavKdeOY0984pNudtZVhyNJs7bKQFKNI2yg9F06
Il3WAIcu7w5OB7e917yDlmEnJj/RQ5s4en5iEuZjxNPGKIR5jl+0bgaRkmL1ASlxzEMyfXgaEj+Z
KTvSwl2eusU5DR0undgB4M5GCQv1AvddT5tum/UVU2cHDKFRVC8E+QkKF9bstf5gLpzsO7x8QHVW
vYzCD9kALjAZ/6simXDwdrDOyVxZavoxNnEkgmlaugEUE+/InxeM6sEaOFZ0Gk0z98eecUHEudLC
3b/gBg7JpHdDzsOp3rSLzQwTNbUXYakIdRZvsqlObOCelas/xCC5FNTMKg52FP+0K3wcbJuEOeUb
mpW7BZ2PcxhLcmIWvwQF5ZaQERJQoAoL4qtzC4QWkYZ6wTTTim1cF9pSMCXozpk+6j4XyHmOIu8o
Uuxncag9S5TiJ9rzzp8sTNqDmcBAYDHjzlrnt3GY70WNDEZf14tRlX4YRt/sJK7Vbb/+v+uLo+vx
P+Uy3rtzQWi2MKH4aNG3pwbMFAaAoTQcQ1Q+1X8Fm3gAOx3FmDvt9IYGJMm0aRuWHuHl6Lm2yhgM
3v7I43ChD2zhDd4KubDmxyfKHukIjqKkxDPunWCN5dlwDnjs1+XgaAQgd68RU5fY0b46hFnszXrO
0Tj+dMLsyXaNl1FDRSrCL922CV02RgN+QQymslRbKqMpUGuPXySJFiAR+qPpsbHvJ/a/oiVF3bzw
1tVPCVU5+rTUgJhJ/4zaRPfm9hTl0AccVeoHk+8hJ+1AxlvUI9fuGKAv6tM2J6olJlRpxzFYUj91
zF22SFphRpmwqMZ277iKIEIJ5SpXIEAIg5nPI4J55pT97KdC/LKbHJKk1ha+Vk71zoK6vGUL9d3b
PVR9r/yjUSXrYTzsx8SwN5kgpqijLHZ4mnZYWJ6SGO2bl3Wf80KREwHxfLM93vq+BbzjhAYafCKc
4rmmxzPK6iX12L+0RNOLJvOwaDrRk5O0pFpZxb7rpG/waG8LpyBklTHjbLjwbQVJKCGstLlck6t5
jJcUqx0i5vQQifKtdabuqjwWBZgJTojmEUT2R6XVoS/09Nl2f9edMHYyYSOaf+FpRVhtTxSO/Cki
lNila+fa6Z35mE7OO18Jl5F/HO6bBu3BgJzqoK2gCq/qEg5W8aMEhnc8s0R5Ut8GVWMTgNcgQzSi
miCXUgXL7H6WpC8JQrdtsFBpymg9zQHnO/Bh2jm70Uc/GdvKsl/wHMAjH+IkKBqEWxrxFWS2fSob
YEuKwJzQ39e5TyLAy9ZFcJJg0GDDr0gobVIE3rM+HBqcHRuNBTV28To5YLZ8AtyIVlBfkV2o1Tsw
VA1i8f0wFu9G5LxRjkYHD5XPNlvkT1QyI8/FuLphdspcIiKhKh7TVHwrFuGB8gC45XW2J6LvuojS
upqqtgLsbzAJkvaNCTWo57FuCJ3JzIPjpi+zl1m7JNS7gNIIm3Cu0lsct2dI2g/L6sr7oE1PSlVf
FZTbTZIzjinm09RjsCcnEZhD6KB9ZIC6789GZ73EOJdOmH3EPqwwKaDGjHZeTMitVKzwKivNfCjC
m2VJo0tc1sFoY95hTkTYdOo9DMpkw+uQGw+synMOdO5otJwqRT1M7XXqGE5eECsdB3NwyV2ctDO2
QPJ0LLPbIWCCPMK9f87F9Ckl7BTPynxQpNbJqqzfqsdy65QuCMlleq1dLqdIRdTkw9n2HB0/l/wI
Z2LklLRuylHUmIZ3H6y/5UDzs1h+YkXMKB1ouPNo3mGi6PZLmjiSuV477ZvWeDUYowYjaJupZOXp
tuZj1lySq7yI+Ct4htvJLLv1EXvIfjYuNbR2C9bgDpoJgh07qZ6smCBBh8F+DOMNfcsWqra+N6oT
ZR8FDhnhhSm9IBl0/DRFLm4tQUCOYNbU5JZ5aT4tA6FAkjvOGfvVnynTRWAP0EpQUseB1LTfrcEP
aStmBJkIld/bgLL+x9F5LbmKZUH0i4jAm1chJORV3rwQZW7hORw8fH0v+nFmeqJLEubs3JkrPXSP
iiWsotckqi3wZGJ+1VwKJOFVlL6rkTzGcP1QEx9iHALWRT37pot4eSiDxfvbjgTfECGhxrXPLZO8
ryYdMbcqfTYg4W0Kc2VfxShpLiTG7tBmPwAuxcbNqq8KrsTcgwnSZ049ZuS+50R+NZiRGzJUapD0
r1RyoO7NjCi5WfhAJdwNzB/Prx22GaNgFdEB/U+4/UpsH+cONmTmSsqNJY/LXjoT3mw2I3YCqRHN
I9Gyb93kH4zKgUNwolwhXnxP80RNkk0XURf/2Knl7DUMr5ul85KtsDNrs1ydyXH3TFEXUN13C5+1
qGP0Ci+yjsVqkaBu3gZa6ugSaEDm3dktjRvO4IOvG90pmy2OYI08FpXXha6jf3kZ/AKD9A5no1Ix
nsd5ZDZBBNtQsMZBaXo21IUUSwVyTeMU35vVIy7CN6kCSDRsFfBEMnXbr3lq0KtV7xmzPz7vBtw3
E05w72Q9nVj0brABYMCpDbmHpA237GzJMgqGpBt3RXMf2HyuZsA77smbOpE21PvuT52KADSqWwqi
1SUDCbaD8S8aXnWYkBTunoTsP5UEq25vpmCGyAlZBExZEDl/WgYmoxYgDJTQ4r7cAE3jcEPfFnhd
Iinsy+1/uWCOX3h5aezms/nIwqsOyBsdx9woWFKx5mWLuK+kE3DQOddc8zuib6/ODF29GI+VRMbj
y8XdYoTNAK5Hp8zab4V3jA0tmBYY2DAgggXjQpClfKsxn9lej83VN8mEe21lL9QT/bZJTY2ejo9v
TAPaNPs62ptTumffpodNC5XSZJ1QP+QUm+m93Qcluyg9/sQae5PzjINL0iM2lJ3EgYv9pmys14Sn
gOFl7HO09s0ZUDgKli62SwM4xgfWNsQUydpkfqUboHCwhHBjuXA9OI4Ey+Q8Wa0QPodu+CkCz9C4
MCz22lEpvzuj6bjblG+mW4RyWik2JW54jAeIXOsGxXAH3/FoXbAt2EDd3XGVp/UXWZLFodlpeOr+
+rLpdgzqyBcznlzwEozV+qnIOD5abartaYU5TSzWfKBFMHBGfqeoenDUBV0Rpg7NzizeogkPf+5y
HwBF1uib/LCXAWu7FKcuBrZYDz8I7GgOsyXCct7HSRPtyBxcR7fWWRumpwjMKBgpPWjI/vAqI9Th
DQMeX2g/2gx6ZmF+YRv1Z9jtoYPZtkGyPiNo40RxWJ2wO7yAjuQmhwY5xq8CwOIG9pczjW8UN7i7
IjYDxwTHHQ34GTR2BnJiG26YV5dNTmx1+65VDlXLC9nIkimQ7YAClyd/DH4oInhoaOqgyXFusi8Q
xU99p5kv7FNolzsYimI9k5u8UxImdoUnIWBQdpgYXf0xZ6cNB39+0AmkIaT3LbUGzs2VWMsSlsaG
1USUilm/htNwNpsgXaLeQWvB1bRxMHNvNXLwPi2PT8BOb6TAV94F1ygj5ne9NrqB8qMgR38iMLor
G9LDPY9qs3ZN4D4LYbvM1LhQkzlsbCzARj9mJ1MM/T4bkgsewCrExLwr7ak7pw7Bp/ipihY3tFnM
7hKlRpnhAp6B5qMzpBgGB+GX8/TL+DeGXoYGm8PXXmyOXNJg8ChKwTPMGF8NRTeAkmhzKBVueZpZ
/LSPjZso0w94M/NGV5PiwHVCSVBSNb4A3uZn5cXoIpelVu/SHdQx183aVpqee1ON6amz+HNx3X6S
g6WtlgMABdABSzHonmodr4QOekXgifiZjYFk6iMWEyj8G5xDkmAnRZ7u/ILK+mEY1A4JZnq1xAwX
Y5rQWyfdUDEq6WRFnkVwJpSYrOUM+iukCWR/xcTHWfV/g2XT39K5dBASVQk5C7npSaiKtW+r8TeV
kY59wTskZYe5R+0CJze5VJtnSI/bwYSybzU463M6PLZWaXG2cdwDeq8JM86MQRo+TKzkzlUa01UI
VmwZ6xRYpMd8JQ4ZEZ376CkZthnw+aodw++Kd16fuwd8mDTKm75XmKgPuXEyCl3dSLBYwajghpKx
eiBGxuemeNVFmnhqVN4AFfk+3NiPiDw42/Ju2cW28sI5dJMkiKPKNODEVJUP28Ij7brRKZvSSxLJ
7KwL+1m3cTFQ30UtYteebDUmnFcaq/3HX3CfXIpl+TXKrUVrBG+kyr4UxZveTF/KXBifsPbpaJAO
q+BK07Z2TwGK0mMWIBRIdLa9jBqylu20e5Xpf83VtDs5O7sxJ0ceoUJQFITkQi/vy0wTAa4a5+qx
IgMZHh9nA/u7UptPolVfE6/T98pYyqPa8+h11pwWkxEB1enDLT4l38S7jCyGHwdMoNJA05S1+aIW
tzy2y11aMPVzuIQBS0rsZjZBOkrdBzvu7cfSTrZuCsi76PrWJ+ifBhWoSaurnK2hcXrpBN1Hlnau
FhwOSiEVlHZ1DJRJKlu3Ryo001js04xDFaelIySoPpiAnXXcmY/YGcju0Kk99b0bZBYqg2310Nax
Jhkx4b4BRUDaY7PLpzmMB2YCzSNgqLffRm1e6Q1FH6iZOJKliXlN2X410s2YudkrDo71y5u70FJB
RULzj3yaBMczLtTHkmDYqcu00FzwaBpUkkEJdC8cbqCIEtQ50GLzbdaD2CHnZ9S42vqLmWoXwcpP
wWwOdobCUBr1iOrvuzq3LmmuP4894luaj/e21OS1RxxYcmefctb4idgVbBrPqQO+QrrvyGNv9Cm2
wqLAnKcnMWQL+ctriDgqcJn1nCf9FE4IqBga3cYS+7pbV9uaZoVpMufQgK+z0YlHNN7MUVmjK83R
+O+9SOGyxm0/FQtgeOt9dqkKSwBzkvjxMggOuruPIvS6dZ9GYOFNM+x/pmvHHDdqXGakzHsHClGL
BxbFkqPGco1rC4Q5ONKNXrWhtszetu61eNeBOzViKJajICOkLV+pms1basN033OQ0vUh/kBkUY62
YitbYeJZdUm2b00Xeblx1x50p75GDfqfJaqgrx3z0n+Wngn81FHJQMc03WrsIPdEyqi9MpmH0yYS
h4nwVGCzEq9iCJcz/4c9AsdDUQk3sKAMOcJ784h+pimYvDGRp7l0aKx0RzZF881jsYL6r+QXr4s9
lDQG4dL9GFKX8kZ3X1EzvFuFnEYxmEwfcYlF25jl5+o6rKgUtfNrSgoiy/lXuxPSdp6TSCDuva2z
JKQamV1qbHu7cqL1W4Bdj6U6HCfHIoXraeCKTCvo9MUCuda2UI/xBRhWFyg11ONeCoqECdSC0cAr
ZkEDtuYjJ2uuib7kcDEpJ9Cz2H+aKMhx3W8NxATsJOzBJ6PaDCN7H5XWlPsS62EkP/OpMB8cZX4s
sEBv8aAPpHa2SW49FVHyCR1r67V2TbcElSBxrR1d1fyR2vLr0eO00FO3sb5xBrioiMaydwEZx5gm
D/SNP82muz7fD/Ncsv2QxgmY23iYUNDGbMAcjggQLgYGHeFRaL5YcNwmlEOSUFt9ytm3Lc69r6WN
Xi3cY1X8/e/8NCe9uqCo/3IFOL4hKe4aswSeVIMn0ev7L8cWoGgbdA/cy36TUOgSmYIAHVedyYxL
TJ9pOYsuC2ABeuCRLXC4XYxc3WN/fTEhHQZ6yoRkq9Ov4o2soBQt9eNCfZka7qVB4w4Cyr2NY7bC
+REtbsKVDIPFrZtDqS9OYBfKe2GZ5pGTLgFqyZtINazUr0FzsXSXCkksaljdSiHzY/R4rikpoAge
Znc5QOHHyGTmGoKnXbFo7cOcXsSmGDBrmv0v3BvqcVLndcHiYg3J5EvFeMSYi6bKxm5b4ESWUFZe
dM0KW+q2NxBh86ClSYIr1sIHrJLFGQvO9maCGxSxidHvmXyfypMuswNNKOOb7SQ373/rb8I63WLU
ImyU7Yw8f23z7BljHvYckVG2yj7dLzMiJ1OhxoARNfAtsQtd3v3hNI2hdqkZ8Ep4cGpDWqFxizvt
sdnJTb8rJL5thStzK+NKv+DgZ0ObHSJd/mT4Zm6IHz2CJ0O7g2UANvVEzUwprlzEnLXSHv/KgPyW
gq3TWNxiCgaXaUbNWyOWnZWOlj9rWoTPBI+cvpZbFmYrdiq2DaePv9j/qf5iVsRRlgnxp0e4S2Jc
bhQFfrHFcrZy9ROVvTqHdWxeGkHAg4qtusABmLjFsHcmTs5uSSq5ekF/MM9xDTtxVIqe9qb6RhQ9
2bE4fSGwbuxtRcaBtchnHi/mpmcA3VbOh6uzUqV2VISaecMvFV2x9ixiWvA9ceLyyK6aa6ul7k0g
N7iUfIMKzh1EHChnFmcmBj/suUaFOb8pDrUrpqColGUbsWhHAh739LtFmHeMk0ascEOkSe5GYZ56
pQpYiEZhCyikn72AQx81fJaYt9hpMGtTfl6xRQ5HB77egLU7VR3g00qe7/q8Po+COYAgfkYMek/u
HdmDTT0CElSAvADwDlSWug8OXFSOnHC+HOOGxAEkt38TjWSHavbCGTrchQb7z9TETO8lYON0Fkiz
Wk/nQot++m7B+Hivo9m5qFTqZbyEQzOKnW1nEflKF+U+0EB2mET9wcpoRt79mxLcyKVVYAEhNz4x
nfhDK/ZzmjYHDSsYFI2T2j9oEgCOR7LAt2Io8E4WVVuREJJOqUywKhyDSw75zUYDFjHKtpSHdm1I
5/1EF3W6NlO5GKgKcwIN1FuQ4W1QhHbNhP4KGE474XQtVT1BQGOtzY4p3dQV7n9Ju+yxEcZwk2DN
ubT7w6zw+xYche59Mx7maLJOM7iQjVG95q5mnzhQUOxZ2WHZzbBa3XYO0h4TZpbE07kCjMLGTvCK
Hx6gRijHqjWUI1wbFswioqGix/zXLFScsebgJd/Mvo5/97BA5vZ1xfJ20wATJ0ESPaGE3mdSLCFt
fj2A16UN29pFskg8oKMzCto6ngUDqyO/69USW56BoVr0fxzBlxNxVPVEyuQ717J81yxYiTYFIT7f
RYgCcdwoJ/ZNbLA9UBMQcT7trnZOGDt/0ggCniloE5u7xd3TJKttmVzhQXfwSdWMjKFmRhZ8Puf4
RZg9PwyEqruCqdvQarkfNHIWKmpwUJe9jUfYnG6EMMnPJlH8I+kOaHjudW7xPEHFfUzNJsz0NH6b
q1g/54LM1P//MWo0d+95tWDjwP9qMWpyosqLQ8djB5u1Ii5JPVgbEis06hn2McEZd+wTgNtKguNB
MBeUIoqPIjK2A6Hiy1IpX5Qv/cG/oHrYOhhatOzqSLxPGMc2xdx+ASIFE/0y8/IdKCy8zVp8BeCs
H/WGsUVfeooi6r3saGRx2HT65WIco5YHKUY5cv2+Z5jiVMRWu6VZF2Fynge/5gBF8E2jv95JPapb
MaBRLjvjILS3wxCrD9Aeq5vaU/k5acppksVzLliBdCYJqN7hWT3RFmjmyoWQl8OEdFqGont1qTya
WLXZrEBoSE780ovKi/QGfR2X6FibG/3YMmPPE8xghwSrW695M6uKr7raYBT47GTT3lQ62HAW2i+5
fEvdjzmJd6X7HKNLLGgjTsUJQRDAY1A07Ye4Kc8DHT0tRXWmlu5q8TGJMlQH4NVqeeI8so+x5Er3
eaTrnqDeWh0x+5IkVct50OHXTHNwMnc2Z/tyGuEiQ7fCHDFCIyYY9VJjAqASc2sneEL0Y8ezV9W8
Z40VXwvUHerMYWpIbBlEeaaG9PeKEn3T2nnT02pAx99r1J2sActUfFAWB6d2etSKq0aNQcfC1ZHE
Iks2FlNnnNqBRAFWAQSoc0WGTVBNWPKJ9Mz2XfkGN30jAXBgND9KTNzTtEVdMjL8TvV1TL/dzgyk
roSSmnvaiAgWdltt/lBcZCYqkgZO3xNVV5YtdujH4aguCIXNR0I1xGZO6kCUz6WtsyBmL9EzQmGe
o8t528O7qJr2XHveidGDWMaXIu1HfnuaZ5xgMN/UaTmqVJQVY09+ar6zsAdi171oCq5nM+Yz35RX
oMFPffxiWdUeLlZgQwVXvmuoeyHRgyp90+f3GLyPE4/oo4wRCvOCZNfPTGXI8yRZE9KjGXV/JVFN
XM5gEGjRGXFV0Xub17iDBWbNb8d9KiSwBoI50bYd4Hd5youj4d6iA65+LjKi+Nmny27DzIHfdngb
FtdnvI/xVOE99mS/UUS9W5BDCpfxgpKaSfrdUDNyT6esabYgaXw2EG+AAzcD9m3g9fvOwElQ3dnm
kNi+Yq/d5WTjOQFN6gc5N99c7WCc9DzvqSY+UZcnDSkNvgT7JKT3BN/HuKnsMZDGmdBXb2H6Nqns
LlnIdkEqbjQs0wT72Y87XIg0mWBynzRf5Wtc7J1S1gdow8cJLcyJOCoTTEUAu2Cw3C8AGRYs6IsE
eN3+REgtHq/hoXoqTH4ebIElbj8agp28+cTBEZAq2yVT9FLrw34A5UVrlxIxcJo2NUaHRfsyWT3X
6KH58i+Fwq1TyxxbFzb6VLBhkii3+kC4tEm47/lb5vGpZwPkxpQFwMLXXT93481EQwwt7ecEFlpm
QP1AQ85tc1cnxzo9kTILbYPz1/SO6zyMOf0Dz+CsYxwElo3B/o7lU659dday76j7ReTNvWe9+9da
6a/BNVtlPxZBJrU+AnuzGNHs7qtWT8pY4Cdqwp6vyn5i+N2CwvCLy4SjhAL2AGLXRiM4woaR3cKh
4YJTo2slwSKcU66l3KblSMv2I8G2mPYAMqa699C3/UdRMRkhErDODudxPhjpa1f84PjekPBVWQin
9U0tL3U38OQjEKGz1U+v+QpEGLjRrc+2ei7xrChWB6nrVjSv4MNCXB9Xde2CafB43F1R7zVq6YV9
kcqRG8TP8zMRCH/QJ798Nmt263MTDCnVC4Xmt/bBLW5VDK4aYZQus7x/X9fg8OgVNpS4N1Xr0kZ7
NslYXo/5lB8dnPClx/uuRQbjb0sIS0silumAxfQLG2qadpcRC0I57gZW2sOi+ppyxv23ryD/6z3m
WbQ++aYXil/sS2wOFblKjd8jdLF9ZjwWFYLGvU5svQ2zxgvk/LOuA7vhQ3b9a0cCyRvnrYYu6vRb
co+hgkcY8+aWQOeO5ea2S5bQyt7IIkuz2xho5lMv96M+BFPPJEXloNn8S9lGeIiysXftXZw5Agjh
mG9V6wSzfVPD1KN8lgjaZWycjcHk3LKzQHlAMiYMagfFSJjTQ3K/Ai85Ov2tibjpiuTiyIOSnzvS
tPp8g8tDVqHfaJwgaSFooCFZzbErEBPpQhAd3b8efb60TIJj6FHoeiCapCp5wO/awUS2AHuRB9U/
TkC+zTZATdQNr3dWPPze7a5QnRNnHMhbq8MG6lYEUQLgCJZFOXaUJ4iHFOwfb2oY6zgJQP63+a2f
eJJE7ZFjru+RiIlpilNQMhMWq3ORHB6mOXsgzbxXGW6wIGDUbyCe0ayD7wu6tYVfKaZ2tyIIHdkf
82T4hF83Mdt6SEkbkTxQFLcZhygwsZlmWLN1zlcEJtg3dH6T/tOm5xU9keHLZrnGBmRXAdNrG05/
TsCVBmk7qLGUFtoPTR9BVb1JLdtVdbExaUbLOwK/kh0oufUsmhgnHoD6bChF9zWeW1XyAMOAoWS7
xNGuaCMfEwg9cKsHBv1iRrOnOx5vWWtqcFMUsFi/azaBYPhFGO3Bxe3c5drBxT4yam8qKZlFPw3x
k+KsDfY1SXz74rlPZUp3APf54xoOt+d7QyWQZygvkCTYSvEScTdYwkZetcvqyzompRVkZnJp1q3W
arPqx3DC64NlbwS6J1JcIGUZAiHZINHvG4BdcMvLDQuTmDZAZmRabC50rfuMxPzEN+NuiYu6ru6p
Y9R2bDIYwa2Hgcf4xE09t0eWtn3ZkokqtooucKkMnFsZ0HT8ZhlVtzJ5UyHW06NGFJo+Zjkfior9
GOBY9v8oYM9xd+3lT9T+GONb2qDfvcA4f8Kstktidi+M7V0SbXtBGD6Zv03KXbskbLw/a8BMzm0q
Bhrexfjc2N8jjeG2QPtQHws+o8mdmrTo6Sd9EU+ada/G49iiOFvlCeQ6nrmVRhWU0b2psweXilgR
nVI3DSB+basE2nvk7DnaH6uUcl/1PbV/U5suD1oBH9z2amNIqhwP99oE65PKDV0eM427hhVLPkv+
XA77vQyNDoE69wHZUZX2oncnXJVh7BaY6pHMYGy6P2Z10ar+4EBfsYtip/UVTKWEc0C2AWXQmNe2
JoKaZhBhO4rIeYw60R3Svp+UzhVi2EeiQ+fIPeIr332BDr1STWdMN5cSwZkoukJPd57PD62pHxUE
HGs6NtMhQhmuDbxV0bU1qQsSf8pi+OyWaMB419t/JmifGH1zSBTMG++FTsOFMT7cS/JUQGEdPUcI
X/O+JITF1cqwlxMSnXmNt4+OZ281ik0MKw4cF0EECwBPdXdM9rO1V/Wc8eddUjmRr928wuturYmu
QbGbNb3FOc8p/GDrdhJ6yIVhM9BcHsJlWwYyI4xI61XX0AM/i4PIzIDr6cdrwDHExoH5Z6fOf4zi
p6oXD7oE8O7B8a/GNVTicYeYp5yb04r+XPUlRXmSmXFslvfRfi7M3zHCpKgA24F7B+4NenriLA90
bj+MXkW1hhLEkfJrxvJULuxWlRc86s8jUgiLlV9FwdhllWg/mIBHBDXACS82wUaa0VKTbQQRLOYc
3pEz7YWA5FXSuHaqnWWiXCBCFe50Shzzc2Ea48QEn4jnuq2ehdBJGo4bqDCchznic+4i9Jcnzc3N
4tM05++4qTidQuw0OfObzrP5OGNZnGfOO6D9sI8oGQVaIPpceRb4oQy7eViSGPGzwNaNkhBpW89h
/pbtUwSHfZbiCRQutlADdwFmPZ3msjE5u+ZylHazJ5FpWefGSg5img/EfjoKIYZF4d4/M6jsZ6GF
CsTC7NYkxa4IJXTVubbOcEyDuORAGLnxd5qpNwelgBXVAfjovjHfO+/qJbQA8F5ymPYFRwyvphl2
ZoUzuNau6MS+55+08tDrMPF5MuxYUEr688DVs51uAdwpP8tqlMrQjCHYQ1uuKbU0kr01h4vVBrWO
KrweLJSWfbt4tV3hZwINSNtF+DC4WIwyLAYDEue3Qgq6NvXnoqqeQJ0GKsNfSf1ZyeWuQjWyB9Bl
+nGiC0B4+D35W7I8DZ05dC2YSEofeCCuDOc5G4bnCCjQOm+q0F8pMFIpwZBQTkxMa6jJKwi0P5h6
ckPI5xA4bsfqNjjGzjKXTYexuives/VP7e7gzFgrJ9D7JLC3Ovat/sVQiVc0DlOufVv6x9URog1f
tmOsXVMHN/6cDabPftrWzoO1kNWeyarhc36vyoxn+ey7KHipjQmEcam91ERto8w+GikH0oWGomsB
5jG378MMqZbVvqe81bAyiNfsePws4uQpYq+7zRv9XsIkydcCayJqUNXlAck9iFQr1KEHZzyHZwpP
leFpnKrHNI+YM0ChL/Q/gctNJA28zrjrYzJTqNhp9NkQI3FKapt03PMOvzXwjd8GCjCEnO0I1ruV
dMe3oKPG/ZI2O434j5t+AKw8x+h77XLoqT52zHvbPjbNw4p/gTCsmHfHuC4MSLgWCijsE8fkxA6y
CXJcTBKIRb9UlZstYKy7AfUevPVVzE38TjqLKFzYara8eib+mx5LVgHWWMWlq5oCJBEGusxxQ57Q
wcRpgmNcxUm6jjqaqyHFsctL+Wy6diipN064B2qeDYhBO12Pt2P2KjRrHxuY8ZOXyOJQrkEYeWBS
95t9Zr8N2t6Nq4vTAWUlte+ec44qXk0dym7sv3iPZmu2gMQj2c4YH6rkKcf32eHWift/TW1xUGIt
mNgEPH9VZSLYBQKUWZ1ib72fgpj+8eanxO889MlGoySorR+w3x4oQGUBiKttBImwAVq8KaAmYMwa
syMTY+AhyPbilnY1sDYc8PPWmkpMedT/Nc1dU0PWlVDpj8RaTpI3WZtSL09jcJ/7bGHeOfDjV9YM
vGY7CKUHOzqna+5VHa9YDIBGuPTA71OL4lxWiwABtq35YSMOq8pVI7EwxYIjoXdns8tKWBNYs04G
FYsDNXhVxTl1eYy1owFxSmWTkyKsIBPuuuTO4o2K4TZowRrribJ1+GS411g0V7smCkdowDHgyrl7
ZEzQpQ3Y6zDr9iZVZ7+p82c9vgOJyBu2LVcBJiKyP8luYBOEdFHUb/2EA+SxF/HJZgPFqsev5Kl1
iR6Sqi/ynUzJQrxFRsew7vim1e7K9SBjAvKNdw3217Irv0DEfk4m1TBwzqoopM9+60gzHGPI3kif
tXC+Fka9oapCjz2sI6CIobOIoyA5VaOlwd7p7LsHVY3rjZZEgjXcKHPFu/vqqH+1EodKCSj0gAem
KrVd63FM4pnr2o9x+5SXJLFrxGVnxw4yK//ZCjCUH1qGhHcYG3EDprKNEPybBYFqROXpb4PGQz+g
yDDW1ANwoU0J1JPK4VHfinibK72vNeu6zfURp0AuHfLm3HWhk541jpMDWEHKXXC8AoNjnwllJbHD
hCUBq6mdNTTbpdVAzA972btgXL2vIp2fF73b9WTuavpGqPAazqbCGcy2mrMA4umPJq3YVq8+Gc2v
NQwUltvlMdLhRhm08AWeSgH8UEPe8EarvYJa2LC1p+xwlVmsYwpUgsIE7yW3zB78LOtiaHqIM1Qz
Hax6DIeOH9ieaaif3ASsYkteojcydVuvkazSSfIzPCvU/evgUT8kEiOn98Z8ymuZHiSR6BQDRjBn
JV3IuWuGbaI/TU073vBdVgF+rhgNErZVZsY8UfFwYuQZ8XFsvEqoNEKVv3AVBp7l5VcqBcqQgcRi
sEHL2N5G2BVuscyurpFd42Ey91qPQlcOLnqkgUdn3NYwQMMew+phYd1kloa79bz5reADXpDtXtvV
T1A22zJX0mPOIoYl/joLkqiWnvzpBTaelNS1Gc/JBQLWazUSXuxc2Z+UDNEYtuvBtNudszD2OUXq
vmSolPvezEABiXZr28wMXmcExMpvU2pPITgZMuvDUIUpVw5FuYQbvDf2DY9DBdRH1dQX5PxXCiew
Qq190GsSCZNoVz5rNuM4P7dYXMIM1Avh/ei+azmivkU1nHznhSmhD4BU72okUPrlBs2v22ii0PWS
mOqw17u0v61phrpQSWFAVoeLYD/yIH/MpwHYswAe3Ks8E8vR/NMwpV+Bxht2BBufZ38ELKJzlvnK
Il/LFtCx4/QP/3d/xL+Y+FVk9PtpIqClFZrxgMT9HSXNQ2c79U8BwhnC1sHqtfIwFJxthixhn2Ql
wcw7XPwKgLrh6DHYlnN2d4F5jZqhUwr60VgAi/az5K9qRlRusa5r7CgObZDxm3Y7p8k/zVFYTC3E
afWEVj6IFN6o/NMiUg8VnxRULnYAvTx6yK8CQqJ5yyyoyYtSMb1mEHyaPkOk1SvfTuNs+5UYHF5G
k/HcGQC80nCy2OJe5nhuF7AWPyJvvVAblH9YvZlP2dZsnCh6r8eMdxLcGYDr9rtqzbwgCXLxaHiw
rZiHjpEix2AmG3V19OuF7Uabt/+SxFsPPgOvlbUSTtWVLSse9j9zustdhd/QGLiEFFCSy5OLl229
LiTFfeFiAqgrNU/uGzt6GRVYXFZcHN3EPqWxAqoaWUKz0lc84c7RJNPbpyyXF5n+OPq7NnHk9yte
Qkpz0WZ72hsLrdEzNqoBPydYaqCYTU6FGhJ0tJ6IJ8BchmU/m95YXmfNuRR1e9S9nKcfeVxRUzmX
QyHfDCmuHFCIGHW7vN9ltbaQx+e9OSW2huSQDxtqJ0EPGcHYJV/gwHlgTaM46937AEE8MsbvwpCh
m/Lmk3rMm1054T3dGHQjL4iKXkvp5mJcFCn3BjARwyqOFHvjEYawZmOBNW5GIhFNH0o6j4neHUX6
0mXuUdPpecL0Gg/FrnEoQK+/G9uANKlhasoCerePsAMcXeFf+88CONvo9dGtiJUyumXXCr6MnwgQ
hbygQ2JH9EE2OxPBN4ufkG5ISc+7mveaLGb897y2xQvBkR0GclC4FMywFqce/dFKH0XqfTMfl2BK
bFWQx/qezB/aH1BRP6tVveDC8rKRXM0+x6e91MQXvhz3pjVYV70jDQ8sJcpNXPVvdpLvIUmR65Fb
Z3iLlznUW5DJ0Q9q2nMeCUpOnVOjURwSzI30CRLt0jbiq2WzBRM0p1ddt41Tmqh7r6W2ipIA27vb
XbfX9Re5/OX614TfcwRLVTNERujHEYK1JmefwPNV+yhrTg9XxXMDQ3s1Cc1M4N7Xr6lCZ6nd11bl
UNZfmr1FCNLYq/1Xju4CjREZnH1rTi1DPviwQe4LIoORMFmAHMyaIOHhtxD+V40/0BDY0Xk7TVi5
mC/oYwvSBt9x3h418zlPAOFgpxr5uondkfDzHgdkmzxnO4hJvK+mDbTNo0HBu/vplPsqO9j0W3t+
Gj0Yzevknm0uqmTFbv9W7nKoIYnRZcOwkp0L1CqFwS0tg5hTQwW90U2n+1ro3t9AstA1Xvn1KP2Z
+rukf9BN6z4aL663Td3n/1VfJ4SVgRbDirnhsLn6Kdze9r3ocSCnYuUGjg7MpPN0yUu6T+l/c+wn
V1z1UmKKWI5mB/Umry4VuPtZg//CFTUZT31YITHmiQQOhfHOwDhd6QeJuYPRrIhGYmjs4LgN1OzC
oM3IAxie+xIRBQ8ZfUNJisjh+HWiHBYP9w02MNNwuNqxnysHYB63WSwh8Rg2T/THmYwmHPHLn8x8
o1qEWRDM2X8cnceS40i2RL8IZtBiS5AgqFUy1QaWohJaI6C+vg968ebNjFVPZZJAxBXuxzv4J545
OEgkNrxMwmjJHvxM0Cll2htu+a1Gi9EiUl41EuGs6LWdGcgo88W+25ZsL+YJX6fBmJUyIKe5UY6j
KFcU2ZtQP4qJiYat3OfU9pxB/Kto4gvETBnOgL2A2dszT4LC6Y7smlMEkuOhzT9gLMwDiiR7j+QC
U92i0EMGT54visbCLUsEddA/HcHw29MzHJ3VF7CaZXQk7oq4lKg9hw44CfEuAwqvhBR4Fnd5dkL1
ZBv4CyLeERLfSn8OrlFM2kPCg9ysgnZgV7QlcwWKL0Oec2nfYpOMCFxYRAqs+LTicEsNTaidIjF1
mR9n9gP3sn6zqruKzBIIpStpHw14r0bD/oTAzA4QUZMF2h4B37P5fU3Y1AGq2rCqhhj8m3CAji0E
6Zg3CrGr/CVR4WWi46L8lNA7dRkXJ/LNsceZzzLDQcleKmdT+aqzz5xXRA62yIxcVS2JPlHcGsgH
CSzSwM9+EtlHrRieQ/0yliBFGAolKqquGugMYYu5/SOHeF2YSchptGF9uwqyBhoxr5OBEQZaRJMs
IRbKI7VlvpySLqQ51FF7mSeddsA5dYl17uiXZjk86vkD7p/HPcPcGYRRjF+uktG3Pnu1/1Xq+gos
OGrTfWyNL02mbBPYTnQXq6YL3vukcI10PJtV9Nur0ZuVLGkzzHf4EAeHkioiSRuYE+GZ4IjjnMQi
sCTBwRoB8QZWzS2mKStzbMn21G8BBlt5vvatthGF/gnZ/NYtVEwquuhshbZnKRsW53db4KAjpbdo
VUQquO2Slcl8vq/H4+Qk1DpD8f+qqG8k/Ehcg3ZFbYqPIOueAnEjoJe3FGGOon71Svndw0XOuuxc
5HSI3Kl5KBbGPPuleB9pn6ryZlbh1fxSuluD+SxofzPpEGjRt97K+1aNsRzbH4M0euq8HJXpRzIS
9sMnwwH+0QqGTdS0Fk/zYvNlHdIDlQ9yMrtFei1wcbO/Zejf0ND0kY1NqNyHpGuLEMGOwzC9qhwe
YXMXOvpWAPt05GpXN2xk9GVR8iErGQrj6W3I0hfRlndpsHyZt67QvlpoFIYq6Fjswzx+KQJUjwY1
qhx2MdztAjyBaZMYT0e/Kn+HY2vC6XWzjdq7ghjWISer3LLZLcc7Qk6zviJxm+SQBgW/iC65E/FP
dLsqAhVVH6TFO4f3Vk3GFzR5e6cSbn18GXR6R5ocuZeupjLjl9PcSt7wEUgWsWGXnIUhOy0MF4ey
Ml6CiR3R9E1hqNAfrzuQQzZDdfhyrMB1wisdNqx2c26IH1XZkOF+WfEMwZ2LFjJjhXKI/9M5z030
8Aq3vYy7JdT/oSIosNKjwFPmS+S4WrAJ65OW7OX2I3Nsoru3znRHAk49GyuHuTHh6Sp+Aoy/PEZo
CSKO2bn8ufK+eVP0JHdojZL4IExrK+V/XaH4y0vRx29R9TBw7BRArcJc47i/IFSFb2FMG8BGBhTF
U55fmtpjAYKMzVJ8ixBUJntiZ9Z4neBECu5OkvQ6GavNGjYvViKLi0TzOBpBorLOws1KboEGgOaW
vHJ441iXgKxjhTGYXaKA5BZzLXlL5VqgFiar4MFi2DzyCDTkY76qv07tATfYEAQhC1elzksfDiLQ
VXxEcMJGWt0hh2j+Ek19ZqoBaIuhvwp3xMEIb4MlEQp75eqamIVvcttZDaC8JmdJ2Vq3Ltfdn4xN
YGTLO1Xhm8F0u8G3LteER1cu6QG7rMRMJQaGoNz1ItvlKXJKSK+GEq4VRiUOix9uFAYFQ+UT75d1
8TrGj+7zeSgnWgU0oeMzRT2/Rk2aNW4QrPKr9ld8TejxL6QqEztvS/t4N+3al/GJ4XROiXGHZLGu
P5gKOMiZe/cjfC9feN0WxfHV2dVX0LsrLC0TJsU7cmI82Xr2EqJbGLjJ+R4vGZyBPkdC1E+kvmXM
TvAssU2klpyWiHflOw5KRudW/yf1a+1zYHlbr2eX0Gh0ni/6UeEWUrE8E3TmOv9oOBwI7UhMmXyw
HAFC8ptfkdRhnqPxK6Q32OesdpVpo9cn81FihLG3fG1duh8rbtZVs6mwiOIsRx0wn0bkwBPQ9lXx
N71DJUCnjO+CMnTGDl9sHO0jX5wrPnNftMPhCjduYduI33h2KYJW1Ao89/xo/UwwDz8gPwqeczF7
NSvCbE9GXZfxM6E6xHjnBdVaKh94apAH4OEcwmMmbxzFpyXdDP1eDw+SfcijA7dfNe0oisOOubEv
VQdUQuhgBHyjfQmtji8QMjzX5nvpdSdMEgTIt9YvJl/rH3lwKGZLKGODz+aEMQr7PUh49XxWWKeH
p9r6bmwmp+PBFPCI1jU8nB1qV8U4T9qTrXKYvcjtQyPSuH423F00o+Gj+ix137CPwrik5S5ML23N
jzCiWYeZIy5By+1xehohb8KbnHi54XeoAgBjULUF/KLmQ/DvSvUujaccWr2JDFj5CTJP+qs6T5WB
8W1a0unvnEQIpBmzYeCjGIxdFOuo2Ni2pD8KSkUgQPbmibKg1Z80Ax2TaetE4YfipDU4sLYGVOUt
2wM7P+no8fEgQ2uaXfw3OmMwpJrKlpRxnjTi0tLMw71dq0eDLWf8VIJNkvpoOvVuW2ee2u6g2gz1
CwcFj3eAIYLnjKQgFhdMzMJvMNlBhIKHx540Fa/QXmzhdsnOUrbTY8jdaT4Mbyoj+QhlytmQNoNO
YlOPEHvtfKactXgN8KBpLzwiRXXg2207/uFT0G+bEo4lyy5OWt+sTjOvSxicDBTU27zZ8RCjQmMc
fsveItQJya5pll9JIwHxbSbqznaNbW1wqkZfhnwyx4NVHtrWl6W9TSRqtudUV2w3WVP7TIu2cZlL
FKSxTA9+ITmijTvP5GblQPb1bR3+zJarlFwW1W221naFO2ttTphetirxQOmuKP8yba+pezA7ARTT
+VJ3Gx1kyR8fBd8h92S9sVN3NNaaeYbbwtfT7cYz2t8KRVK01R0qM3Cw0ZYZYqFeBvU6nl0ZrEGz
pv1ijSsVW2XeVM0vk2wLgly3a0LAkJsEFAanUMIqYNNj9EYpd6LkZCEbYOsvXI3vi81B+0bgR0IZ
CgIFsV7JNtKt+kdLOeP8Ug7qLWs3VtprYLlOvZKphlKcUav6gvEwvGTwsfsT9i0W3jwBwU//OZP/
kULBcknMEsWqQqWnQkpjcYFAF1ecuzCOdFiezFX2PUJ1wtQUD9RbQzuEmMEoiPDChn1JH/iq1PbA
PxcgtqSgXzUm85Q16hvzTfqLuVHmHagICvhN1wNk2WbciOWDt4ZfnVyafstcv4AbmvENvlaal3wu
GL93DZKcs0euJ1OldC56u5x/A/0yWREHy9cMeJBPl5ybBi8sGyuUCi/dYO46RngcdqR8GTXqpsc4
0hfKtN1MhQDoq7dFUNJLd4tACPRD+FhgC2yt3lebU43oCPORjIL5WahbVm6x2NucwbwgGZwCYjdJ
rlw3ymlilBbL545DRp8eOstMYzMyktcx3fhJuW1ajo814IP0Oqw/NLrCVRoeQj6s93z0OIjVYJeH
6wyJ4XgFc8Y2pZbBAdxmtjJsrZo980SndpkPEF/qqFvThK8N5SDi7T4SNMt7OCHDHdfWvKmJl68Y
TKyG4+LZmjcKwF3inEoZOisntod3LotuES0EQBwkNmsVxVS/jT9Gx52c0xBT4flIOQNSOvU1SpVO
drUK9+c6tHyQPBX4EQIsUk8Vq/CF+Vr9oxBd9+Qdo4DjkwWhWNucpGutOWrRpeXBYbCd352vYnJF
hUQGt9yFTKl0OQ9cs2HET7qdj1pNSvwIWbxz7kAuYwisXJBidfhFlKNJ0Jm6r2SfX62MNqm+KWER
sMv/Nyhrfr4JBhyrms8QmeRDas761cA+Bg6FRSUxkwZ3+7r5SmNWEztaKMSsuHj0d6JnqJe4M8EF
dfp7Uf7I9bpv7kTN9PyRZjP8tmTeUJ9seJ14Lfja2h0PD1Ek2Vd0npGfsYkg669dTlu4JvJwSPmq
5yu0iElnCEUK4UocpfRh8msKl8UK67iy2aXBnkWGSQ/Box/YF93ZA5VnbtttcsvnoDYILpDeGNiP
OcpbL2GDX606/LIrdnXjmdNgZOgisHXfgQuyBMXadVSRDHR7A7KUFLxNlo8QT5+8Vvs3k1YQY+m+
9H/48qAH/JTN2u62k/NlW7sWNLsO4aHx25pgpOGhFYeoOzLGSmQmlyCUkJb5KYKCxnowedOeHBfD
hZs5x/cR++VFey2Nn9z6nhp/wBHcVoy4+R8VoL+QfwBxgYhq70oUXRbae6+BjdP4ZrCv7W3Pgpta
HaXGfMKOydJz4FrIM1dHPo59Y6UyztjwDnHFYi9roTFgZ0IXToJ9x2FHRg5LsKVKVOcDfiyONPSp
NfAVjkisr9THqpu+U1KLS3W2bgsGcme+a/uOWKVkcLMZYSSMhrtk8cBvIIHRQVGXWAC8rqFN/YH+
b53JFwpUQbY8pzUJi4zjq38UJbH1g7WCW4c3X8rXZJ2lzi6tLnML+paGwbNMMqfAqmwGdojBF9Zb
V5DJcSHqgu0511fKoJ2McY97m4oecWPnPNLkCQMqctV3SHDmwFTwAN6j4b5TTtgVQgYm/brJ1kax
bxAvFMNRJ0sDIQdxakN3qqKLMt6lBN1vxblOjAiuUYsaST0maFJeZmTwM8ze0PJ4zKirSlpIIMzl
eMDaQ4wt7wXHHS9ddebxswY6Sx90GIAadGJwr7Zhc4pkMioXngQPnfXkydqXY8EqAJrUUr7yWEXF
loKWCiC+mkz/33Vn1e/TI8mRHBz8K+MWShleclVjlfYchj1ZGixkdiZmQZzb1kZb1ofMl10ND08I
hYm8XU6fI0xRoD5KuilZCMQ/jliDFyAVKfwdz9wO9XXOH9MAc1a+ShVxCchq4NDS3LJilqVVTCZT
E4y7yJF3YRXvxSz8EDrtWBGqTHOKNhCJLbqRemOyVjU7+b6keUzGPy7tIRmQKhAKI95JCacqs4gL
f4ltNFjDRRqQ4WU7nbELUxJN8d1log2mk1YyPkFbWUBpDLYkRqJk4DEOQ044krvLM1fK9WrWJWTV
L21FPIaBI9gp1rJFaLeERpsOQfRXGJ/r+jrVl2kU9BmnovwmkIbjHZ1ddGs42cviU2vmTTF9Zdi3
0XoWny0n70T+VELKg6TYqF8QyCifRtuBs648u+Rz7pWNjLxg2BkMxSpQCalI+Ooz6gzYa9iPUotj
hZelPs+c/nr/3lkdZCJ91xIfZdTssgblNGYTdhaEG8YtJBYwmZk0abgeG+NqZ1CDeBCskZlzZq0G
QYDhfMyY+LDibXom2RJA9NATOgq4tV5fYsEu65cPuUs5y+dnrP4UDakTIeHW9ZcOwaWtUjfvB2Zf
0Pio4/juWmaf4bWV3zQVK9b3s8iuugGsgAXjT6ufmNgH/WdfGavOYbR3HYFNZfW7rH2SjYXe/T5H
r4g+PAIR7xmqY4iTpj/2b5leM+4MDWAgS0y4TrsTUaGKjvCxiSwFo5yNnahJkDJsIhT04S6U0dyy
cGsUHD+27lDv46XvI+GFOo2BmnA6K3bhhw4bF2lsc3ZfQ0G+2UgdaHMmdgIpy4ibXXbWUjpyzGDr
Q3RFUj27lk1ds7lrGNCye/xrC3ZDXa/6Vs6pZM5grqg9ULmlEtspOB9aDSmgZkVZu6HSUMYFNmMx
1O8Ecs9SwnUVSDTjE8tRArTd1NhGZpbuJYiorP6r42jy6IXH2BavMVSX0DECVCDGLZjwKxjBg4SL
ECGwxHbehLNWo+42HRt9lWq9tf8zeO4TkiTpX6Brp9JM/cDmOwjlAZMjLUTcvpVIKUqRs5K1FVha
ylUvOoyG2iYYGW91Zr/J4+ppcCoRn4SPeSdK/QPXW0831HuG5uyyqTlXQv9ppPBGEuzGMYOt0jEw
iGe6n8VgNU9atAGEgtXjtexwowdld5Dt8CVX0sTV7xTaeg0Fd5bI4W0tBmOT7FyFk/+ZrfXdk2ma
FJrXT9kBM/ZOqbt/XWBgJqeNqFh9FYXlDlOEPUGl1VT3bZZ8VHKosXpZQgXLY9BrqGwqmyDf8agq
kASa35Ez06jKGaVQCnVSdX7rXPpOKgb3JSle6Dfw9zhdCa4rRO1im4T9ld0+ILuW/cIS03Yfrelo
4NhdZ6diTO9yMCQswJMDmA08ny1FQ0fCgFox8AOZrnu9JXlCAh6mGLrJvJWBDUHQaOOXWmjkdM40
0QCRwh9eR4vGe9ukzSGFnFZQu+K1Zw2JX3eNxFFGfz4RZ6aTctX3I5AgPkdFfZH16JaV1ls6QhEU
+AhAPhxEnt81WRwWdTBFcm0rJKgnIRb35uDIrCNqxR/D6BdNOqxyAIGMCCGsNUTe4Kw5sgE8k02C
2ZrDBawo6ci21u+i4WQwZKuJoTICPv3SMnn684NUmGfVEf/Mhvffkt7H4F5PS53bXdUErHjIqB/O
+Wwke1Lq95mNdHsU/H7ZxmAMWiTm39gYhw7Or2QNtxaK88oeOVWK/qCQuJEiJ0758gSr24LR7jxf
KpZDiaJt28b6BiiIhYXAGkhdKJzKFDsNY/00yL6FFbylnLqrCAEXP6IHxfUFcP5JmSXeG7PYQQRg
f1jutTb0DCXeVQ4pLRFIWgaD4d0QyFjFHyPPU6CPJzHZD3ykWtfdAKeTdSGBeAvoLVV6fB4jf6PR
0FF6+DbbTRn4rcaYWcvWtB+zc4Fm+7AVxteNvm06rthlOhaTb1AxZ+zuotrXJVtNKz81kbFN+0Mz
9X6atxdNw0lpOM9YCU518q4tKMhl7a+hNsb8lXexH2svjYYNu2NCkdOu9QzKkmOKbNKGFjdRjJkE
ki8htwn6M0HiI1lRJeXMrc9zZo4ZCqH3MflOh8856eGNHwvtB+4mnKh51bLyhfLkDx1BSTNzLTaE
+LRQpBas0/PR2FQUIHGLaJRKvMcupVYj4UQ2/pLATTCk1YssgStFr78qtGMtn4sSS+tqjPAssd3J
WDMCQiMmE51Wwnx8bk1XyIkbSIUrT3uFNLf41wo/mhbbE50yh5knITWDOshWpgVkgrxaKV3BMRum
5WYc3hv7U7M/QZ8RNb6xo0eVfhB6wKhnoM9Ckdnnx7aNERrq61aExybmgOmyXQZeO+wu6hJrqQMn
CtptkhteAYKsFMwqZZLMGhNiLGQAkh2U3mEVTEobwa2EonkqFGsdaA8vQFfBQZl+YHKtjGcrunOp
hV5sfBYFauTWYfT7BwaTzJ1oC9dwQ9QJGk5towYVrxpCdtBYI4CgdjpW47tsOyclY7mcuTiHj8kc
7FNt3qtjTyyKIO2toKtjJ6fu9SH4UoBLs4I4lt3M7rQgLmxCtyGDmJNG9pSAzKOAOGXlyDplmxAj
G+IlHASL+GFgjATWUGjGu04thpGARBZ9bB4yJzC74fUQTjgowA4U1oYmkkELCBQ3dFpXpd4t8Qe6
ScZ01ZDXNf80kV9VPp37QAeTY11VFu1dhzV7YAwytPQaAhl6IHacmldESH6YRtuqKNhI0MmCmrrq
DDdjm/91ZstTMV7j+mwAmFs5sbwNBfaPQD43hGlzRl/VmRxKQzrUrD+M3P5XIwmSZvtOARJg3JdV
C8gX2LUTjmiC+kofwXFWBX+SObwRRnRQZvVhRvMeC+rRQmlJ3AlUd1JaJADwlnItYJCqJWRhe/RD
+buNTkEdekMgnYut03MLlz7E0ps65mcn17bp3Fxmk5E2OxtHce5T3MA/hffdm8cIs/84AumB5Pks
MK6ESHNiZMoaSTeA1XYWNO2Cpnd0MPuXR21OQb8UZzE0aJAfzgxVohu+sfoxxVD4bLE24ChMu2in
DTZz5V/BVNccPPbDZzXqdlKhr42g/JM7ZMNx+DJ1mUdVeqHH6+hEOgmdPnM605KfmqmAd9F9/k4G
UvKf3NrnKZ7crtaAqMm+AaDEALWWtOpbM1TvQrRnY6gP5GESEvw+pmiYVfUI7ZJA9YErUryYhkWc
FcisCGU18q9m7t9ZFFGab03r3kaaH48S6RPpaWYDDdkHDJ31yFlO1n1wb5jLGjmqJQv3sVO9V/1H
10+nOa0fRT+/y2p8EqQx4b+HtZn+iPHakXAajq8SbVxSM0XCyw+OOT+pM09Q8kj4cMeQKj2P11ZU
3eGZscYJe/ZH7RHuFRBd8uS7dJMBIWuVG++rhxrqJHA7ZLyGRqT92GPAyLGCFxN/y127quPWC8P4
1qkOubQkPRrmcMkQr7NGphkasL2RJ/xUiWJAKXgepezRzc5rIYcPgzG4wqAO2s8uV6w/WeAhtVKq
qgKIMCMk6NwVFmUZYpDzyIX2ooJWgiUMRaM7tyWL/oQsRPbyZWYCyY9PPbLiPBA/VswjD8d1zYrH
op/gb12GQoAGjPE+LkLm+QFt+T401qvTxG+NXXtVqP02LcqcpCzfIyQDhJN7Y9OcIFyST2w6Z8Np
rpOhujE7eLlCW2XNh3pZIljc4UHzgQhCli3fMJSPqLMvNGGc6PaxKcujpS86iybEhNddbN3rsCTn
memsDIG/BjHJLmJ9QZhXirugK9tX6LKvXF7bDMOGPj5hQL1VxNKVIntKx3FoznadPttK8fNy4ClF
TdYoP1XmRtHop6WOGKRrH1VwDwLxS4GEorHf6MvXTYo65ukRbVv5QNn0PeknRInXoaz3hpK+q3xI
YFoREm7rpWODTuUHc3BIJx62Sf4FH+tLYYy+/zyQOlIDdkp7dmhJfFCXlAgDpWzVK7QF0aPOlHMp
FDcdxHZoxnPUdv8mUVz0TPIKs/5fSol0jPlo2DF7zkaNNKW1GdD+N9YXBJertswWHMKojfFDsdpL
oRQnfUK8CcdvmlCulx9EzV1UkA7enOKdsvMjdUWoam/mXBF7ZTOzlPqtXS5VR3AoQ3GEjwQHInM7
50i6olcy2RwkDiCIDGGm+A3Kl4Z9ahWni42IN2+xN6WfeQIXSP0rsftB4YGH9St6r5UOA1VEW72B
mwca+ZpmTGpwxYVIMVoEA7yySvZN+AJh3RAgth234MJazsGQ0wCuhqr1Guw1MuPUHBVDG7Ohsl9r
JlMSdrpJ67HawDCBWWJm63DBt3RQGts/gmEpFb7skRksRdgU9ODBYB50KCEM0JYVBE3sjswlJCAu
6TSSL4aMTI78AcRSRHjfiMEcb41fwYxUFfQIJRLdtzhFssAPZ4cfUAXJl522eVKRZBT6ov+tmmk9
MC2vAJF16LN6h9j5mm0g2ybNsd15yiDokwypX9NLkFA1Ds0BrMduaEN6sgC2W43FhHWzVaBv0zcz
4pgaBZ2C4MEiDy4trZ1U3gRWrLR/juVFgsrTJABtpU+LqV6DPtZoDZRReEmXkJARy/bUbROulwnn
b6cjBmetjMQs0MAQwxDANtmPMvJUQuGX3FIIV3aM14wGUS5e9dZyJZZjtdqtyapgGzii5LQ3Zhhe
kqT3pZoR2tDtKXs3wVmg9Uw5VpY3IICF3MJJlTFSco2sZzP/1cIncyqkeRuq83Fi/81cN6luVv+o
qnFPPojXNT5nHH0VH0LPlHGRKBIs0GDxT8i1rVrGw2q3MWtEZXAjYvYaFixP5d+EO3cm5IojUTdu
yCU0x2RfYmwrdjgYyBrKXP7fIF61eher5jHU+z26bvUDZ5unl7/LXzMs41JsJQ0C/vwywgRSwSAG
DHAJ4F5FzKEKZDnwDpsfrsTV0B7RN65ybM3N94TgSQ4ZHhs/oqDQ6zM2ILcg5wF5S50Hao25OoE+
gPA47ha0q5rue/Onla6d2PInteQJ+d/p3/TCV/t/2EVq5Rt/bBp/CGxwaXIhL1dtAX3dgTNxJnpl
RU4dN1zexifCyk4RpgrsnM3OCVlF1uKc2uMTgBMylurE8JjpYmgpB/KSUe0gUbjLUuuDNaeG/WrL
3xZxUr63mIsZ4s0Wl9me/y+7s+yLd1wX+fuEhFbR73XcA1x3kHxZuBI2lnDN+WLySjroPE3kB0wg
KaYHBBRFPK1lJPvN9Nayf6JWYFn0LBead/YHOp2l0LMCEoWwllRZZuP0qkiWIShAMqW4UZiFGrUP
MIXxq4IoWzvDv0vhpKmLIko4a4GUDHcnokq/z1DKVq8OBrvYeJdQ7WN7Zv0OsYarpEGTlM7HCIfJ
jJNfQHBrsVy3kQIag4cGTwBcF/6osQ4j21sOFGJWNxo6j1oetjbiEuarAtKAJl+iwGE6ytaPAy1q
8JQPlk8bThZRQz96DBAp9kOw70GzCybYJRa/GZqCAO5joAiVoolyC6W5eqTz0WVz19YMEBh3t4Dw
7HF0ZSZNAg3eXLL1CaFa1rivkHlOqp/BhDFR5+j8fQUBWiX7jqFO9zYsNFsAvMAOGzIZBZXllhFm
HEzJgfRaIwsdWVLfTJiv8UQDiYuW85ExGKC21JtllqKIchUEFA53dcSYELktck4vioApxIwFMUUQ
7VXCM5jAZPW4UswEXW4KWK5iPRA+9RT/bwAFvY2ZtDl+3DI1SP22JTJqIOIkRkEwKB+TnZ24MTY0
jdsCY0mgF556YIDGmoxmxKtYxszhvAb0ToxwBR9XP0vk1sKs0PDdTBO0PkA1Q5TuslTbVvwKqcFu
DPESl9aNFNATKV01W4gggk6WDetFUxpXyQFak2c4y3+3EDzhaFXadsA25Qz6YXHskn697xTMiCFR
FmVObsgABUUmOwt5LJJimJjE1LJrgyeJqWUzg5xW/AKNq1D6NTnnax1tA/oIn/AUvNb1ij9kTPKm
i2oYo9KadnILPvQOGcSLOvRF3PTREO9gZS+r3sR6bcW/LGVn0N+sRQrMGaqbny0zZt78MntpsXQ1
+YJ/dpn/Ieqf1nqO/z3+E2Ayh1p4kvyvTum+rJeJsRFgQK/4aWDk8JJ1pBkYxUdf30AZ/u88Qh1j
ArqUdfpwalFiyJHnY5OB74z/RSrYxb4nDOvQSXftp0SPFc0voXSTZ8S+3MAIlg4ThqEwvRX2a9pd
Dek3DICYIoExLPLJXkXOnwM+IrEr79jtzbhN1VvevsbxbYje1eYfkeFZ82F175X2OjOw1Vi7NhJR
SvEbKEhb/ijpyXs0VSMrlRz59yCuhjgp8XaknnLi7wmNNvBG3cLDsZXHSxhcwY5jIF/F6KFN1Ibq
CtD78EBYpWVXWTxm9T1L/pk61PAcdh6M0pug8xtfooh0WY+k4kl5KoTJDrBJLKSnFeQHhY1tb/+j
adNzP8xLrHCd6yQ8QQhj4/5fF+455XydRDzi2LiF3xMl/zWo9nMcwB1LIxveh9W/xD0Uman2tElF
AAAAL8u3AbkcE/uGCWFBPnPlYQ2LQMFYKeYRrTo515FcF0MC6ONAlOZRCksTEXFKCTa4TzloXCyE
nuywsk3ZJDLpoJMWfA0OI0Y1venz96IQBhgOxoH3SjVWTfzaT+99C9AOJktON2dh4Sx6Jt3ZS27T
yF5mZmHKE8OcLR2c0jPrTT38xeYnA+W+ZVG71HcW0xsbYS+iGZDZSDFRlyM6nEWF7lS4eUn10RtI
X431YrZO0vMMumhQNwAi7dlLZebtFCc5IURcGQGRqsMJqCY/zLEIX8bqmytXMt9IcONR/8xCIBB3
Jf6dtYeMIl7v/xkaZHj9wdepzS95e+vLv2qCKH6x7V1mr1vGL8Fz7EMvNTATc/W2Pr9INt1EcwyX
+NTIATMDqJ9ZhfReskJr5Zckei03YfKwu68ccQyAogHzZjekIKGoLvaWpfNFnSrTr5RXg8V9V94K
apKMEtQRbyX1QKS5pTShXfm2WWKbSLEJMFqZxo3XcWivRH2iowCJkzxSYCSz/FqWlNoomHD/hANq
budaDp+Dwh47PzjNxShvM4o2O4T/wSy8zSk5Vba4OBTAhoTlImXkLbmmJqvqGqGN+WEgDi+dnlxa
ZJLGN5H0LrCIjnc3y5hHRi92+8UPhDHcDN4LaevkXzUqtEZ7G53fGBRFyUokin+YSK275Kp352bp
HsujEFdh3UJ952jnKLnyr2nkheU+1S9o80cJAY4EKBxZoU6XjuGahwdNvLXYovSKxR5VY4LUMxl3
GIGY8c2bVp52uggutqAV7QY/QWtqDbgmS+m8mPzmdjda+XP5j5JID3NUs+NGPUknSq/uD1HDqTud
gDAASSd7IroPFS/pjOUV0pKSTEc1tvdqgjZDN/djegxHYuemT1NVtjVICIKxPDHQaikaMaMKyYnK
EcQz8D+ZcAIFDBiYFoDqhgJCMdW3diDYFNPtlDbyzOQKNf8MKPwnRAMaREy6re4ex8qNXc+XnjXb
cbFk4YcVnelxw1aZ2MXMNmUGTrYA9uaUh/jcNjrkpfhiDaRwRC2K0fFDbZQ7Un1cEOObHKpklkwe
/F+/T5+xprKmhChUJgw4i602JHeiOvfTIO21JVw0HA8pZVVh95t0AbQ35XHKlmaN42bJixntj5JL
zYwx3YnpaImaXCXsGkPy3urhC+mmt5786gGbWWuiE1ODLRmffs74KlN/JIRsA2m8cBGW+ZoyG74V
DLitzH0BMCtI8u2cGruAEseEOQkgAz26tQd8L0X2Lmm6ncbU0lIjPwxIcQE7GFHyqUSNlAy1QeRo
HQ5LSWf1NMx+YgcPw8SJp+VPVR2llWr0FtbnXdixIC2G4TnXbCZDtv6kiN16jb9SLdSnufBgo4rB
XcATgPCIfSc73EXMxeE4bgZ3GgRSkQaZLZFN1GXKb0USp6EuPUr93g5QstRbqXX9Ycl1zQOmKllY
PzRJP5qi2ypxzRZOgoyinfkhdwlKmZKVodvLMNjn8qTn1Vcr9/4MNn1xXObLwmjhaw0G7fDkfAuI
ehNRUquwJapYM68pta5FxgOXwHxpNAqLAF4jLThQ/TXI9CP2xtugDLCp/vq0P6caa8Yxkv96KHWU
vBXYTFnKP+eCh1S3vyRKN+nXBOcxkx9VA/oYVZKIFysRBsdh/LbrQ/qa29KLgTgvQL3WNNUFL9NX
jm2kzEnvJv+KVSBrAZwSRqv8jA6kLrPnh65jFgvMIoL/ODqP5baRKIp+EaqARujGVswUJVJUorxB
KSLnRvz6OZiFJ3g8lkwS3S/ce+742FjWo8P3DtfncZDDpfXMS8SesE+gi1TPopu/6i66YPj4rG4y
nqhFWfcXi0oCpKcX6Beo+6eRc8zOoYvSWbPvuXfUdG2h7Ev3dVDxPtC/KbSwShnvrakuTp1dXfpA
lAIbz8vuXR+LpbdzZ+b0Zf80e/YZruTJs5PTxPKvhQPbdmSFmseaKX8Rz6egmXdln1+h8niE4eYE
nJtGyLDGGp/jJLoFirVp12GyF8yMC3DtOa2cLMQGN8qmGpuNTeyFL3c2jOkMEU2WqAeNljc2wt1I
mi6Rw0DGA6InIFIPJWtRXAYc7CA2LqYmCpRc+o6Lh0wtYOH6rjL/rHTrM9/EoT3b30UA+KlgMtWx
MCgtvU9CCmH50oEbadKvuJ8OMyqdxAHLGXsbu9TbpTeMgL6o+dVjyuqyzeULuZN1MqPqYhfWu0rn
1Zy8er1xTNiuK8hWU4gY375bp+aTLT8TIGFgwMkNiHE5sQ8F0wmCYu/l/hkRk3yufAdnMwNwAr8x
Hq3dGKqIw3QBwJCXPwz2so+762A+qJYP+PAv8KYjsF10kNYm0t1+blEROhbTw09nPo/oRwklQp4d
wTht/eHJDeInOKGPYFX2RFyaiJH6OUDDigBax8RBRlgy8m6rDMooComxvyWZjzSEzL8kw0AD1NOm
0kpAsyN4LnKGTPBQPEiLzZ5bW+wLyKARD32lxCXhh+15l8BVl0yj3ge9JVIDATsL5Jsnw6eQEhf2
5BFo3b+EnDtdxYecDUPXOXthVKcJmoBY0K9Gcchs2jM5zYcglqey/tFIedvKxa6RHVvfx4uAldz0
HtRon9xbdPHC6lHwAyTbE2kJ0NvtJxXhlKjEZ42quQT3N2bu2zxZ77Fp/AvH7BK28waEnLyVU/ro
tuku61BAksrlegzoMJbnVngs3OadRtKJYBYdYuReNP09RDD5IsoN3RA/yz8AUgFQRtYMLiEES8Vl
lodZfQYcSEW4c/SVBOBSPOA9+SpJGKxP7bC3mmMcA0zj43hyhpe54NDegzCN06UqCjhSQBME17B+
T5LvCJCayw+dL9P4GPkYCpfpFB1LWgTfuYj80CB1pX3NN2V7BRU1E+vnfHfYH6sXy/6bqvgubi5J
8tmMz4xex5tVnOf8gxXISHHvXLXcM3uj56v6m/R3uXXorIOhjoY+lKB6an8lgwdz+jfg32S9KouP
lnGD0m+2eO8aMIcUePhEtPEDponj7AfDFbLXn5TIg2H5dicid5zfrP7WFeKzDwHoqRQ/yrlafGxR
oC/Wsi2y9Rq5Rv40J8CsXprugyrbiV9I68ZdRnGFu1Cav0gQWJf2bbaZl5EFysEUL+KQUVZWb/zh
+/gEiY7bDE3S0THuZXH1JP7LB01iXnFJa6y1mG4auqXSD7A5/eGV2MzNAYb8I4FyKxtKeNry5PID
NTZlLxQ8fXOhRRrFWRgnGBvt/NW1903/IYdjSOHXckQw+DNYYQ/3WXAcp0fQGTVCLjaR6YPGCosn
VfyNHS/V/Cyyd1DTM1LC+CT1Q6kfLT/EGhvf2eo3VuqY4Wai/g1A8ASOy2Z1YbmuyDBkPU96D7L0
GibqGF0hvSxvLx/vUhyiED0p6MgULVaVQ78/Ud+ZGFedb1ex7363mgPf2eDfd819BXhagiZ5C4sf
rT5nyMT98G4yy9MFkWM3xzg1HbuBC5Lo5JfeApamHh/ksM/9rUEOPZnZ3SGyr6F6pKDPsHC7EtjD
tyz/WbR94Cyc9iuFMGxdgvrRmTfYNquIZBNO8JeyYuStf131Z3cvVX4l0ykqXxnYW8FPJp41VTTr
RZ4BxeRVBtfMYKkkPnP3IaRtbgJwftNX6TyM+sxsOHNhtqxgkDYupsxXHpo5wb3xYnUPrYByj6l3
Yd9dhwmJ+zGY/0XuKVf3CK8KzVSV3Jyzx9hWvdO9hNZngqW54YkbGbAXGQKdsw/6ijkXY56z031O
7ObzMd0oTAUaJBFrkztrTFdO/rv028s5wTcPZJMhxXTxy4eJsx6qe9yDx//K268YUsxyuT0aHH/B
m4+KmOQg1DLxps8fsnEbeT/j+O6L30T8efK54+M1MnIXivwa7NkVmZsxLfJXPwDuqtZeg8irehfB
yYA2461jdNg43o1FEY2VMbooB3TLXgfnXh+65jGb72X7pK1H5T16zWueXWT7niDI8l37TmI9sfyX
Nr0AfDfcc5Du+IeMg9HCmVH8BSHYAXVTUEdi6MMWo3QYToB/HiLvt86OZLSbSEjNS2pcJvEC5JkW
gW31iDPulbfexHAC/8DiLRHVWy1enPChwWZtZVtMW1OLLujBGxAevUXhn28/M0DxMA525BgVX4Jp
k4Oh0mHmZrKjZKoEN/e3bS9jiP2gfMsZlHIJKP958h+r5F87P9hwa6z3rP63PGB4TM3F+2YBT7X+
mCgOGCwm7yVl2B0Wd132HNpHRzzU9XbuH9m0jZjMxXOMaUAFV7885unFnxD2rJvunSgQ8OAI4+4t
Fp2OuJcU7dbBCs4sPgLmtR0ug/GxX8AFmCh1h/h7nCtwKNB6sqD01qkResQ4u28k2t9ChUoZIcNl
mrHVTcEtoiEIRYzmkmijJXeZNpXQ6VZec8N7LYroy0jr7ylLNx3FjjW1v5JKc+33txT3310lmGEo
lostub8zAXIs6c3L6FEej1371ucDuvvQhDgSghlXUq0JESFHOyf0yvfI0q4SuckJ6ax1/mCJChSV
BajdChHBAtTmHamNlAVClawh3zuodRf0mjH8pnWFiAhet7Qjd1M6LYL0ABsFW5Y/KB9sw6JsQR2Q
G48DyUObP9p7SzLy6ZySMa6DByNxElq5xDXWPHz5ztPlgUI/uM+YIKNX3xldffHsbp0M9vr/hSdx
G6gAm5rVZ7SdcwS4UkcREw6PD9oMHw83K2Txuds2vXnMiFFhtOtdTFWxjqqAzswTvVU17rSrpkc4
ro4Jsd9NGBjrCXV+ZqBfRzvOi+Gugy4SWyKa12MZ663uOBBFTANVzf5vbmmxTaGalYIlbmIc1GTF
4FjadRfnUCBMD8ukE008w9ext+9zMyKgMWuZVxvGyaGIYlmaUw3SpZOXycXAJkPSh5GvVp+DyN+p
QpFT0pJkqRjq9nW9kH3Cjw6Lt56mz9LAz9IsbFy3KEaqjfJepWgly5AjZHm/ofQfFOHcCJe4L4aa
pHH/RzIsNwsAci5ouRoALq97fBgSoEtGy3c7sL9eSVq2UUNeluPE/QC9gkQT426yMMGwtb+Pa2fa
68b5a5QqiHz6cfJsoXRUxqrrzegwE32+zYYK1XfDiJ3ENsC1cSO2TDoL882xwHbO6BA6V9xHVnmt
h6a6WnzAWSuDi8XdNbjVtwvbhiif9p4tSXvsS654h6azL1PYBgboXpSsq0jjiqi97KVAFdQ2txlD
UGS71o5sRE5Ny15H6EtXU1vWO2KNNlMhCfUaki3LSIXgZJn6Lfc6GdHM4WVhblvP+qsEE4ZO1vgR
GQvwlVWLL3jCqCx649k1/DMYlgLDIrlrhV88qryuScjsd0H1rmdElVKBHI1zpzh05HFNvTIeYpgC
gSmGYxJT+kQ4gCH7n1obr1gmE4TkEVdt1t1bzfSQLtoHsw/Qm1bNzjHo4P2KlPeckTfeF3YzEOmJ
gqojsQnaBB7OiCl7jHliHaY7ZY1mwm6A3PEbUx9E3mnKVXLuuvlDtVmxnVW8Mw3HXmsAhfji7ezg
F763izqCqXIVku6ClvNuKvklXjtSE802qGVgcM5EzS7y/LKPiY7cVIGJL1qGtzHHBwXMSKKqScyn
vp2R0s/XkandLqtYJrud8eGkwZnCK7gfywEIi8Y9kscGawxtMeEDczbI8yQBEMwlaC3hS0ldJY+S
TCxqkPAChw1hflve86k2V0acQudPF2+15zyRL4M3IM0e+txjl5FgI4j6q1Uk68xhxeR6idjGDSb0
FCm5cDCtVIGDYdYk1qWkfdLBXTUOej1Y8DDQ464bn3HX4Mzdyh49xMai/GzsIbsrSkIlHKPBPYPK
H3J+uCKxBbFRTxZHwShMEZGL3JQBr8nOOc+MfVLTJrm9D8WFrVGaoKj3ugasWh1sBeM6pNK8DU5W
sE5go9xVHjuyqB9XLWEcxCDGm6Z3cVH457FDIt+qCUw+0ipA2v2hnwp0tMl8iyMyugww6VsmK89J
7r3ySdtRsv0xeQa4OjuMR/vhDfi+jQWhPAO8urlJy/pYdVQC1k8AYcYt8WWQwXNAW/WUBrzHSTK1
PEDRIRPGwJQo/KsFBq52Yis5IkEAPdWtHDpfs9NPWY6FOMkH6HH+k5/DdDMCLFjMLTjcEShmZEpv
ulq+JTo6BbZxz9zNkJzSflnd+sF5ASl07TDRtWmwHoQlAOfX5Iry4nod+LzW9L8z2L47p0uOpc3i
y2A2gVooPLc5t4glLrHojxOrT8AWrwln9srDBBR69qbUbATUFJ7EEDFMmtC2ECLPS9Zgb2SVlun0
BYo/aSTe/K1s85OUis/c+h4YIyWTR3Q9ZAdShpuNaMa/5Tkd+qnmX2oozOqh9WL7ENsQBTpCXCqy
6FZKuhcZcqvLrCc8OoMP7wG3bSBB4vhgHcFxcmc7iIPbxDZ3zVy8LdB5CMtovU1z3KQG0RxhL9Z+
vKyn0JvNEZNxd2ZTikTj2YU27Y8u5a4rfmK4zwh8oKQv7Lwkd27Z3GQXjRRzdB6HOTv66fQdlZ0g
roX5Xh8s29TMJ3chD90t1FSOXsxC6SRJIjpSvVPJ8VHkrAq4pF9tos4qZ8mk4onfNn6Nv45esap/
8545bRhV3nZo79ngouJuFRt5pI9eHTxNQuZ7hOySG5Jsy3wztVJzGLL27rMafl9x8WqTLSTJpX4M
Uyrx2nOMqhc214N2XMDzpn4JNGykCNoXctvu5LOC0TZWkIXDCfo5GNg+trce6wmLdmadDwiYzpqO
S8qZPpfny+aSGSgL/WYf9HTuJNHZ6yIHbzojd52SPxoy7s77YGb7Gdi8moawn2NpRidr2Gh87ULi
SpKaTLHKwZvGUhKSZItfrr44I6+j0Nq+c8fgzZitVW9zmHYRQYCdh8i6LPH8uRP31ISHWvIcB7bz
ocz5qTQcQW+sT5MobzX5H8nYoxmJcOMaT8rvwi2weV4ytroTe3DVye/Q8rcl+NlDlZgZetCXPsiO
rsbKNES54uHhTkC1y7sTNHDD0LsYuUdZinkrTPCnQrxh7a8wDhBNh36Kp6swnvMCeIHTNj91u0B2
+uaST96wtigbE8NDZgTVrCTrK83dXaaageEN9NkRw34mb7EUoI6wwyCXffHnBLcuY4aAOeu69ZOX
OFfkbMXVrUU3vm7/R4s0uImttVnm3xM2rnBIQKdHbGEGZf12hv9i+ulOlNScQlIcON4u4dwF6BJ9
tl1ydUw+lr6Pvrtz11p0Ceap58AY1KqWr34CHJScl99J1uFh0mDkWI8vfOYAX1TKaNRlC8KLZCRn
L/WXFDxA86MkHIA9SOK6eDD6jGBWX/jksNinom8/e909Zskrs93fKOz3sdEfSH/bu6hqlPls1Rhm
Rj2wPHZrfMfdr5v8+anN4KtjpVTi0U6XqYFPKmgns1vuea9IKPhk8F4kNk7HrCx5VBP84inwWZGT
n9UD2+rx8IBlMI+dwbI2NW3Y3tMWUwKAZlZFfTQdQ8rftqMhrwXvhq2ah9FFrZKE+tUlDp4IAkY3
GOv2miIPosxg4TthHcAO8tAvKcQZNJWpglIoDZtpsv8tl/+tGGgC5pTWfnDW5eS5uGiwxCoUZus8
S89uwOQyyU2b/6iNVe6Kh9np0eyYhPw5KSqjios8SWjyWfeSekOurjP9gp3CIhHaMeE2dJzISAKn
bkhxCa0d1T54Jdsmed5nN2pD2KpbnBwmOYrCwVKvpjfHqa9ZtePa35jN8CszuNrho54BsfQeOkzd
d3tRuPfuTFJ4ner1/7+iXH6buUwuQTK9yaGka9I1l7eNdz5HcjAG4PZBjLO1MW/D7H+Ggnu2Zip+
x5x29guuihpj7jS0B+QvfGDd/iEDXGyRXqMqdA5JgI3aMMRzW2CjsaeC+uvSGWjvwrZrV5ZZvUYV
pV1cCRJLs+qlbsEEWbhzqo7wQc9ISOcROKCMFHqGJPYzzzGVlTp58Whb0eF85RPtdvTnu3LYNjbA
w4husiXbaTFgwaopvKMn6xFKVKG25IAfWqMbj04VYV3vUXU3HrNMHxlGPJwgdGMxqIYXc+ajMGsP
HOw8IE13gJB4uPfKqQe6a85bms+ZpmL4DhjPhxGqpZqjIDKQ+8EcLnB+deE18HrFBDXZtipP0LKn
bKbjHhEsQA3pverUfPNHHDcFGU2tzM/DEmwTZN17yxnFHxvNSyd4I53pHdE0FQ57UQAAl8E0v51w
UbC33ik1o9ckYjY4hjXC6RIzP6QfdryDsbXpPu+mHjFOED47qfFuBDjE49BBEGexJa4d+e2GVFOI
MJAiacCaYwD7hCHFqs3CZKcwYBravQ+hPzKAQF3ZKN+/m9LFkSOKvdnOsNOqF1KWV6Y9f5YtzSiZ
Ncx0vKMqup0aB6CFaWetOyjRKNRRmiqUN+gbC0gAqYEtDvr3i1USw8kuQnMX3awFkUa8GAJlQXJC
IJ9MI+GtTH3s8WG0TSABo/aS/qYvp/uq7YpjXtUcwpwVY3sCUQlfQcT4sacov8eHQgBsc3D4EE8J
E4gmBc9KOlWHicKN9v2c/Yw2FXHoYT+YimOcDb8FsZUrvxakSafntMqeLdHY69R+Q2v1oePqRb/m
Z6qShVYDe3+KkDVJEqcYVm4HibTa9gkQpMO7Isb6S8coxN/fvOqawW3mrEUrgU0n6cKA5hZgpgzf
7qtwizvRyO2UuK8V+q05MX5kg3za7cpdIVBazCY3fkXkQB5zQlfDh1UybSX8HWxEYwz7VnvElHQI
ssyJysIheV0ZZF7kVNM9fFpG3QbrNduvN6F49AposIPlnJx21Ktj0kQvtOvgT8M4ug9tZyurRMAN
xkYQ2mxF4i1GQYhZpIcxySjrS+9YOGkGV23gr028PKTD2Pmb3zEtV5AljJogy06FiF36NQTWm+mV
3TZYghIbHIZzRs1hd6+dHZ245M0QqUIvWTY6jaMR0oImyqZFqOYymukKRawDXOHRbPdxj8zNh1zf
5IHYW1kEx0qT+BSAGV7EcXhJMfboQ+shcDWgmGi6lqGMceq4+job7blC1mfYhB5QuTHcyn8S1TPz
rU99F/4O2vzKyVqytIclAP5Jks0vlrJegMfSMhQRliILzZfbPNY9qDMvxhif4ahqR9iChjsTHSvm
py6jqiailGVU5O9tPieUysbBICjbHGEJp9RzRR1/dWH0TjfHnyHWdBjco9osD7WDOsawCEiOUu6+
YaG5lNvQIuVkCvlaA4o2FhB86Bn5GWp8znT9mBjzZRHiteHI90AzkHRpdIiNc12RmVcU7jEJu5fG
53mvVZefSMpelcpmiy0lgplxNO+KCtltlsZUGj6QSLdA1FBbI39MMqbqVO65Gd99su604TzNS7yr
EtEzDkOsA1zrtd14HAkFHjZBKoIUuqWy58GirCWZLEPw8SzyKEbTH13iRWuA1SidrGEll6/k421L
etL8AmUcfkkrg4mU634z+Ndac0bo2iHEwXyXIVeQa3+SSoTrub53wuQ+H7svjhgcaymmDGYHe9yQ
ewR130HQn8pQhivZ9hfei6gz3n2CwF2MwyxJITFinwR0ky+DQ0r4MBnpksIMZUZ7DiuxnZZYjbx6
nfriSbcYTGLTxrpq3YLIpPVSfDM6rbZ1Pb5IwoyYa3O6THxYqrL9h+GzXpOB+Y3y8qXRsHunAotD
LIg2mwVVTqKYbGeD3Bh9Fa71b1WWF9tQB1caiHdKYl+g9T0ptDaLO6BdmYGDeo5MjCGTdJtD8+7E
Yj5qgU24GEAygHWFCmHGjKGHJy2zvVvVGAtrKvIuXzyxI5ZsQh1cFNdrww6+fIcBkT+GV8PeT7F4
QUnxR/CF2kwDvHrZkhPooMOOyDa5cxmcGCEtbuCP0Jmq1w7P/ss8fksVsrMzGQ2nS3DIyGa219Et
cWKMTVU+M2Bm1K2tkfxm4sSAnqRMZfrwwl0F9iKX0DlM5Ft1JaZV0fkf0aSpxGKYt5mptuHGJikY
8SClREWMij0BQx1AYTERJnUjgS7gJN+97Tl3QltfQ580yMkWoyCj99pz36wwfGKq9UBo8H0eO9zX
nDEMmdcajNJocy25Xf3X9GLF9Plf6+YERHDCW2y8swZW19JDotZG6fFJE8Kw2zkOBWF9GHDiO0/1
h6lCJtS2rEcsjzOYCnWZIa4APECaVGAnAxQ/K9MIIA+SBEVwG94CupksS86R4QzHJlvYN/1qdqcv
IyluLnMi5bgHpZALznhfe9ToDE2tNxF3X6kp37w4WsEPHNE88QCqGqhPjKaafId+eYkF4Az40Z8m
sbl4i8cTcqM1M9XPDJlDi+BJY3EUTkrsbO1TSlO5zF1YrAPFMWxW3vNgzGeXEAEaaJDU3nLX2TsK
uR6mSexsCzQ5rUscQkPsACj8Y6CTf4LGHymrRcDUwHbK94TaKMLC+hyJax6kOSln8e8o0lfZen8q
4Bmka28LDP1F+dp1Cqs51bfoAc90Gi5EnflkaSx/Ic0EfkWx7ETx/rHdhzRqeRg4XLGzqizf+JX9
gh8WTwK6sGKGeYB3KxEEOcWDfUx4p7ejB04ywqKokoVVSLLiFGN+0y48zUUjQ5rb3zjjNEP84M+w
2c0AWVvlm+WWXNNl8KzERph/Y969eUF+LUiWF714AkWcPNoDsSeGhO9aTiBR02a+2lHAvCdcpu/w
Z6PjPHFFAZb113UevDtj/h4kCEmngBHgAtrLwxRKZtTcagKdMgn8A7czx6/ht/gqqDCTBMnHPCaf
AN/toPs3z1mDzp99DMmwC4UMVI1N2PO556EkY+Q9Wd43XwVkukBGtI95W+hXm/2MW0IF73WJiLUi
+admjrRxmnRa+xX7k8Kh5qlcmO5NVzbLN/g1Td57S6gHrq+QzQ9OC2Kum10qQWrb88yGOP1wa4aC
UslLX1ZoLIxQrCNr33eQO3O/DB/rVrV3VOFiX9rotdIEN32BLBn9JMJrcsnifU/AGG8ln8/Aru1D
WzCinFBYw95kP+lNCtClg4Ue+SscJBKJJ0pVo7gzUxhV2TjZSFuPPYJfhpZolxOsigxOeWmbda9A
hZe98O+CSjdszFJu9Hhbl2yX/d6HYCfYCds5/7vtQKkgjWQ0YXrUROSijTetLQbJMco66FHTT4Xg
syinL7Fkcw0GaL/Ze+ZZ+eknz0TJm4l1xpo0Jzxwn1TTSylwX3YjCjU/gzlXOJIJSMUEcl8rfgen
LKINGqG5+R2UeXQBrlohyxNLAvVOgNYYhZqOEpKSFKneBrm+BV6ebTKHBUJhECA/8wFtovIDRsGt
LHswVR1zAl6VyogoYLtw8dJdFBEFTNiwRuUNKJdG4H6e2TesckJ9Q1ft/d4GSKkAFnbu1W4zb+tI
lqMG0PeMO3RlZfjrzMehsa1tpYjg8agwvaZ5Q8RPEI1+MVKcDPW8Z4T8kUkPXBh+MzlW8OAsVqJW
8RMEw9F2C4Oiko14P3ePLS3CkNI6amMk10+CgMpgqkDKwAwSrwmZq1eJ0WGg1GLZLPckcz85nfde
h8zALAOwXTB5ZABb9bHpx0PngQKG71qsx788jOUKUX9AQWdh2mLFaLwa1awfWjKxsYqOu9Y29gzm
Lsak21XDDBHbPfmARJatHANot43pnCfR2gg5XKVvQ+kK0APLydra8ayPdo50smS1tVWLaKPocIvM
DnMLN2nY6SmSzEEOS4RfCwDTzlp4TZig2p6k0cYvybf0apMJ92isG9bH95ZmtFOiSqjrYzuRmJmN
/dLe8nTm6D7iZKB+cHPCqgdIGD5RU3ldMoWAmmVbLFFG+ZiZNiZ5hwzwMDJf8oLHtKKIzKTqscim
T00ZOE+eHu/ckPxRL0UpzSyUsByJ4pfgLhJJ6WbY7xXwkjzpbao8LdZ2E6SbIcOzMAByMWzRX1wc
51N8GSZX7F1ByqLLkJFZkmfuLWKKqXV9VJvaNZ4Sq9orKGgDVvVjNBVvls77Q+aVJy8APGMbLkk9
lk1UxWhuCNAgbGRirRXWxieTvL82h1qovOrLiHwwUnXwqoDOMBHgxU4bsnA1H4V4nGCWCgmpPf7p
HPAukel999Ik/BpdZzVgpEFiMMkAYH0XTxs3mfcDjTBhTWJYFRgQYt9EQQ1v1F6MPhmYW0TfWD44
qtdImg0C8jJH3OjI/1XJPILpRJ8+12x58oFo2c925J4QNwcRHHFbzNhoENU431IXaF3kfo7JaZy4
Ju1oOMPxZT0QnrvWgeHqmzjI+hCwVc9ec765Uy2JharfCGD2VqjyrqWTPQ0GWTJmZP1rveqJ3Cqm
FLxgXNnMY9nRBkwcIA8BC/bTZckdLC/PXH3F7nSNWqTr2imu0+g8u9PcM/6CRTN41mvnZgcKePbW
PY7KGmUxXzYJHujMIeyjGyEgBVfX/FR3/nPTvxtkWnrefCKZRNwxuoNpAeCsU0x3tZz7fc6yNXKJ
8Gw87CcVxEhhTUcmTSFbenKDmS7SjZLF03kkiYRMxRZD3SiAUMwjkuFq18/w9MSdZttmBz03JpHb
ZOV247QrAaQlyLfJfeYNAQjTYJDIhkPLQzmDZLTyj4jlUZD9hn5zKLrkseYobv9Sn/tbdsw6enZT
jXEUfacZvGVwpZpynbIs31G1tZRJKDZKY2Om7lMc5/+CPHxnCwj3o2e366N1CrYhDX2vZvZlTMmQ
h4V8Ce8hIEKv9C++ITg/sdTZYuOh02yoU8fiNJevY4UX0oQ53ZSv7eA5qJThqPpEk9hERweK2BLW
5Nou/2V4d0pqIFcP6BXHhwTmfo5cyUJ5FDKHSQG0FoK/K3DESX3n5p9NfMm6ngEdZlYMMB01Ozmt
6xjLD5l6zG2/LW3viayPeMCRAc0dROg4slZiOZhqxewSBRC//1xOa4YtdyYo/mUWaEM+b2nqBlrT
hs46jJ0VJlZ7EzMqzn0f1AAL4SreF8TawuRlVO51tJWMrdhBsfuGiYqS0BkgRVIXOl8kxKx6VoEm
DTRmp3VdWisHrUuertyaLVE1R9/aZQxc+Ltxnru7KWOUR05Dv6KmuQwJtq+UxHIqQFiTESGyiBUy
o3bJb3IBkBmL537X+D6XtrevjVuFSbbtJRaPeFsRSpYBtks7GvQqfVwS2X2EsqNJ86SyY4dPjrPt
RMOieY/DhxD5QV98mvLFZTqaLZmpKieYKOaeQydt4hixfsPChHes6nelO5vypfS3nl1iF4XnGfQW
/XWASsYP082Sq7qE+3m4fk3ALZOBSBcecMIAE2hATmef9ROumeLE7BlndX1S7j8EaLmrPFJh0UaG
HG0JQSR2ix/eT4mmxs27HNn4HIA+IJOc2ptV6Q8RcCymrjwLbd/KxIeab9EZATephDBXkc1oNati
dt1G9to59tYzirUu9LM26WHsCSygEyzK+Z0rQE1iI6zJx/XXVVK6r4IwNNG00YdTYhL1OpAILHON
a5sj2xmzfj7NLkrh3vM6VEuOPuZkiIJ7gcdD2jctpM813NvGZ5h0/YvdA5ppB3qc8Z3LxuymV29O
wqf//4IyfLrvqeQCabxm2Rg9mnLARoO0/xwqcJZ9Pp7YktT3swWNSRZBcSoHdl2T6tML22P/rpWh
uVNG4xI7AIVjlriXVfLmVM1wNbSy1709yUPY9yR5ju5j7FYKNVJVEfDAu8AwJjtWFdofHpQj7p/p
ny+F4q21h6MMu/J1+XnCKgYbMa4XLH7hKP0Jptk8se3vD5KYTztR5c1po6vR2s5TqXMsbvzq/396
Tj2PpJNabeK+Y/ulq5rGM4n2uYugvGV88LqgUtoiJx/S7uQxNHlCbG9Ob55TkrdUy0enMaYt++7y
PZqLq21JdWHbVb8O8Dz//2kmNsz5K1w/RSvrlS0i9fH/XD8Zg2I/lBh0R0mB3o4I5DGF+/BVl3ps
KtwNfTU8q94Q2wp103NZwhdvban55G+iMXJ+xFgxrFVaXWMfkUkxMmHTbRyepQaoPnR2c2f6Q3PS
M3KfhrC413hI3ZXCifEsNYoDr7X+Da2TPDJuI6TAmbxfwYxOX0zfNZ9U2vjnpG0urgCRxld+b2Jg
12ag9Enj12qygUYtbKZbXM3flRvVF6Z//bXOp7PPjetI1tNzuGvhgkDumuzTbChYY1Z3zci/WivD
vVU1gt+8wBo3V026UzZ6HRv1Ao2Q0d5Dl7mLQVDsJ0TlzwZZiRIeWWRV5aEVeuSzA/eoTHW1S7zw
eVlw7KUT+Q9T1H1IW7f3NdZWeEzjEUhb5Ib8Fy2Mx46TPGW4+DClmSbecjxObSZQRcU4hHLjXzYP
/JvHnQEbDPVMmJ0bH75c0xHF0gFPOKc5oPKW+pdkBYDf//8ll0iE5jRXO3rfB8/kI2/+R92ZLDeu
ZNn2V67d8cMth8MBOMoqc8C+EUl1oVBoAlMoFOj7HrP3b+/DaiEyq7JuDsqqhm9Ck0SREkkA7uec
vdf25XB24n7eBbMGjc8RdD8q+REAa3sfkfwBCVRXKya4kC4qQzrXt64RHquRs5V+VNNvHb9MOU6k
uivKEhmII3ZaEFSY1tW30SczQI5Q0WcYoBNrVVgA5q2jkTAAIeGXDPMOEAY8Y3P47ph7lbM7XM2R
u5sZcW+Fctr90PNxjq4HPi3eh9OAGSpq31XUcfrrZDqHDgxk+CjxeobqJlZOWTdHC86buwzbQ1pY
c1BcPROdOlttYDgGlICaWfnOVEtit2SrSs/oUHohIqGuj1yUbOhcB2EikJllvWVf/tgOeXAZHbDY
OmULnNXTiVXDObkJALbQbadvqPzwy5UR5O9GeiDG5nfRyvo5LzEhNS3AX0entByFXA/0qu+miXW8
GNrqbMGN1Jk/sy0UlCrSQCBWgK1gPTtWo6TgmsyzC2cNb9TN4+teSwR2TgJvieSmtnD1CYhE/pXm
GLuApP3WgaFHoEs/GqinUYePUwf7qencYhsyt2QkLNp1LEzI5ch8yzEzn6SFcDDgePgQMr+ldrwx
JuTSyjaGSwxthTEsYu1mMkbaWRUiGoqcHU8bnyq1s0rHuaO8x4RrSHdb8XEcUxUdWz00r9KCvSEw
WdhcIWAI2elFL4AaZ7G2wy7IXerpoG/Zn9hRdaCpgszEEvHemWJ9qEbFtLYXdXmdQvBJJpAzcB81
k91fN7gpIELNOcq7N+Y1CPuZTd+wQLGkphOEsTZFsrXcNC0TdWNGWY7yRZ+sCaA1IX6XIkXSGXX9
mZkZdWQZ1wQ79uKiRPTQlYM6xG6XXGB9tquwqovdr2+VkSSX1awgQlmcJKsZ4OSi06Rh0dIdzF1J
bKHRPGMhrO61je3P1Cn+MY7We1eZ90R1419y2/rcLjeiSiFBCXmIqsw+aW36RyQo8Q9IAVi56nR6
lGgO9kNj/WiF/ZHUWXX2PKfFSOIJUnbyhD1JcwzZyW6AEbXPhLwPe1m2LUM+KN2qcIKLg1Jh1TiG
efOkBW8qJQyl8+Lpmo0SzIXeNaOtP3Mf0WgiJ2Nbe1BQg9YnuWq25p18Qc0U0QT/kJSRg9E4Z0dm
xXXoqGe90WKvPeDiArhh37WwMaOaYqcz0cklY05/ymsIIXbEF29YpIEOFOmCQvtUO1G3jcIC846B
HDE3EAMawPm62jsXdqBeSvKc+pwjMPcn6DAxPo3Zp7sVSuBV3YAztqiRNQWNeOj8RTNC2K0wdoWT
0WGyYxNtHOlQoZmcW5xQ56Tydl3uD8tlbZUL12FirZJzYPTJWfQpz5tR9kjkPi+jTczOnJnFgcPp
ewsL5jpKuqtOk4HYT1j4tCoIn/e6Y1Lo7skrzfLedzSFYMg+PglOFAHh2UkZNBX7oGzEtaQse8rK
nIcSXoVqcVrpwZXnVvrjWRskybUQvX7dMEIgVYVuraYdfxfQiy2BZJygcQK4JuXLfJVj6z+0nXm2
Vdw/LdCjLrQ6FF6Wf2jjc8dF9lLSK2E+2OdPuiLNJI+Gey645xnz5MVUlcRtRyeHXK7Uc5zz7Bvg
pJYbXg86lTCfNsRLWyxCMaUcFxm5iSyGb0UlrLtsuWmj+MuEL2nfidDv4Evzs1/3xkMGsCv2H6jy
8sXh+kzDDWg/NIDrr5tfP//1VSvnt6lj9/1PP//1rSWWECLZEbDt1T6D36qKSXpka58lk742EGhx
t8aHQprbsR96WMNcAYqcgobkXYkFRaKg8Dl9tC7vZyfA0j/74XXMDeToc2KmW50uCQqNCK8m3MHr
r694A7yz2TTgf7h4xGzBzrXliRNzYZt+eoSqr2YeteuVAcUu7K+GoGVmN8vZ8wvutNwwVp53OsAj
EfV5d0npx1YB2566qyGo5rF3m5POu+U2iunYc7lGyupZ4WI7BP3X2jGHk1Enw4m+uQD5lNrfeqHZ
BXaeD9Mjdi9u6r86Ju/zUIoW3ET4gGqMrfDyCf76ql2+/fVVLWnlMK0BVcjrLBc7ZNEFRyHLGVQ1
N2mS4Bue8etF6C8CO6l4nlbcft2ADMVj26jzJMTRCvzygHHUBvIftCdIg2VqW3f1chNXdb0XktGW
bec/vViNx8YuY5A58qeKy/b8j5sSl+tBxyYpzrXuxcI4RWoHfYDgEy5rlDGMkbvG+/BEQ44FCwo2
0Z9jFMgXlwYZi8AyX/RIq/Uwu4Yl/o2w0R2SHA+PkFkZX6IZ22UUAjrOhvppUdh0FLKj4XfnfhL2
5dcN45Voq+YKqsocZN/hFTuEJXRMsSWEw5wgXdalDaqSCTPZRLcDmUQxO+3PlJqrbjAEOdrPdy6q
iRMqGH3H8PakM+pfWRe3su6vMWYCzmmupsmI72kaJpo09g2VMTw2A3WFSkP/aULFuZYt3QErZT8u
DDtdTh/9nHg5oyBSECF3vFf0Vx8DBxRRphqQRB1LGrANoyAkZMbVeqVfQqiXsCGeGtbr3E/6XKep
hwKeSg2HJfgz3yF1zQ3Kr7GwSs4b9jk1BMMMCcKOsf2p1fDtRyzhBkXWxsyh/bogvDZEBFEqWto8
iqvwCvJ6VSKehwSFR0+jyZ/eKtQwa3wd0dUBkXGOavHIA7/GvZ6OcoKk7zPIQZGyTd0M8lNDW6qG
1Lr1YWZu8+aO2Sih3SFNjxJmZRY5gBRdgeMiNB/plGzM0v0RexU1Te9Z92NCbpOfNCmhG4FNGJ9F
tyW0vIe4IOohG2vKKmFd6H2SAbQcFJB9ciagASbSno/MN+WHimkoDcxw4370D9ZYyUue6qc4eoo+
/VkZWy9vxx2YpuhF8G9s81mQzk1e2rZsY48rh42OyT8V9g/h6SU1bzG95eFzkMjX3s6ZbqfyudDQ
p0KiUU/jEhvsyOLUdpiLMilubkTVpnJyRNjVhfs4oWTIZgy4EyM1iYRl2zcVQA9NRmTsqfqiPQTZ
TaQF5KyOYjjrn4XERS9q8hIBSOZYwGiHhMoxr36WymslEeXNvr+Ll0uSpGnnoQhH1IoxCA8R7CWZ
v6WhFeIU8/Smd7rxghalYE+KnnQOD7gDxHYIjfI4ggAyImsJTGin19QQO8OozKfA7xc6VEGhgiP5
irDwASRmdijMDjJMF0TPQ++ixKiiw+Br2t192u4G042+WOY34fTyKa+L+AsY4HMFdXhVtqRcI+ic
nsNJIUUPhp+zBbUf1Zo8MYlDYuOB7+eTZ5fX+d3e68JpY6WwzTyvoHcRhdbzTDUNsImxUDkI+ZyF
qETzila1XTBfN34O5UWFsrm1qYF3Ll0uJuzO9lEk4kc9FDQuQ5FiE4ESg8J9PIVRN+6RYcV0A7zg
RfqwH4A8B7tmcG8j441HaBfffNPoP6RYilrqdXtpF8y+/Oo1He1Q9oHb1kjtXY8GB2w8MaleaRS4
9nvSXfrxkwDR/m9r668ltDSw0w0D3ttUO8WtyZOGhATf2P76NpvS8pZ9NUECbgOi8dj5mXQtjXuy
JXJQDnbwmpM2pGcfL2jn7BuVNcdSY+PGe0VAATsQCgwYhjLQ8VUsN2hCpp1ZU+phYQS6q6Bz1Ewf
H+PMsB8L90Ejc6P3PeLIUBWTElnJg5eRUAghEhEKakgEZU3xIOr5JR2M4Znr1qcYwYD0dhgccmEF
T66xmgmb5sxX+adXfnEtfF2Daq1TMhps/JZN57hwKL3VbMDvgiht3PtFgEpyxD3phubXrPCZ6Obt
vVvBjipyYRyMAmVKbQn0wBkaTrMtzX3vTw/x1Ll3Wr+GAdJlOZH94zYJGafOSIQKBTF9QXJ8rOl7
FQ/v6BDdp7nPdh6s153pKn+XNmHylUv6mSxD+/tYEybi2oApJqYl6FgqhF9IA78WjpvhoiagOBjy
6TEwmiPS8XwTUULua3IGn8MaJVcwDM0ORzNX57nBajWM1GfR6l0L4I8KBvOVFi+z1sglhDOMcCSZ
vTi0jo2xLiL6FSooOgTseRryqdEM2ItBNqzdTkyvYIqiyarv8jhsQMwhuKziGA1LBNMWKK4EYCK9
D9G06qjrsdm6qa62RgCOZAHWX7wM/08WvZE1tvcUMARsQNTosMUjFV8QzpJLPcpxYxcvBZI9uCFE
OFRNA0FIW8PWNXrvEDhUHfOEX2t0kprzHNqS4guacer1RzNU2QcC0JI2UUSr3yvuBcfA0dOLrbB2
HkWJXAF9ZnMIjVBexgzqvhOE6oZmRG5sWyFUaeMvlL4GsDhVXYyCs13WNoFHTRHeDV78kWcM9McS
HC6dXzBCDQWpq9Mn3uDi6qqm2v7+27/89d/+5WP81+CzuKdIxIXQ/PXf+P6D976OgrD9p2//eok+
6qIpfra/Hvafv/bnB/31igr6s/pvf+XytHv+519Y/pP/fEr+8t//s817+/6nb7Y5jY/pofusp8fP
pkvbX3+e17D85v/0zt8+fz3L81R+/uX3D9IJ2uXZgqjIf//7Xccff/nd1L/eo7+9RcvT//2+63vG
w1bv9ff3H0Xzz4/4fG/av/xu2N4fSgoKfse0hOWCV/j9t+HzP+5yOHcsbWthSSkd5/ff8oJAFP6k
9Ydl2Za1PFA5Qike1RTd3+9avtceOQ3adZRj//4fL/1PH98/Ps7f8i67x//XNn/5nWf9/bfybx/z
8tps25MLwYGDyZUII03b5f6P90f6aPy6+X8cg6xU9JUG6nLKouC9J46ts5xDV1t3osdM7Y64Dwnh
y5YEXYKenGzTJ2Iv7fh7YZpQdXDG5CU9zdSVpHJhkmS8p8BNdDMTbErFXSnhoIznfkb0W3JlL+2X
IHM+Df5gPIy7rJzIDGvDz8QWrw7qKSvcBAay/QI8qUoCWssTctxx7+OjmFMDHWBCG31eZ5V1Mbjq
4Mggt4qYmLHfdw26FgWctsPOQUBUkAryqxaq1Vev1Uw0M7YCuF3IOzWoFQfiK1sbjER0xJG6IVXy
fiZDUdnFDp7NOXPgP/liSyORmZjeuGzE29TFvWxu65GZXxmAwxGP/fhYDCskv24HOchfp7g1o47f
k8k3OqdDjL+pyDghSawCOGxDYC804gITkYvyNhYJGhXb1LiiZ9OTBIpSt49oUOfFE9+vnIXaBguQ
jlcRhZfZI41ldL8mdb83Pf97VRDgbYsbHrktlhbEhqUF7VN3ryoTDwlU6zzB6BgmD1X/VgwoYbV7
cL34FiXJ1uHueMn0YMaIMQ+NmkIEGCW0T8dUEY5KoVF0MXkoYIXdn3ETHRFfrWja0wM1HxvETxHm
WDiHjecS1SLuAx+8R61OoaQVAwLU7Yun5ZVq9WHM6SGjtE5JbfANMqjrdKcs/2TO/hZLzbVCeeC3
qKq9EiORnbj7arFBKfNbjHu5rVooa3zGOWocoKxenR07A6WRara6PjJn2Yt+3HXExQgxvudle5ej
O6nNo8Sxgdx4PFeLCQ0z4CnPrVU2Afnp5xs69X06xS9FN923MGgL6R8Qpi+CWXQoAYQZhspz9IJC
apOJXQbswQTxo+MRujNmZfFiV/cVAUmZtp8Yhp9GJH2282RzoJXGFa5ag+q6D5nvdNlVtfZ+ADzU
lsWFptRbNaK/0I+qI4CKGKeRwDItl6YzsE2oPk0GwNNsbo4mGZtJz3J4Ln9DiXajU2+TGeA1Gk6K
woSljIlSaBQBx+Vvy/B7GdwQRG4SyHdGxTQBxGrcMZEL1Al+OpU5zY0ctQPYyyF/Lud+H/OifZCC
oU5vs0FwGVzmcHqww+JiLUfTyIQGjKMiNFPB7PGXaNucz2kmbzQrLl2E40MH4A3a6KGWpJwypnjL
bXs1zd5+an+KtHgqPHEX5ESmI8pA43WqCXxu7W+ThV4eSWTNcDlEYEt3bM25hY5CWCZGwumWgJw2
5/LgG69+6lwcDApMwOvgBBXwQeVEIYb9weNdM/FiL/TOZI5XWRuuE0ytHXDrzIQvlWqmde4dqO+3
PvhBOwnKS3poC6ocWuw1Ox3lSZi6xsqQNOry9DyVdIL/9yvp/2CN3H8WyzrT/PM6+V+Xyb/+/7KQ
uv/tSnr9LP/f/03/tI4uD/jbQqr1H6aHYMC2HdOWlrK452/rqBZ/CNuRLoZDJRzJ+vb3RdQSf+AP
sjStPMtZ1Jb/WESl84dlgx/WNquuiRJU/+8WUfXnVdRlibcV6iJhu4JV1Fbmn1fRRqGTg74NXtrS
A1H0OPvI9FmPM9QerTflELU0XNjdxxyAgYOJwjcf7bpn6DQP3xMT6gwK5vZhDGj6QhTYy4m9XpXD
DcsZHwcxdF7mSjcQdTYto/En62J2EtYxrdm1j9GLz4R7mVoQd6sKgFU53cjeB69oAxazZv3RhcAV
GIAUGzVFel8a+lCiDK+r/nVuYHX1oftRTxINvWPeugDdbyYYJQ9o3bZmK760NrRupkF3ucwfQ3yF
uyHqAFyHn+FIiaKAseRDe7Hso2X+mPOk3dsO0jd7yQFurDPd2W4dDQ3rKjMtmoBLZTxEDmpK3NNd
RTKeqvO3vgd21tXo/r3pxSxKLm0pg/vqq2mMP/0pybZlaN1beBvKEJyjpNK8KMP+wVqDYyjywEdM
4AO4b+G5EHwfgg3NZvL+TMbfqhaoyGL/m1/hUmY3hN1HBUSRtYs3MUCkRQo1MsK1CDsih7q8gmcT
fXdhwuQzdB5RYAXSyr8oa4lJ6Lp7oxjMHaN9M6r7czSEaBi78iam8pJMGfGyBBE9Nw6W1xEHUo2k
CyOCYiVrmhevsXGvcMnzBDFeyRxsnBZ7W5iBD+1dchap+lYFhjS0AM5jMzvQvwkoWo9egsIoqtJN
2M/HKSmvg3kp5yaAu0iCFVVUPzL5T1r7TUn7MXIo83Gv00C2op1ww/rCU3U7OH0U81JusN7M6wAe
8NKIeY4aMNK9Elu2dt8KpldNwpU4Bt/CzGHetSa5cCnY9cwda/yupMfp2XizkbbGCxbBLqP8Lm2i
LypADDChUNyYqGnz2jVOLqTUIUDUN6S4J93oUtf9QwnOdfYoK8eRGCos1Nu06epb1Y0PLhO+ozER
aYEGgmmS0vALE/e1N5FXWS2pfZ6+kUsOH96y7qIY7kjTjFhS6nSxca68LIRZ4iMLV8HPIsrqU0kE
BZ5YS+z89MhEidUSPQGbDTmvp5Zez/AZ6rHBX+nd6RqyaanqZxcVIzPO8a6iacNCGZ4QC+CZhrSa
9GLdK5uO4NzceWYMMnsOb3VF4yPr8JQMXptziKXzwcxfAwihEqsO01m1HyYz3/uhvne6ieXZHr9H
jhfsM5zuyI3eMSNHq7InP8AT2kD+pZatRk/DTY93ePd3dY5gMy7TXdmHP6vYIOnH6TdziOrbTeiY
KYfRrAqwC8T0djwjBrCRhcRMVdMGHW3E6BePUly13k625RGpCBhPItlateyrjJm9RxWdKhcLwRia
KNb0zlhs5U6EGlC0yljFw4QOaChx/8wubX+8mJvJ61cqImRUSrpRGDu/qM7kuB/uDe2WxzL14zW6
iE8PMRYbWvS8fR/ToQ7BV9Vhh+x4gg2SQsOvObnLxDdWIo1upWu629RHotFkzgqBPTJ453uco+PF
16VXzVC+GO1h7Dhp7c7jitNJ8uvrhrwJCUMsDs/10L6aHJzHuD1GQYXn2s/sY2UunHfOD8REJ/Cy
JIa1FkjqRaqRyGw3LBwjBq+wjEz0CYbjrjvp74Yie2UPHO6qMX6y3RyzdYQQazCLM+C/nUffCqJB
cmfGxn3eEpLppS+J0PPDQC/YnHpM2s5Z08p7mTKXAEBY0uSLRkzbNqme5zOdNxlW88mCtrJCwhDc
xFi/OPa4mXwkEIGTnCVv/52LvQRFq1fhjYLZ4yUJWjj8vjvp1c5GgUJWAckOxpKFYPDqj+To3WRI
PHKTERWbFwDPC069sJYbs2273RB04osy4zeOPvpU9bXOHfHQBBn4GXaQsh6CZ19UCCVAMfgRec55
HyOypccPFA07N+GtL3RzNm4DndS0e73OJxKnuGDZ4ZDurQGlZ7gsO7g+0NmFNL1iqP2w1SFzDO/d
ZBKnnXRXN0sCzHX0QLV/iRzTWZqXgD5saOo93vWB8m/FAXhHuxBftGHsSwv41BB/STNv5bZEHCbL
sB/hxLrNOs6A1CY2njnQOpyis+vH9tosrY68ULyCmKssdGfG0Z+B56QuNtCwRvgft+qASRUmSZK+
NAXG5d6u12Xf3ZtBa+yZTVkesX6KKFbHIjeG/+yhsQmGypmvR+pxFJhbe29+HvOzV4XdVUJI7PTe
SYLk4nsnGXbEMJRpsWmcKmZcicNu+Wong+ypyGEM1oS3bMoCusF8Hw/qLUZvHXnJG+TcRYRngGjG
HDa17q6PDX0XAQFBQcW5lOx8H2+oS4uRi6/aC4rzSw03e4Vmu2GWh+oRksCmaPCd2428qdhBYRh2
8X6Ss1gHOEV4gznk0EMm1pU4AeB59nQ0FJNBM1bHaVmAhhDCnYk2XDgR3lSPYIAh0Uez4AxqCzSL
gDvEOu1JnAhxiTS5Rbr2Alk3FcOVgTQLhlh7lwgLZIz+kgqekugRWGBn63HjZ+gB7LoQe5vGqTNz
ic5FDgrM892LbIAcFEOCfAyFVxChURNVvC8njA1OWfQrs6vQlnuPsT05JMQRq4Xw6Y2R3y3ym8+A
mQiWviTZIDGwD6JiEmhU+4lr8oplFrUHU/oVEkoWP0inh9Qm6C5O3f3skOXV2hNa3TZbu2AQy2a4
qKUzSO/vBYNceOd59xZkZWyHtSJ9C8Y69SiMItgH63Bw+7u45sA0xXARwWNfROVuTHEa17hLVrMu
P0zF6LSeZ32nnZ5yLgWO06PX5AOSa6utPqcIZehUvlW4NU7gNbcjGa64nyzvYpKvkQ3IC8ccs2U5
sdFBA7gyp9jdoe5bof6lzsGDhqGLH1esbvVLZ+JlH+PxIQ0yLrV4bnHBo5VbvGwYpPQmwMkdul6O
dsE4yCrykVvYOQ0J8gOV0sF2irxtVX1DAewiPo2hbMjyg4bMJhg9fS5BxhBKZrIXjvij8ChEkn6X
EnDG1B4VcSjpBLfLnFqC2hTqbZOtUF/rYdUY0d5nDHVg0kPkXb9OBRfevMU6HIbYLHRxtavFOlKa
qANbFoMpwktWlc3GyZFZx8YXEGImcl2TgyN1gUcSahwF9bEJ62EFEIc1lmhM0YV8wJFIAL/BY4kK
EtrzXBerAeXnypE4tRJTbJVsHs2+vkWjU72bdH6r8OQxQeczasmKzEP/zJWoXwcBW0qydpd5NnXD
eejrYUe0zmcbwZvIHDblrYdKCGENgPravKGv9M+9qcujjqdDMB5Ttlo7z2eM20TOZxsLMuZQi9PY
39dZRzuqlA9+LDPCSunISafxv+eQTBNmt3TAvBprtEqegzpbmbOFsl0PO5Sc2zwVAG4y/S1tLfPQ
+U6wt12POXCSHKsaS4YpY2cTVsgecyVfxAATK62naGu7QOdlE5hnf/kP8zC7m2qSnEPYRT2KCPJh
THE3e8u2Jyc9mrkT2CnIDlgB1nWQksyTcBx2pua0nQqWJVi4XAywePm9fdXlkGx7rkJ7BBgPONfU
0SCNaMgTCGPdjpQavfUiOkpM7eI7MjAhAJAGlLscT1LBI4qkOAhJJywI8w8TglmfNT+xYr2B2kWP
SBvAStXRbLNvuAzWE6mW7Ez9ll7HdJAqsJ+qAX5QksFRS2IvuwleIXFnzGbTby7D+hMv74GuJNEU
5vzNT+ixGLn5HqkUkVSbvwWJMZ+TMD4l4WESi/l5hqWTEZ67R1rSYelBeACLT0Y1uLh2wSzKT8J0
jkXozGurg1id9PojjtCBt6orL/1Ikk3FEMBV72yf7F1cYHGpsYs8IK9Ygh0xnELoqUf8XAauN8Om
dZVP58hgqNT1wSLdAaSRpX4C4pMXl1vjzzbMHlRaEuKCtDJKEAIH6WM9pz8JnCGqYyA9ypvYqoXl
A2EM9+NU0s/1nXU/sUkoiUzJGLKze3TviQX5Hgz1szari4sn9si0BsqdAzAXLfMNfOxjn4averbS
ryozXvDPe88V0/+pXJeOjwiauJdDXIenXLA19bR9klHQrL3ZrnaEwDjCcQ8e4/I5U08uuMPDAA4V
hAeapBGY9nrBSxw694BchIkaFJV9wQiPNIG53OgyBXzZxIjEBjaXIwEaVhyuY7TtBriRxojnvc0g
AKrnHstkhVifJIjU9I5+BSzD9MFqC9jX/RKqbGV3dX5feCyVkSudSzokoEnA1ZyH8NR7TXOkWUsq
hwcm1yVWoSQoAo8wdaU97Yl6iTbBBNkqmoiQg9t/pJfhHVvnNM95i5SXTbPWBH3S1piudsuWHBfO
sVE0vXV4N9IOuVgTeFrP7xG6I8q7H0cg9oIcm25KnUOcomdv4HbtQveHIoHlQVI1r9CM5icpC7H1
e4/7BnbBjBRXrWyy3QQGMa06Itojibomnr/qkCXGoKajbF7HDceSNHXyFcwPvnChsbBILBnNiMCz
bEmH0/hfGRVDuU1Sa2fA5kfAgtowRtDYe4STJl4SnWMfcGimCFrNY7hVQQNkyKspEWefjVOkjQPa
aRaLHMiZ0c+rOSfaDEFPs83L/C1xQeeHow+qMl467yU2t0l/IfDtWJY8jICi4No4A3vvUKjt1Ktd
+FKFc/VjgfrQQngjEQ6i7PDDQPm6cH5hscs8v5h1V539Pll2k9G5AqdEMzj193PLLpX1Lmb1RfUx
WfM2SAuIyHZJ6Ds4qcKuz3YsbMhbPl3BwXpw2PufdcgvQcBL1NBuzQRZSIAyypOgLJdVPh9KprI0
WsFOludYFgPEcjS5wZyDuFUO1AmMkqyd70nsU5bEb+1QGgRD5OuuhklNo3ImdZfKUh0T1y1evCWY
DZJ54JO+lE6YOttwY4r0a1VGX3qrwj4/G9/ms2cHdw4G9Kb40scl2ddZ/c232VY7A3RdSFMxPXX2
nDpm8kvviM06W02YO37zFmZk+zrYnDBfQb20kxDwV3hE8F9umgJrDMuiV8ynfgCq35j0zf2pbFaM
rhC35JGJmWo+jY0BWjMomV1YXxIzCzHRLMr1oT/mUXUf+sNWEx9cZ/Yy+6TDNLYBTu2iXldO6WPb
IHPepdut9SVq6uioUckQdZDkx3HwqWq4pM8Fkk8MUddiNlj5EpMyWqfxNfQmTSRXfOfOWbjO4L8J
14MPWwafjRW/yN7RzKtLBJsBoe/J4qV3++SJ6TAHd4CxJI8Ma5/5AzHtLnRnWiUlldzRB0Cd+dFt
1I58rLzie8P1xl92F1lTHQIzfdVjSvW7NPJLoAhrCZqEjnsynMFQv3GWF6BB56+WbfebUI4OJn3f
AvWDMluN7OtlUhJcgL0ysew9ulLjqLyZKXLXj1wL5y+5Qr8XzAQx942DIhKpGzsIWJkFljdUQulK
oLfgQ522JZ7tVT59TM2YPoSe+eCl+V2jfCZCvmkdCKnOh+T74te9y/3x3rO9s5M4+6H25Taq0Lgi
IDL76WR15uc8oOKrE6wJ2ZDhq0YV4BcZ6HxnNnbR7J7zUh37ZIg3LUVjS6QP4w5YBLHqD37mBgew
7SDKUEd9SRmlod2ZD+O0DOVT/FszoLlc5faxy5gw2AKEveLMFaE4K6c7DU5+jw5QU+Qn7UU6W5nX
Yu/2zdXts5sNV+Bcq3lY6RJrcWN5/ckjuQwwyZRuOdCKdd1GPuaxA3waUhv77K1FS7GmpfoQCjqt
gzKcw+eEoHKv/HyNr9hbs6OcD37stfhgR2SQvb0py6QE11Y8KzfNoVhk6bUKEyzRwxlR+HCNBoQv
Qx2SfYLUTbFVnvQNX1ZFpOJ4HogBxnbK/BMKdZB95EYr77uGcBeHxuCAh8Sus4c8wYIbDs57psP2
XApsfiN5s4ANKGGzyAzOc/YgbYkTkJ4dTEPSjgqI6S4JhqvWHitwBoWHqIF9IKGuAGxsGnAhuctu
Gmbr2MUFNEaXNnc3jjSJf5mtrT12L0ZfYGtY0ml7t9xO9OARiZb21q5wWVb1l0TFtClZTJ3UvMMH
AyezsarD+L21aoaqAptaXXXlA2b0rfLDb8ZguQfTxEW/KDtJt+KhWRHdPMrCLi3u+84/mKhGjn6Y
e6d9gFD6pkm7cZM4fLIj9jMQPcoGW0Cfiq+wemKwbzf4WjDy1LGQTrFXAbjemKWn5XxBnWFhciUG
YHCN+3R2DwAHjLVvClT7njui8LAMgjZHTGB9TUxZiXm8pTY9cSW5D0q3gmyV4fOsYU1AZyjPPW5W
iYdh29Gnx79jbAmUwGw5g8uqhZ4OY+jujdJkgKuKiABxOLwEMK17RGJpUo43PlZGzMgdUcyTTj6w
iQM77D5mM/VpF35as+mfbct5tZCRHzzHQw6EoRwIYRjpD09bYNx7eWx0yh51eJgx8R8Q+mFiKLBD
DkPw5lcEuLVA0n14TuvIx8sbdiOFqw9PGWohIWFt7uzd2HpM3Gafqnm8S/ptrND1haEtdpDYHsGT
imM8wPxIm+qnlXTPfgeASrceuZxk/yYTl8SshkFS4igsfKb407+Tdya7sStZlv0iBtg3U3nfSnL1
mhC60hV70sxobKf5a/VhtRiZlYgooICqcQ1eg4enK8mdTh47e++1obw6rbXuxdHEBHgQf/jNaQAU
kN4DeKoTgX2mPAoeM48+Ho7qXIGsrWs+TRbJBVLELnWeabUxuLyQ6GbqQ9hFZpNeczQEmNazpKsA
H+xT+0uxFttX0KK5n1uvKXcz2PJkC0DVAqWWyL2si5KpeUCpRUlvScfiCo/uXAtCSVwP8GkNoTdD
n8yELWgYaNK5OYQdUe+BOr0i0c25L2l/aRK6Sx0v3wfKRSmV1WMx03lVM35tM8cY7jUOpVOT2ffd
1D0Lx1e7mjgpSgdnTkq4fbrbbKIgdUd4EeEQzNNo73QMSmxGqxzi6o9OGD3mZFFrYsLtEFZ3RIxp
GHV4ejWWkVBilV4r1TqccsuX0R6KK0beO1clD14NCwXZ4d2usjNPFWNfgiw8g5z8m/liJDGho7OM
fhU8jV0mfT6RkSRx3fWHufapUlj+5oVNs6da5KUaAU81/extvXgBITeS6g3XSA9kWEBxQphx6D0a
U+8Ai+HiSZqfjKCg8gEld5NqedRV9iAC8zN32Kuod5LpPiWp7ooFc71RAvdFY9hw6Ed7w+wMpTty
j5nX96zEO+MOiwfl3UzSii3OfV6VYoU6JXaJfQoKJK8ytte6VcFZFNGvZdbHucZJbDrh1whxHPZY
++MBQdvia4sOHaOfb6b66gC/6DN2yZnvfPYhrdll5EjORc4EPKPKt7pKyg2+m3BtylYeI3MmrmqS
vpiTfUkkbO1mwRNcl0cR5ceoA28z+I35pIL4vcmmHqOBvHKbava1kV6DtPu2e/PWOml136GS0VL+
h/f1b1iM5LK8zOX61h+ekys+FkHINPj1z9VtmrLlCIWU+8Ci4UbVoYDdq+eDmYEXBKPzCwTj1XFc
cw/zBxhQ3CBcwRt1kz95yh6e6PrfjgUocqCaHHms0nYl8BJBWOdYHLvtjWYwVqFprbahHRENMtJu
T4nuQ5UM0broQgXCGzegVlThpGNwi9ul+jrAlT3QRWtg4AO4YMijU5wH6iz3vq80s9J2rNIns0wv
LDnHvfDTnVU0/dGI8yfsbeR8UUkJzdfRyQxZ5uu43Rp99x0a07QxLMEIAbyBHlb6pGa72XUVbA1S
OOC8GOs3ZY+81NPvku0IPT2kXXBRho73FABY4ag5FVCI2hwCjfHIHMhBTCKk1MbYZKZxz9VNVDrw
/G2R4ffgddlDTOp3RIlTCk1HZzvP5lO7qGMoAY2GENklycUCZLYWktXPbLrIL7P3RWahJ5LVdfoh
d5pXn4fA1Q4grRAXYgiz4mjtaT6gnvXbsBAjLpphysCXKZ3xWsNzvatAkrG44jhL+HRQiXFfzP3N
mKEXjPY5cmG8mDYLdDDEcLodEBO119M4UH12rtp0YY5DKJ9ntiQh/UMieC5awllBCFFGERQei/CN
akw2gjqMADh2f1zJbiv0ssXqNJj7xKsd+oTsn5LH2Z2pmFY4QnO4ptZwaCE3tGlmbuRk3sYIwCdp
Yk5hc72RwqPTvtqFnjlvWIJx4ozUrc9zQLRdADpsQhJqupkpo82ye+23r5WnNkY3PAVc5VA3ErYy
6imNtN6XY3ejVppfxGGAnn5TT9prvPLgyfHudiw9aCju4uuAZQr8wS3n5buTg9xmFqQl9seEcOWD
paie47oZrd8WpI5+BGj7CY3s1giuGJ0Ge2EiJuDm5YDZBVCkBlYfc/trVyycdJDR0tAqXGVwAUxm
qKaCXzdxlaYhfVxz3JybqPah1qhbAdtxiKAo1gcnIvFv+/OplyklNf2vaxg/Q1nTaIGXqS/Fo5HL
52ZRxX1P1qvZ8C5V+aLEUmCvgl8Jps+sxnkfABsNzWLbjjzJzfAS0quUF90Hxrv4jvXrm4K8RRUD
/NSDOSOqFXb5EaayXEVV/2kNwclpKJaJ5Hx26vagxKKBNVhw9LTsUbGC2fJb4PinFcWPAbYTYurR
pCb33JUgewF4nmmEilra6LBUntmdAg4Ir4zel4BORJgO7bGK3X1LYea2CenwC4oDRebfsmdBMMbU
n/YJIeN+wQZVrw4MDJ1OJHq67E3hSk47/sB04OeJwmPrIi7aQwopc4yw/FXfxB8JPEpvI+A3EQQw
t8Tdd05dfsZ19WNwtVLefuA5C4Elo63cykzQES1vjYgieRcY7R+L1sAVF08Au7kAS5KoYeMDPqQn
OKdGM2FB4au9mRpYxso3XZX7RDh/G3rG1mCdTgFzKtkyu0IIxu3W6beqnrBGpMaNszMeh8miM6kH
hqESZqBZGdux/Zmsa9vw4bVd56G0O+gnZRjD6M0fMjxnLT3J4ORujk1HRhOkUFOCZxY/WzfKux1E
AqcIH8I2flQWld0zKR5Md9fecZ55c5hHmunH4bLdmEFyTgd9X+UlhMSKXJTyN/OvDqd0LWIJdwCr
f+i8dS4hctOly0ArJkRrBZPJ4GlAReFgc4XXs/fsDD9mPvMCgsp1X7VO3oyORRALKgslcMYNUQNr
EfPFLyiyb02Gp4IC5oFlTVLmlzrmSskYFnZBTSWpiXsLqdv/MFMHt2CW7uZhJmDmlYzuuK3jRrw0
bf0lhpTMLNwkeAA9cXEkVRGDKIQs8t05MQC/+JGQS3U2p/a//lZ5Gr+AXQ4rd3QPcUH35+B+WHFF
e3lZsKy325LbO46IFvabx/RJm4dxIHNt7mJqKI486eTZtBnGEcHOfa79s/aEWIHBWTklSIqknbjT
Gg7HqomD/QRrvNZg91RdvGUVpURxeAuHPN5gCs1xTHN4EdHYb0PLBwXXAMrR9Fps5jx6Z89a3QFB
PFp5gYsc/kdqWnzGJ/2Gyt5iNpl2rDlsFvcGfFH2NpWkwXQQeiTpZW/cMD/ogVTfCHMuz+qSN79A
jEoBMEmCzoqimFMcfIhenWwJPySF6nDq6kvVomfnNLvUY9juZyJ5fHQh+/PYMpvAWyuaBLaF5viv
i/iv7VnvXcTnp+EchL7GJzDhwbYxBGwPQ/kkrIvkVJvzLfaYrIzgs3UzClXt0j9Lw8i2REXFKhXq
NeZttOZpJhA33ucZ242GoAH35WaDNfPezepi59CiYGW0e9DknQFo6Ohpw0Tr/05Ze4nT4W+p9IPD
DxIM4Zsr6kcn7Ou1bxU/dtf99Um7MnLzaadk01NvbM/OmbCQpe3vrhyfHG7CcIwV9Z+4hEha0o0q
Od12qkBIN6+OYG0EjGNvcwCfiuk+ybp2nV9SDMZtYgZU0ptHmwbMNdvyn5Tb+V1RphucN0ufJSIY
bBgKlwFE8BTTD9yzSI3pXSXVs9Dmo9+jM9uOTQupIPY7+G9No99DYOJesNIm1p9c/FrWJaLrvUwa
BhbcxHkVPibWrDamtrbWuIOactOBgeXr7qS5pVNP614ouID4GFqbtgwoAE45QshtzfTU84DSvnVw
c5xO/h/ld8lu8uIIu7W5I5NIQRdLGxW/U1138JQ6GVX41zeNH+DfH/BuqSWyI5LdXKY8XsZ5BABU
mc+pS5EAV1M9hCBHx4ySY4Pn/+Q+j5ngEB9erClVSPkG92hZhoT1k/sh6F6sLqCOnRy0ufARuRFw
/MblwOtSL/sfvUuLZKcNyL0uGeUN1WV4TuQIQa4NylVgufeeAVZNFecYS5mPbgdsrdwt+W2vqD86
Dwbf0vyLGrpqYp/fFQnYLtW6DcAb1cSZ1ymt3yzLLsTmNknF6wO56xnZ+Eu7Fafcun9AKVibkYk/
V4M16iHKpCfLQx7IqXRPs+KvP4pd0MnyTvYoGe2tC8pTkpJMx+C6j7Hf4Y7pEHaa7yKeTq7HYE0+
H8rKbP5RRk/cK7rrjHurnrpVF0F+SM65U55Nz7jxulPHJk9W2Nzjft+mrr0J227XYVCC6H0ZGmpc
hRMeO2sVFCreFsqiZ1dSqhf1pOuGRe+caXGpO0sgarinoS7PaZAxdU7Nrm85SPcS89rgC8JjgIkq
XBAGK8rVqPznyg+XMmVa7YC5/ZPdh9LJsy022+A+BLG79Upmm4AHpckZKCjtV0mH55pMLzsISyPW
YhVKIJZMxSjXs0tLtyk756Bh9PXDMhakm34CF8/clb+YBYtauSi56UAxzxJloszxY8pwWnVtldKc
UL84oi+vMDWDY0YOuGppnUzS+cKI8JTw/+zLHA/Dc6yKnPw5Sl4FKJhpG8GNb3iGH8uxK+8uOqwp
cRnujJSpMRVtuAny7Eryrtgvzx85oZS5A50jBeziR9lGI3mx/kE68laaStM/INEVK4vE8lBQTCws
uUaLyOEev+GOm+4Jgj2AGzMOoms5J1pCHjB17tkA63MRmF+J8rkJq7nYOAFUDE/m8zUa2viY+waE
zc40Xyx7+goL0d78uvgRTG1Y9rlFTnXxjdr8FALbOImRxjdW46QUqCeQSXmohl+jqrpdtZQuVEsu
NZjAmE68AVWPoOUZkrQP1DI+UTAVMPJxmnTwCUECjS9yqZRJLOdA9ZR5iseeN2g0Hmt7mGkZhQ+q
arJ2o2pu7jC1NBCFr0atA9anR9ty66tXw9+MmM77RKon2LyU1AbdrxrkUxVwLgn5ZU9lSuJLEqTk
hlnC1VbjyqrVIbDSeme0MiRhNN6JwgTTXM6b2SSlmlJ4hal/NZX4uZwohUpmc5Pg6J8cReB/SD1Y
75M21dZ052fAY+x+q9k4B1H1nYzVc27FzY2w/15wOT7a0IMqiG6Upsf3bUOH28wO/UT9AvFGMlwr
17EIphTyYcQjgESTXXyjvcBt9TcwstddKlw+OLgxWOg89kAqVnAHrU0vBHYoibDgpGAv+eK7qsaC
DpY9oP3AUpDwm62LSnKkzK5eDPOxVVGehfDRnN1Awrst8BalzTODSXLJemIurHjjbZ26PHP7jjVM
+DwaeLeSmjcUerhPSSz+qORA7mibivJigo4KOjGD6YLJzZyKpOVthVNdSEK++Wo+OXrhDkiyv1YI
n4VZ0Ch6QpzARgYizTw7gCHzij+VgfOBZYDzu0F+MYT0uRYB+d3oN7aS1wr6DmWtvBTpqGCSUE6X
TOYlbNk6aCM48qa/wctZTEJwbvr2njBvv+76eQ+3LGqI7qVopjtHnlPPce4b/xdB50CQb+GxorZI
KmXQKw6Z7RIUsjDSFX8IQcZ3Jt2HlRw9TFv04VWJokQlpraliql/qOboRMNAdwwoQajsgsU2OP8t
hHCeVkr3a+xyrqyOnj2+ZZm/kIeXnze3o521+DRGW+Ou4w68DbweuLWHtNvy2NAeUFazCohsc8So
3F5uyHsz6Rb7ghqZfU6xBvRguubAvaYXGgTHyNE7P+V504XNtMUAGFXQIOOp2QQp4Tu+XXXl94Dl
OAFda3Bu4FDUM9ZY8Zh5A/TYaOZO7PXbSfmPhgWAqU9itevCUiGBDVfb1o986EnShOmzH7Fjk94Z
Jx1CUElTIeBB5Bh+JT861vgamG+gL7IieBId+nTeDd+d+g5RROFjI//3L2Y3/41rl+AzC4HeSP7m
tNUmDLd+nyNoLx6+KlrA8mIYT41/V/zt6t7fZeAqrZwDvU3cBvzavSzm6M7xNkbKqGwHpMATCjW5
W19GyDq9vUmT9CsKcwQHw3axKw1sUfIZCZapDB+T7Q64kj5GP26O/+REzLJP9lSCPDC6uowTFHqL
9oXUBzdt4lNWl7sPdt5RpJX3/tZI/fCpynm2V+XIHkByDjeNtn+REkyzqM0GqCEfODgFT73qMhjp
37pS5Ur2mHHUOG7bxGOBV4VM9MZ0iOijzIdQnAu7/Smt/jkIXM7ahF7XaCQbKyCM28xjtOIC2jgj
rDsg02DkfECWXHaltRz9Kr2RLZ1QFOQg+DScKgRBbLTYbjOYUb9CK4SfPAEX5DFANyjLBwofWTSm
wWOPA3MaFAAuzxXbHlZpFkD+KVtCojrZhSbDL7PAnQu34RR0wweD+l7zreGx6R2rzGa5EA1A2QHm
LLPsLy2+H57LIY0inaQGulE0Ew62vmdtw2Z9Cau2HjKFNx2Lacb1hMQ9Ta5/GHD239HZspZDcehA
ozj6HbkjWKtqYghLa3yQTka5B+J8b2PWLiLirgNH+TCQz1XlZ0c9+TTPUrpBTK3Zm2TW2QNuTXyR
CM7ioeHMWKb21Wz8YaMVnxnDwtSgA0SZxddRsRTaNjg+TcKMd05SQSmnUzhofX2WcXxfZHkJivi1
N0gcOC0M+ySSe4uyQcJkmyBi+2EujD3twKD3pvzgQenw20Ccm+qHbUBMxRpFOAV16PgSuqMV0/5U
QpkwsAqi0q90REqpu7o2y2fMUw9u2j0YOGn2NpuswAbO2hqFsdEN2J5u4JFdlVa98fryDK7duDgB
3aqcK5Gr0/5Y4iwhgFBBz2luU1VGBJL79NINXnsaJwbkSVTDW5UN1qZBHtqMkcG/0FAxBuK3V7x1
We29zDm45jKCAe4l+pb27h2gWSSclAGy6WPMSU95gX5XxzRdIn7DGWbEpq4PYwHMnml6Edit25wT
qpntA3Ns90ZlAdPT56jVyCILCwPDkhGZj6USj/loPmWLP1ZH3jv9bF3GJrApuk9TcDfqcKQnis4b
MQQv3WhtoT6wmA2JczjDOysR2k3t2Lh5lfOkZMxCTwK5dISWN6pm44hHA7WxyF7QojuJ7V5j8kUy
WjTtdN2qCLMUnJky/shFQ6uhXmIhXb7p1XuEpwKjrPXQRim9GCNmARPr9i4QzESlw0w6GaTW+hwZ
O9VhcqNk4aVnX4+xI7+3o/KhjEt5qqBI0aG4mcQI64UZsVd4TI2AY53HiDyj2q9iYQeMUyRjBI4b
XawMH0N5hQpN7195s2z7pRzGF55B7Y7dK1WSxbHgeNa4DHj9ZWyxbOUVHjrs2P2+Hz91Fc0raMcH
v9O4IrzuJ15SgmWqHind2ZRjcrU6GqrthkQEq9yPPPukkhw6BvhajrHetSQaaquYHFxKQ2VBg+xs
Jjy8qp7DFbdx4LztUTSZfwg9pn31guq373ubzxNyo9H8sQpnozCxbdwBguZXB02mrvVxqHh6DHGA
e0FXTGyy24QZNJOsL9mIhcQv2wFYnkrPleP4Rw+IDsUqkFPLkXHB7iEOm/251255LH2PQ14wsFX0
8b3KGq9yl0qP2YV9byI456uiPpmV8E6LaMO3XRggJShfAqYHT9cH1wgwa1Q05eo+2C+RI2zTbPIG
TsSZPVMD7bdXw/Z4ME8/MmJrVMtxjw6I64f4DnBU+69jvcoWDGXawa6N+ic8LZR2ZQ13VsdGnxXj
yYMu7JY4iAwWgBlD113SeG9OG38Ghv+jTZqnw9qBaSmBFEX42QNX0Nhiziz81bMJYBv/0ryt3UX4
lInLHUwdozJ2zk76yoaI4hYgEsFtoongUkXeQ4itgIJPOhlx1+z94UFCYVrVAy0KZLOenHoKOLM5
r6pv4+1s082uACh6DgzfwRnDk1uV9z3oN0b2+HPkTI8vHgo56xhc8HTuTAZVldNDkgRYfnJtbLHu
ZbumMWjIgBDIOju/X9SsfRvyKjVm2m8Kczgqp8WGXp2QNHaFy7Qg4uZJhVmJVz6AZHDo2MWswzz5
CAx4s/6gXhrqtLci7xCZzA31o4uyaFOVZPDSVn3zYVsiXs8ZRnwbCQ2G0NmXAx9PXgBi3zem9bfG
4hCYcQKzTNjFaU9XS4fdaYotjv7JuHch3eqlU2UogmstZboZhvEDLxIng4K1JnDBRpj45DkEph34
/y7zv9KS/EuQAYWNNC78hHUcz0zISsBF9Tbo6Oti388G1yvWdlYcxIjuq/DQvLTd+KtkX+9k6K89
AjS+8EDp4SdgUyFSrqlQbnM5crOXutyXLotsB7pEZYVXluPOgyC7JrQT3AlVd1tbYEkVARawAh3F
1bXJEiaXu4TFExyaL6lEd+iTbwerG8gzTArKSiPKWOiqq8bfNqG9ruqdYit7O9m5gwv8nT3FH7TE
5KbgTkpuuGmNXB9xt90FhWWscjwnY1Blz0LWE3gd3otEPoXEXXZ+D3PqWfhVs8ngW6wNAwIVZliH
hoYkH7KPriRYvuyq+CdOJ4GDp6Y6xGMylzyExQgLearne2yVEDvxqFOrKYHbquSa7hjdGF4Hztnl
vGM19gF3AFBjNgHHHaxjoDSnEIZfrIHk24caMg5yjVk+k4B3NwSd6CpSNWY7H09cBRp47Y/L24V6
vw4dASnXoQiz1jEcewTwqff1Q2hmp5mYb5XF44ZjIh7IMvFo2KW3sxbDcGzD8COxInUklQwo4F0K
6usTujy2aZua1FYcMpAHZO9nWn3rsyAKcMbzBpo2IepdI/4GZsyFORfz2iYBcUc1EJv7Kb2ltjpL
k/Sh6+mjlu1qsExG/tkkmh3N4D3z7pwmlrUvB/1sDMG4qnKC4tgvP0IilaTBqTewyL6fPEc/041e
0m9UXLiN+iwGUm8fzsDwSehBBlh8en3sodMXx0oTwUFI8la+yk5OGdX7JUifVAVo8gyuUpCcXIua
myh466jwA7MfETFLPlDGelY/3tky6A/BJ8s6fyB35zX7cY4mcFhC89SlwsCnuvkyuA2tRWxzMOX7
08qI/1KiJNb/78nl/98YIAs2A07K/4kB8j/+AzKGyvKvf00vL1/zn+FlO/yHb4amFWLTZrYwYWz8
Z3bZtv/BDgnvOgyO0HOYT/47vey6/7CtALKD59k8hrBb/TcCxLX+Ybs2z2DbdR2ePIBD/teP9n+B
APnfosv8SQRMnYBjg+nYLjjOf48uc4vsKFkjH1rjmAjN6FZk9NCFgT7/y0vyX9/331Aj/Eb/xhoJ
UMr4jUKwJq5nM2z4BLL/lTUi8UOLbhiQ/peDqrGtu+Enwa6+thDE7xrxnXED7aaYRmuz/kuMgDxD
DvMczWmNGenBUOz4YRmx4LWClVVZb8ls7FhxVAcJf5Uo10RwcAXZgJal+8mfZ0T0mI4ZkyIU5d/8
FpXUr6L7IZmpbApo72M31Wa42moCTAxr9XFhnMhegQwIKCWKlfM2No9zTPxCNeE3PSObedTYhc3n
wjEfJ+2dhGFhNSfHAuoFB0XR/TBls3IOFzULY1AeZmSAnW+nH+lDIoXADn0E+ofjMLF4otsspGH/
+CuqD1/IaWHO7EJSU771TABxoplgeK+xMaAbQOHAS1RI9vC6HA9a+Hvcrx/C9H6L2LtvIzIaOQ0p
0ovfKSUXUGgHti8jvqfRMg51joUKN8u5y6dbwyqdE9pxME446Wm0qQDnM5fem1bxkgUnRuifQVx7
8uk2yfyVA7mBYM5aLrjtqawo7l2+YlQThnjrtVp+KOXQhp5Z2WfabCkrxUyVcS9KCaHYprqfJyAd
ifM1sG4EGnHAk4tI55SfooxQ7C8YH7sdK2U2iE31N3JbYpqG+aB79m5j1t/1/vg+VJhWk2z+AF9m
rZuy+VZ99dqG5LodQp+9ou/E8ykU8SNnBxcYW0NQUNAgURONoTDWRsG+rE0HcFFhu2yHCdhReMTW
nY0Mnc/aiN/YVIBoZxPOKRZVuMI+uvwMNZ3ha85jRqTfVYWHokTxuqNlcNjaK5eWleMCJmZ9iq0G
M+qvpY3DzDN8U/hITrmY1zSIrB2YS6gK+o9S2K+qhhRh4wzrQGFRYGtoM1xhCKEbtpzA0tIbc9cM
OOoU2bOonV+gXGEVws6GD5HxxU9X1M0uJjyWgx15m6wFWIeUdwRm1wOGjGDrZUf6noJVroqf1uRw
/+BWdDbCC/2xWwhnnveCf4CAgaWzlQ7qM+/iCICTsgjh3U9TK1ddXZM+NZjpkjE7oILS88WOuPWf
DFW/91Hy0vLm2BoR27RPZT6tqrHceSlYrnZhDoSd+Ruo8GrJ9tcL2qcxkzSNTkuxLgidO4vcsBSK
KOoo6GxJj0SXEd5DfgAXeIyvf5qRD3ZRh0ez5V/syou5JHbChoQdo+wuOggygvfKQ52ONwPUTSfv
28lc2tf1D21817qXp1GW2aXqgbHkDIAYY4GzWYQCRsOjiljcRVqUOwO1AqF4JVPIDXlYH4fhRvJs
65AcqyOWDH1P9+2khi81tWKtlSAWOfEYHwLx4uTmrxXitomKam82Bi9Sntao9Si0Besb3PPYFSjX
mLInBivc/+hxo09FKvMsqWTqNysEcKv9E/bWS8Nqb8oH9opB/cg977HpxQFT2MmJvivSpCRTCYU3
aYwRy7kfPH9nzU+xOXxGHb4UpyVyPCxy/Q6+8KMTuRciCzspsFUkeICZpGIcrn7LzrmBKC68XZK4
u3bMNnFFwrf1sSTihP72U8V82fj1ymMsxZKit3Zebn2JyF7muHh8LAfsQhL2aWpkL4e839Wdux5G
cdIG/R5B1O0xYoYUY9DHNMn4YlqXqvGNOwlD4A6DWr2f40sXg6dNIubhTw+2b1Z6D3nPfmx87Eb5
5nbOWbj9Sw3+0BbA0i0c7lGyMfvuFJs9cIJNG4QHNY+4Q5L14HAciLuHoom/skAcy8jdTra7Fmb8
4UlzM3IgqU1/Szbzj9Q11UCVt7fG/ESn3h4A15tMszUR4HDgUqHqmH0WbpAqZH3kIZ4BsDdXQUBi
bpbcbXy9A2mboDHI+5p7P7fe9NRRxDqEPPDwVG9xiy695URhg/Jo5M4fkLzgrKddGhl7p1ugN3l0
mVSN7mHR/RIf22qjE2fXW8nFK1EG4+xMUTN53PkZjhjHQ9xZ5iIC6hGNszS/qaNc6+VAkbaSrc1P
ayAzDtL4CWduhFPl32s+JjIH34t1bphZwLCw50Z9bcyMQ4FQP3Yfwr6NPiv9ZU7lKWVFEQ57pxjv
u7rineLgQjnmFzvQvWNAZp5GcfXj+mdhU5tG9NA24sNXyI3GeJMD4kM/vyUCxIBAugk+eh05+38+
SMTSNqOE/WZfY02iQQSwsLEU2RkWdq8dflD7aLpr1n5gv4BV2dDc0VPhrof8khXGbYYPXwvrj2V1
j2X6MiqHaHRHNwCIkiYk7aCOOuUvVmtmBYsegF6LESAu8YHltknaAGsAOvMs6wvF6ITgrrYsr8SK
b2Xtb4LJe0UEfIBGyrlzhRN+mwXZyf/NBnH0FqFhyKIPq9NPvX3NA7ktGhdyLEYBe/ZO/ahYDxCE
8ZNTmrW7GQ+L8gBxdNmZ/PuXDLwvkF287eYmcEBLarmfaFRo/XCr2ui5tuVlLrAGeu7wigl1Z8z2
V9uhP4f6M1y6nsfZeq3n96a2P42x/uuM1mI3W54+q1Krm6fIGubZ9I5vW3KTLbZsDzZuXrykrf+s
hz0J0RsGvAcjNZ45oz7iTsIa/Yw59E8IIoqi4RaISPkYUBZbkTvCYXRyDW9Z0BIj8dnYte42cYOz
HYtvKoBdyOTRH0tG55/IrR5Tx6CT13T29EDjl/rUtnnxbcJ8jIA8N/ONp0D8htNPGuOT84y/fkEn
8lzkdDC6jzZDUD8l5I7BqBDNcndNWm6wzr9kEAnugJQgehPuE9W+rAHqlOm2aZ9ZKmAAM901FksK
7YR/qa3kPUrcL9cQj7PqdxQq0CZsGOvSqF+SKvkg7EPmKKpPpUUIu6iPUvonUoiXIEzv29Rbd6b/
hhm4Sj77mqwlb18/xU8R57WsDQXL271ninfB+idNxo8B43KmcIQx7727umOhwTji2Ncmgzk1opYn
Mwtt7jFFtEx9qjsRvH0MnZdEDi/Los63wPcuW9NCZuQzDVaKtflmVWRUgooFI8QKWA3oxR0YlvAC
1u+DfO/ehhiWkzOmOgQZYH4lZMRXgu5JlsL2IMRm0N3Gbro0Hlpolh09fNpmnxzdCXawM+xykZ0j
nBfFTufGc2KHF+SsdT5jB/FCamVVeLODZGNUX24XH2x6cD2n3Q4hntqkZQ8VcqljlK9sxnGc/0Z/
H9gDjwNzH8mG1h7/BQ48Wcr42tfjR2AmOxJu3/h+AYQ17oPLHpgWLkoReGAyUYRUtkbWdJmodrN8
b2cmQCsM7zFtJ1g3xUVyp1Xj+yR2Ni+m7c1HyjTerbGGIeM8DI7YmokFF4nQ31Q8dO6wcVFmgsh+
tjDeOJhgyLwtGE34ocZhsQyx1Ho0TjMNRLP1PU8dGsxmxGCW2dO1SSin2knsPnHp0MPLsyzA19YD
mEBMjlhDhJ+uySokmq6K0qtmbl4pUwA82x8H1pAlkZis9Xeoo/dq5KvL/Fyy9wgSdbWHChkVrtFC
+zSP0KTJsnPY8K4zzbi4CgidSApdwdSw9YRugnibX2Ibz7sJnGdACKE7RMVo1OGdM+rj8k8bVtow
wtAnEuV71Gd0FaFSdewb81LRCT1NzoEyHiA3wWX54RTXb+dpos2sHyvoOW11XP47ks7UZOuxKo8k
j+hPZPHr9K/LuxAyMRhFuoOHi0YwrEtApNKLqHz5sav0Gf/KNuz7dcxCorHHncrxVBCVHpxpH7vB
NU6xfo3Z42iUWxOrg43z0hc3lQwbBO2dfKW99ti7+uLL4LU0jAcuSWR7Ott9gyeB2A0eG1tbrdmW
c9Zy1+GY/XB72gOx7KKNVZL/R1Va/pS2bD+nIfnlkrKFu8Re921PIybxpJTVuh9W2zLGxZVIapAj
8QcZCv9kuXUUUd//ydF5LLmqZFH0i4gAEhKYSkJepZJu+QlRNvHef/1bvEGb6Nf3VglBcszea1Pu
1dVnslXmsJ2Q58/B3SUSFvupT5nnm6q/DuFwGpggadLb1Fz0RWLV5PMGKBhoqOjBTI5IFbiRMh/B
2zpfTKj8zNlB47x8x96goF5LjkjaKeRruNa4XSLv1iwzOfZK+RKAMpDOVrqA8Nu1GDNEY2KDQG5i
AMfS4laV7V6bJfZJb53m0bmusQ8WwaENfhzSim0Rnpb02JlmgmsoIrThjy1/Hi/bNpmIBK5yfxqH
bdc6qJ94DpcuuHAfgil9CWHpeZ2+D8OJmHB7U0TpdmjKQxfO9Okj7OfRpze8OIqwvRBtk2ogTpcH
fbSuHXZpkzmVYRGamwLZlDX7CzS4YjyRoAggrYd5g9iotXe1bvq2Fu54M5yZ360b5tSVuQ0XRlHc
XAqPN5tmrtOp2mg8+NA0fFZVODsp4oV2sKMXa2ZDP761HuLE9j13eC7Yb5akgzl+Nkanzs73FomE
OgYx26LUNrjtocW3ITtt7meHkE2UxL7XNT5eoL0ool0M2GJe4Gbp2q3VdmJzL8DWmKZNUu908Ub3
kJn1tm9IEtMgbBR7tFKXRIGiLp27O0Ep5MBs9Rh8jrPTbTAMnQNgjTUai1oG2Y3m3VCi8FaMWFEu
aCb09FWU3RjjH3qjOBC0epzSZJcDDDNScWBgBHbRQQkrDpJQQFqJTUN+pYfLtqf7sRafqB76JvfW
cp4ZtLhDVKxIJNka5L0E9VcMEA3WzhGxlr9cCKY1WzNt96aeoSJwCfnIMa7hJy4L4zLNH7LPjjm8
DRTzsHcIN3Qwv/EOxoTDOensRKLvADisQ6n2UpT3VLyA+NwtZ2FlRafaaGGlxysT0mpkAf6iPhPl
/OZKPIpdcwqS9jlo0S8O8JBGJ/Ub5T6YjXZvNXNniR3TepdFbHxuXQpFxkz9gXUB3UXEAzGVe5nX
J0B4H8Sv34NSvuQMchD9Fr+1B7DNjjA9dfLHGmoEnWj2LYuoyYwF+DwtFW3AWqeJvcOUQ0dd/hmw
ART5mkUu5qBDVHri6TLXxcwku+eNwHY9wtSugSpV7qttgJlzB/GitL+S9QZwVYvxkKHTwAqAPmMG
sSaqtTs2tJdUT7gKIz1f490Z0PzNbMoIuosKpPyFi+THmJ0lE3wAURFhHpz5TWvwN/NLjkFpXRjt
zqgQHTu0J7ENHkqF2kkkkMwyJC1YHDsTxQR/z9j3V6RW/mAhcHfwf7C06ne6Jz7mBClW1yBhrvV/
BpxntBb8cPKHGZGzRRep+Wu0tOdThJWhs0Bgajya66rhaINXo0JOpsb4K6fsd2ZOty49LduMxchr
xRGHSms/aw1JhPESGfxZBM+oqJwg27gEhK3rAbeDlYcxuhXjwcESVUiz5yxBFSXmc5YioTY4yIJi
Sq92hgGW75T4Ft5lIv0NTb5/e3Duhkx/i1jjGZyZGaUy+xO9BrqPTzLXXKi0CA9k4f5VVXftE76Q
Qvt/584f57zAstF7z12vXakBkWZweZVSng/z7M2pCAqqNH7VoRUvVhjwy9O/DeLDm/orFvI7O5Tf
zhuvlUA+0XUQ/B2ydlVI7Ifefrbe4ktnvsJgKHhSFmILCPye6jAsiZa70YgesuRBFxhMx8RUW634
zIPmXtotQeSx+m7lXG9rPbvn8VVSMGFbY0tYcbUbIGe6nnzDc26Z90eY10SO+Qix/jTwu9STGxFP
iLLJQfgYa7xyYjj5dAioQOaVw4djSrgaen01690L21TmFItaw5jpyOwOjpA2hFs5sS2xh7e651s3
oOiszHJS61swMcioSwJ8q1j9DQpols55vnaqHKHd85Ro3qFpk5caWfBRqy4FT9CuEBOThZ4lSoIP
cK0M+aahNGbw5WGDJEU+Dj8nwYI3CvgEZWajYXXKk9YRtNjWX240f4uGb99DFYLuTvjxzsAZth2S
7NJKfm2lJmOpMJ4K+WgpWZ2gR/hRKoxTLeWaYWgONY28YTFFfxNadtE6N1SY8arxLNBdHs+CPSMI
7qKd7gJcIHTwp0L1hZ7Lfs6Cno88Mn5DyuUzGv6abO3DJUPd4P86EwEE1YhLqufaHdErMq6U0r7l
krXUSRui3UI4uAiBUEvYimyPIIA10i/9b01EPI5FEk22TeXcwYxx1+qtCUCSPz6o3KR2Xzg7NIGz
NJZsblIcEeq8SbN0jsY1H0maD8dhQm0B/x1ELetfdPnr0QUs0LOtIqyiX2WaOvz/1TbBkG1s3TlI
jL+bqip/tTL/Lc3+WhZBy1qdy9CyKY4w+x8wO2erHtnvqSFOSM4TUXMjo0o2jkezjr/15OBk1Dmj
4rxcTqXMLJstD9OvYJ3sV671Riqo85DBsFlO5pGQE6LZEBk36SVtGyzEiM3Ser4GWewczQ6Ath1/
ZrlR7eaJd6lyoWuNvamjiTJAv5kzVdMN2+SHbTN0rd3kJHiOlQWwJkmrgmPS+uhaToRikh9xXe4x
iT5oqCrWyPFIfezAAkb5RXrlGYQoZQPWKz/4C2KWyrqFnaopgPl5tO1l6+GU8vprmsl8X323Cyyr
q4wTFlVWz/xlsc3RB9xxhUm25at0kIBZXbfiPfRRDny7usFBZCpuLstYbo8CQbrWMnKccw6W1kEz
1cscTgWzzLTt0Hmk36rmhCLedtf3sNKJQWe3l67Nrt7A7Pnt9PI3sAauRAf3JZn9FDXXPFn11gzd
Aim4zhbdyvdFi2Q3XaaCMvjHmIMXWUtXBDZhN4DL1JPMfnCaVOzsVtyKGdaT67b3YlmboEWuhwnL
d+JZGwclCmvI5U5tEPp13kPQUzuIfASR6VgbTdeJNEAPSgxNs53QgZBV0PPyl4TCiZGBOT9autF5
qmyCPrhMlSHJ220xs/b9vz51OfF4fKxZfxjT5NKq4eoU7t1OkOhFOo+dlPxbJsYb30eyRQTBGttS
L/T21B05330wxcjkRsyi2PUmtGO7rjWNdVD1rxGz/UPdMKUb1vCwxFbHckQwLujJwKRWm5KthN9O
AzN+LWuvuVxsfLHu7Wu7w+E8RuTKW9IPoA6zKqdXUbznV+6EiJmtVBPF1rvXD0/NFL4Nwg0QJU4U
r9YCDgufPKWXaAP76JgBsKCeQ3rRT81nEhAAHtdPBhaajTMswE5J+Ew1f7cmL+9A5r9NWUec9WI3
WdwopC4zkZicVzDC/W7stZgcc0qWgvGXYwHkTzT3tVByGxNu2A0c0sttYo3T1TbRsI8ZN7Ip+Prb
VldrVYYPnZY8yQnRB96RVeeZ46olBAJVSrMjw+c6ssXcZ/GCPv+yCwRHBt7yjW1Z8C9spDZDhAwh
7SzUOpjpN60xbaw5jfdD90R4S32Gg/MK28raIS5+0wTsuzCQmLZnhLBIpN9w0I2swAv5oOrmK2A5
vzNYme47zbm1pdLPXCL9HEXOq6XEv4EFPNL9jAi8DIkP0fOZH02hQ8ofQz1yP9xt0h8mhiO+ncFg
CwcqYQJFEkBu1XjzhszzGxZzGzhDGxJSzIfOjLqb0YNu1VzGADmlphkaTES8VG40RAgVbDXYKixL
4Aj/pGFnMB0hD7FL3/S5F4959uTMY8LESas3ObzhXNAtEYdiHWv923ai7iw89BJIManhQwBeCkP6
6BJEMC/RA6Am6BE6ep6m3bB1HTbMLcEf5PHNisJTOzbWRjnJTKncjRurG548TQ576rHPLJkuVsSS
wDZtlj7g+td0Zi8j+EDapxrPlo68cKJN1gBR8mbIaWMjOvgiCLfcOyOAneEW50W1DmcgbK1jf7uC
vmOeiQrr5b5GVUzd5WAArcDCj1ixwXPwo2zMvhrmuFlaEn+sejRt6yor621M8DfFHrYZoxZPA7y9
NfKxNTo/YGZV4CCF3ZdTEJ16FEFEyBAEtYLOMJ/hAX4oU5A30xnbAUsi4BiAQiWt2JA+tz2zsals
Dws7jpZ8anei/YxnwziLjlWipRGkGvUP8xizLQogD+k5LSeBSBR/OSIsbwvljCl7tO+T0tovCpja
tLWT9hIy7lmr52IU0eYOfgngPDUHSQe5BhCTUQWM6XWviuVJ8JU5vlMHTUP1oaXR41T2FHJlqHxj
1FZ90T7b3mAcwv7ZLUbDTzQdBVrdr+keOYWSmYgaQ25FZ+3wREb0rvjXUdBsiDr7NEw2QyEopp3l
fAb2jLnBK5kRhO2bqAdE2IzmQAwnHPEuPMsUi3ZNoqGFGQpLVoe7wWPwhK+IcwRZ3lDHNHEqKfzM
mnd0Pcsum6J0Zo461Lw6Iy05UmCCZEb5B5aNl1CjG7B7qBR0HMrhSLZa1GI5RZHq5AjC6hyjd2Dq
4VbXxrdgLp3NgBMfQVh8wU54LwrRsL+usIdKccr4aawFuHvxGwZbl8ZsJrD4EjdIC4v5zOB0BfWO
7qJL7I3R/SRS4AAiOnLjcgtyM9X7RoafNldWWkmyh7aGE4ZUd8yd7q6qxwuvnnBfkvggPCpWCfOE
40McREY4j64AS8WNtW4i84AfpzhpLuNJp2D/N8HSnKTR7qUzvpV2zGRY8ezM6GfzQrGMKqkGSsao
egx8ukZMHXi/s4G9BYYL16n6UshMSbZY9lxKOwhzsNadpFqS/cksqdEavT2lZnNj8wJ2M/tDb//O
djpZvgx9beYmon4DuiT2CcRtxdfkwYJhYzN6hvDJd3w0ENKf1SFp3PCIQ+kM8VFSWqH0Q5bgt6Wu
toFmv7YuHsnYPBIor2+FlZID3cXJWdbuuvezMskvNb0ddqkR3KfwC+oe0lKpFcw8OhB7f4cfRvqd
TpUQZu1tLOOvfE6mlTZVBpNssSsUAEhnJtKbfDs2vRIOgmDe7kDPXKuCoF/TADJZQqJb2en8Gk3/
AmQM5Ndn8zqvHGs99IAbyumuVfmIujRF8J/szYiphuUshDYgDGBVdHaUAQBiSx0dFN4rPgtx8sFE
jCqdjRkSKZGWeGBl7zu8+XyOeqqgJkLZAfIotvMlAs+6BHN8V464eg4ywQ6zki8G72BXzlMYMnQe
kjFdB56GtbRYxJA8C+4IqiBGCxqkerVGeXHUx7Rez6aNFll9x8ms+4Bw0QwWL7xGwUy5u1EHqdvA
jF478evUggiMUIa9VPrwCi/I8EVsgPAirGyrBoLhsnaat9LM3vsOPu80c6i7SbXxOBPXScNx2RMO
jokZg/NoXbyqP3WK4mN064RPrvuSTC8eQPtAz/zgki69b3CHbuAZavTxtJUpKvY9CohzIEEZZdgG
1iCiYdJK96nKCbTH8MmqPGyvgSRDpFLFQj+LWEXU4wkZ+doA+roG+v5UsFA4GyGe86zBvdQwaoeQ
vMGclG6aGEtbpm8GJ3/wmGH4+WLviPVnsyFMPGppMfSa/1aF9bNG+OvOYVhQjcO4YcXC9XNDbVN2
/G1JxSsLDdwlHDULoGni1+iDj+PceEz62WgwT8KLEeO1AQzCwlO3UR8pHZchDDabTc7OxCGGZMie
NxAB/GYEbAaFhbWSZULkwyxXS2VQ46ijDHhX8Jwvcy6ybZ1FRwn9uexz61TV5q7PcnsVMqDbQDtj
rYZvjxgwIKIkirSHeERTGWDmXbmtx6iipeQbk/LdNsZH+L+IM5mmgVZE6RiYoe9gcQqBffG+A5FP
CXcZ7PzmqRq3saPHZ9MkqKSB4x15YAwhGLRLdVzEYFbA9bmE4HggtwuXfWorNcaw5UeiBRhJwvgr
YJac53OzcjXzp8ACPiE9oP+iYqfp8jChJyM0LrOwGVNMcMsZr0bWcLG94tlrxHkwVA8Yt1ijCBT/
bPwnBugWtfS98JtwxM+6g33hgiZ7vPee9mRKJ2ByxDrV2o42AAZVQMhJk70d52cpmyeKZrG1PxzI
4rE5P7jhzK+kJ6/Q7dfw7sqzZRSY9STio3yWkNK630gB3cvi8RM362dvGdVW2XR22cLmT5AACQ5F
b0Ew614UQcu8131fYguxv0NcAvHs7ajM7fTNcRpseB0ER8eAmEkv8z5WJSpP4kZXjoO8vyY+gmfj
Do0BQY5FeLXEYeSh2tpUI6ppNhGrkWJ9l44gwHnh/TM9ih2jR2rWQ2HB6pcf06gEIDHwZ/Iiv5ZK
Q46uEjRUVO1Zga25odGGWsN4waIIcupTAqc3023vqjrKrAQ7ftODwME99W110LW9ybxGWfLUgZTA
3KAjX06xjUgmazj5CHYiG+yUWzh4e3A5uXA2QkvcdYdsYG257sMYV1fA3os2Hipk6vwUMcSgOmer
E/ZJvZtF9F2ZA4YrqhqHq8nxyYSpIMbdFBH6csur8VwzNFlcwqETBgerdRBkNTULqCD4alLvDTIV
gz2nv8WRWx31tP1V0FN9L7SaTdtOB6YnD93c3JXLPVn1h8bpchA406vepX5tQBxAcgOMUA4naU8r
oWdUim76iBUACgaHTzUw+gV57LstRmljieBA2HEA/r2us3pTwEdcqvDneQh3zB0CYNBov3tZ/C5G
kUPrhvJoTBMzcx++QeX3NZLeSYlbSr4YULzlhe0KAn4tDoGG4mmevT1yvtiXdf43mN6xcKtvDOxv
mEl8Y1G2cHrlgV5s3RR4SAyCZ48GcB9qaklWgGBfs73shkOZg5f02I0NxYT32ndt1vQWUilq5iFj
HwAyFDk3MA7s+P5kuYdp1tlOQK3FqnYe5MRRz2qD3h+FruCsXotJu5dV6ycFgBNBDHk6ThisJnaL
LI4ZJYbiY8xiLM6lekn78JS2pn0esuTXIbJtg9fJ3kSFehZtZGJejcut58p/ZvWL8jI/cnjuyR3c
l/Fwb0qCTKYwyH2mouvQsmJCO5AM0RQSf02WhoHIzE9ZdJWksPp14j3blnwURoooDxzCNvHqQ07o
M9c663c1dKvW/RpzRz8qQ9d9m22odP46IsoZfNjso+fwoLc27kWSIffCmE822zEh2SrVuMoCl4rP
KXKL0Ytyl//3LUzlgJFt4Q5UpBKo0FmN9lwwUd5YLq8jNm39tlbvmRa+65SBKebes7QMuVxrULDE
J8fmJ/PBya8dncSWtDZOE8yOcgAn4NGu81Pr956EKxEgkDPlUPvS1tt16L0n9Kc74tgjXE14A9wI
nTpvvJURILqKhP3HwvRR2iyr0PrhNl+PELUODEEAv5NWAEJRS3AR5wY/Co8yhr4mxNS7xHMxuVhm
GCRwAbRkSZHs5wLVCeFBq4hp+TrRcTB2rg3OLn8ULKcqaf54iluq6Wz2PeWN+S95BaYutqKi8dDe
g5SYCIAdCTaU8UmiAaRdvRqM4oRyX9B+X+0m+CXrBKjW+0hA8gZ30T9tiWqrCOCh5HZPhcBmuNCG
qDyYAKhiqzvznROpP5D5urOj/oCF5jcAK6Xs2a/1ibcBvdfsPDieTYVIxSl0+lkdu1fQNWLfV8my
stNOpmF4Pqr6pZj0Zo65LtoavcaWdmLCEB8nnXxtj2wR9FO4KCFgjKH3/0+beuc7q+W4SVlIwEVd
56r9tl2AaQJG3kxZ0AYm4AzFRscjo1czeA2avBKFB9DI6xDzKZaXmY1XlSAyeuIKXm/Aj+RO9XWw
ASQUG29gkbZaNd172OS8LsBvCehaccPXEjVEzwQ68g5WDLs8JkKGphpyJKXhStTtKz0REUUM82MY
lo1KDLQldP2lYjw7er7yjE9X2Izd4v40TR1vcIW1wMRpkbY60omKT5uQYDOAHyEBJkb7SsiipRHE
PQKPnLWyX7ta8MXWXfgDfe62bPRt4lJaGNE3WbTWJjCdOzOKM30Ho04wZ8mQv3Jc7dGC/VFoVpSF
8qEJIYBDIB4h4K30kB0wQK9myUgOBLttAFIKEZU3WPR4ZWDwvOzGcQw3nYsLF3RYwhwcJd8A9ng2
UB1ya53aio5JABMkgYWTjFCeXZ9iXhMDU8cYXjfcinKtcyigXVpNHtMmhhx7vU+fKTT/JZ7zEQLd
pHiu3lqJMFT21ZEV2mZuQ3sd5bzCA+qrvqJsFt0hcdlUpH1BFjpI1pVqluyCONjIOTgY2fist9p3
zNJlldik1ZsdqKeEXO3c5lNWtILtlN+YDkGRLAlTcNA8q59aMn8pW+KtQxW9N1jg/AkGBmM8czeC
L6Lhdx+blJAZnLvTyou1F1JdbpmdgJMJGgK37AkPvHgpu4lS7IYVlGM00Pmih0Ku6ab9rhV/7ey9
dfAnJ33gaHSZE7YQID1h1CttQN2nz8KkE3X2/eByZJb4AUv8QFkADSKP8x9rQpCIVgfIiTqZwWZo
RIoAKoP/ITxU6OSZVJJZL9MH8jIRlovQuvXWZGycZPqUffKMwAivcuIDd7jkLnhFG64mOOEdmln0
7tL9DDVqo2A2oBgDYGfAl0nnkqTjj21ctPRVZt4HWbTPtYXPji4dpgMbDpG/omMKUaSjn4u5hQDE
vTo940b6ppFmYM7Wlfc1zNV2yoS78XqP9PEWCnr8Vy4mH70M3klo3lR4zmUX383FgJoYOIgGtzpV
yFQB+nvYSPUHFwFIZpAUL0SxCzTjbOoeEdfSPdMStiuzMl6ToXgre/1t0N0KLdSXXdo3wHerUlJj
TMv/WNLZznX7omxEPOzXT0GF6swEgF24ZYWpk8EwjzFvWz0RKNDrHxf2jlcltwBZalhGIzsNfgc9
Dk9Tnh4x7SHripst4UbIFBjXwxWdXSZ3bYVuo15SUDtW6og/FLEeHS89esKsyF/ZNj2F+gQznLAN
xhV72lQqyjC86xplOIYEBCzyEaM/IDPWgo5mXjpCggMLg5mLTkf9yA5nQhcmT9niSp3YfZGQ8OWA
kmFBo14GPYf+bk0P0Ti+5nC81o3NjGfyzINl9lhyDciXw6NcBDaQHpacT9C9qjL/SWLHGozoocSM
KkX0WmvVmwMjdHXghfiVmZ21nhRadpD4hNP072DdprUnWHSQF13wIsrWWR295IMNQr1fnMYOTonm
PE0UDWF6NHLYQfY8EZ6iHwI+ZhiR6poJmhIaYaNs32s5fZdF+eny9vRQ+Ec6QddT95g3YE6q4TPv
qB+bBh55Dp8C6kmLZpT9K0qWPvhoFdvCqjmRcIUKnS/YjZCga9+JS7CyEaOikrL8Mt5tiuKyVvci
Nd+UouJLdLr5obIPvTM9tbq8uHZqbmqSaUAdGRYqr3PoqUOUFqB6E8I7St/TnyxUhuy+LoNT01UH
O2mU35rV3C3EHCMD8nC4MZl9LXqWfXIcdzQ+xlRdLds9wwF7lvlwDdv4iwFRZThIcpx/ldE+5Ea/
qxitq6S5z3GMnb/pvdUA0zwzQirQ/k8G/UE5I8qCIOfgr81/E3JszciuKEooInP5xtoUvou6OdFw
bjwNDnUAqgCMvatsBExIRWUlP/uuW0zo7FnBkEAMZzMRXEz7wjMDqGT5hwSjEJJg0zrsKY9eELHC
sc456eMBE0CjwPm2igDN6HfWrI86kuc++uty44FMtmYVxdzSkz2/a0m866xlycsLk/X0Q2W3yMbj
Q1RTNTYDe8xm/CwJuYewxkcegIbPdPsdnrisNfC/pdozvuZ90f9p1kRKTrvFK7tr9csUUMzNHTDv
scC6EJXpv2zemrPzGdGW8E2TzMAibL1sCFICaqk1uBkNt47X4liNcFTMOPsK63JrVmFGC4nocWy9
vShDi/qQQZWim6Fk4K8VHwhqkS1zbrgmd+zSkk0tL0F0CcxDAq6XZf6xymIOAGS64G20KqHE0KWL
j4DhIZmn4adrK+arbvujt+EpiIwHd3xxUjgXQck+feqtQ97Zd8/hDQGZEsvLMoIkPoL0jJ0htlno
ftiEbDl1x8QsnH9Fi3O4s+YjaQavUyh/GstYUK7sqB2GynNI+OqY8qYsaz/OWNy6OFujYoKmpo1f
bEbIyEFVOTAqoBuh77CU95TiOx/GZU1VXj3PeJrM8iuqgSaxAl3prfoLrPiaudZ7yx6IRLFNk3dY
RDDucAjZl7BTj2TdN124DuqoJs+MbJ280wJ8N/lVBMkbAQ4lA87eTw2t98suYTtoVvfMrM6tMrgj
KbJQqseIJS0XNz8NA8Uu7n2Z/gVgxsyMeVFlX8wowt8xw6zg8127MRwJ/YOvnnbxnxURDBe9DNXC
ZCrfMiv+13nzN2u57aCXTG3kSBfb/pS8TfKS2Ptcp2OekZ6j3vILgYHJxA775jDGdY15V2b1wW0l
+P2ehOIQySZhW7hrFwiFCQGhePWy+kLAEeNKCe6CjME1C3okRSaVa9xeY7dDCoynbuWMPElCdxAj
Eu0sa4nbjX197rJ5j16D0HmmV7oJ/trUchDiOOFTjjA/aDfLjsiW1hEuzVMfipdWkSY4Pw9oopHf
X1w3u2fQvgEhmr9tP77gZ8E/BT4FpZ9zG7Rr6M7Am9UZv4hcL3+LstckzJ9ce8QXr2MIaxgYoxK9
Qs/yq8IBBAtJmaRtVuYOMKBV2aDUS20GDRZ1Wb4k/OL9Zn6iee6Px8b2MHol9w4r8ggceSmHEBgo
y4sutS6OcElwVk2yHSyL7EOOHdvqt0bRPkWWKHnc5mfyyT9DYiOkxzfOPo/7Ww4lIX/5g9U7Dnaw
gNKS8L0ZNosl+J3tApAcQyB4bc1P1yQsXsEbh8344tbLmYNcc8n+fB7C4mAl7fKk4nKRhPJpAHyF
qs6kAm+FxzjQIMWIZHOHezCPf1wrf4oqMgzYDteVR6qHl3Epm5C6cX5pmncvjk950T0xhXotSVJc
F0XxYWUxJd8U++BMH/GUveXqKvTol7FNbDbfjUMade6cKaJAYlhMlVFnZxVxIH3wkFSJtiLW59ke
LVAtXUq5zvvdcyQYC5oJCFVXBtNHh8HDiojPf5TDDUZ/FPd05ytoomCXWsCAOIUbm6FKqT0ORfju
2IGxEZX21HVckTGAUTjaQeF33lbIEGGINxwz5kNtPexGXk5oLG6V4t3VjhMXeC6wWTbjs9VapLVI
Y+uYzUsoEQnY7JO4ygWDHdpRqMIm02tSwef+Z/n1xlI9T934a5SCA7DsHgjZoIDpKD3QFdUCe/aY
NOW2rj5QIRUny+QlRDzDTuoAhjgZFxrarBH1cSgclseIB4KtBC2gKuwNanEpaWn/kOlox6y0D446
w7lDzMqzlyI/kTRV+cHoMk+R47Ny0b67AjsAI1t3q3exsbOT53zscFB0UMtwWz+GYQKZ1ZIQ4tah
7vJ81x16kPFqakSoFdEaU+td4ejbMEu/g2f56h3Gp7JhWtDTV7H4BENPl+ZZ8HR4WFfaOwRqVK+K
bZoV1p/kgD3WjPtj2d1Q09oB8bkIJDxfP6I3Cg9j09PdLzBEPeEKi2oGZO0N5IxrjQ230iU8DiWW
T/lQWWMGTyH4GsFkA/GYNEJEynRltACbHXaILqkHywDa47Hhdy+pHvVyOMVcXK93DaYswdlLMJjO
iQTT5urnMoBhH5C2vcXvuMzDeFWQ3oSC6ZqYqNkajFCrTh/kZh7sfm1Yzk3EtMRCjmfTOyMC1KHE
EV9mUh/q0zhtWYMyJGBMgnkAIYyT/oGuZ44ryPtN7DdZ8IFowt115YhtaFjmLsuzs+Qfjah1KHTa
v1A41+Vfs8HpP3usGlQBM8Kd6A5pI/JFM1KbZ9IaE3R77p33yoWehA7VZTXXoEYkWuUjNSgOLbfs
Nn0Wbo0WSjw4ulWulsLGxG4hmqPwZlAULPrNaYtaCzUxaLJ1VcpDHUOYq9zj0OhvC7MPMusZxaze
JT/QZ4pVV5IwC6AGBRGdN70SMb6scjJjhNfEt2CPIvQlL4NkKL+zAMOKqb7cwPpRmXmkpfqWjMzT
Mn7KgN6sohCBjLLf4JsUGjv1wpjP4CTPcdhvzSC9LT8WnfZX0dK6ZS08EGbNI5ypIeP7gXO7swH0
NcZumKEjEAGdbIrJ+lY5k6oy/SqiIzo80nhqSjUz1d9aZZHZsjJr80+bw2fYG9+eYqMWs/dFL7r8
jrVm/kZlorEqu5UMsPdt/OxY7FmZMO1B+bO+6+FY6uivTAHPTUSk6DJdx5fQrawgmCEUMw3Rn2Mm
sKqcnsK4+TarjohMc5OCNl/FBq7BKsR4WrUtG0PzPI/isUJx1xjFF4/wOkzTgzfoF9anV+Woo9aU
/8xsqbJq9PLdOF9GJkoFKW9lfyOVFzUEtwPBcXTVsLmEWWO9cquHUhV/QzGcOyNfDUjuwa4xYnNS
cJh5j4Bq+sBg8cUm0m8744XqaAut/Z/HQKBuGR+UvFozA/dU97b8Z23WDzzd+6ZgbjgTJ9x3akNi
M/ffDIVrEs3bUBLDtDCjZ0P7p9i2Ivl2diRuQubFCrgmXpvbyF0gtdM9d7IRNX69yRgJG6A5+Ax1
fbF1+t2ifmscdEHkh11bp3+xXI4iO2JxVEbfVJ6YbVMI332dUqpkw4qyg1iU1L7ToXxVmbybwJ6X
0k6n/4UaohE+qMIrDLUj+Vyrgtc9mmd777gx8jmdk7T2BNQ01KbLdfa6Ua7gzqIIB+AchOZdTMY5
cs0nFDvPAsuqZtQPXVVfU0KcwVbEt+UT9bLfZoSO9eH83ZnA8O3nOC/PrH++GpA5qP4PRaZd+v5m
ddOhd7X3Zvqu9PraatZb47JttyvrsQjhHJmoNZf0m2ZykTF5aLC7AOotgBcbYP//JM20S+6SI5PZ
R/8RN6RjduqSSvR4qPPhvk/UFYheAFJtKklPpDpeJm4hL5FebjshdyL4BD27C4vpbLMTdJd7OtTy
17HO9l4b+rMjHw0DN3gMgHf2yH37j7zzWJKWSbP0vdSeGsDBcRbdiwhCR2qdGyzF9yEcreFu5lrm
xuahpq2tezGLWU+ZlbL6RVYk4bx+3nOe09+MXCdCxihptnfsW05Vl+HcY+/jTbfs1S1ycLpFyYyt
5nlkp0QRCGY+6KMy4e2Z8IZdr+qJiGnMWUvCF3KVMXNTXhtXa8KXUsKRYXgSdzn/bGvbY8Y3r4Vi
w6q5ZwZhYt9XnXXOlvRtaOuDNCDDAFC/T8YV2sIGJyryG1cxAPj44XltpzUTQ/XOiXaa9OPSjuy5
048R947Dr3qoHRQel3zZg8IeiVno2Q535eTe0TOdcrRONb7iEcfDNGITka9pXX5RzL3NKMTkzMs4
/4UPL9AHmc26c69wOJIA/0vq6tsEQLqtmyYP5u8EU8k2SoYfcy18IIDuZ0hYYXmwQwiYpR+bQWLX
byCruKQCUQWXrHYp+ixNc0Tj2bOjd0HV6V8ny4IeGSFIW8DDPEpaKEewn2Gm1JdqPjtFQbaK2EJh
M1cnWWxsFNQx5KU/KRf0kHOavtNy2fp4vnodkTHRwJAcd9tPCoJR1TIWJHh1BPGCkVREIQqKePR6
nFRYWigOB1UDFpSqoTQ65wJLkugzdk+yOeg7ZeTROSk5aYBqYHRk8+mJ75Ae1zWzcjQ7LbbpegmI
BdvfRDt7Ll0vpW8d/7HySP7H/wGS/Dfqx09ZYdmL4q79FxTkP//rv///xmyxTPgi/3doy81XNH81
8NiW//U/o//KbfnXn/cf4Bb7n4rSYs+0TdRRUCv/SW6x5D95sNT6D5dKO9PhfykIXcf/9g9H/ROg
i4SnYjNl+XL9MVomp/V/cv/pOYh/plA2VkpG1P8Xcgv3Q/gwVZnNUVmcfv/tH/xcji9c6UNwgePi
Ckf9d6JKlNJ15BQe999BT0zborqYmfvuSPsmrwiiI/Wfspj2KgixG7vLp90EEi1L+otR6mnPxhsu
a6jPTg7A25QYI4fejYJaqXuzDGkqZU21NW+pC0LOioj2e8z0bg+dpEbeWCTXHgo/uHiY9U6VA1mK
2W22puyyXYlSEtT8AZYRv1qcLivbm00zy2AENQLAHckJDMbdjlrllM0yqYAuhwCpFhtA/4IjmbAq
MSPQYs3soAjPQxfAFKGWMjxNw652e+O1ap1zMXp7I4lpgPadzwS7zDEUuuGQSMi2WvaEEQDfAU2y
EOSM4SmZXkKnZz8WkbsT/gvq0ja1C3obOZ4XZNVpqu11W16souTZyVDx58oyDlrX7BUKdO8kIpw7
elddkP0TkYk75Zv6LgsDCkz9jhMSLIp3Lmuw1xPMT7rf4YmHV/KyxPV8mu4x1uEu5oifwaFnywgD
T//JupESB6RqgjhfXpZbrLQwdwgE13z6Q7cooE8+jq3uvnKMVwERMnC/5S2PIRUOJTRUh5CjtkHG
pzGiQ8RVn0kYwolrfizyJ2NsB+3Amh1J5VwifS0Gv+0Zpl+o8EjSzAW3g3LJLD5bVburam7/7L/Z
tqzKmNn2D1WWcG1mLLNc1jclEcIy7bzTpLxTMiYDocGGHicF0gdcwAYeGV3iAm4CVWkPnIswAyEd
C1kwFREVj1jGbhfVxnjy8ApxDoe4J8qgosVw283jd9GIv5CL1JbQx0uHfmuFHz37d8vIflLRGbzW
zI7zne17iHXM5XA38rPfHWxcG3sJZiUYSDrXK4Qw7chkDaN89Y3xJQFV0FX6Oa0ztuQTnoC8Lw/e
JD4zA2WLqxi3BMx0Kzhlo3FTMAUSbOBkv7JzxLIbc4917PkyNQNwIoDFDJunYvBvpyb+o5TFgutu
IM27x1CENiC48dgWuUvcksHUQlxxdHZtBmq/Sf3re7v/TqfmF24DKxIaJwKqPTa5h1hnesI5zHK4
0c6HbYL5tfLmXJk4fwwIjiIjvRa547jTHW06WjYEsq23rIywbE1gsGdFO7zVeGtNfH1MyI0TBvpW
GDRsxY3OSoHmdGx3cxtvWVxHB9f49cN6uRCOpnmoMWEkR/Vr4RI6za2BiKm3GIQOygBDqhmUQ2IH
EBipHbHn4ujFK5dpYHrvIO8tOYpYtag/maYaqQsBwPnIY8LXdsCGmdCwR+x+jpBZuOF9u75+Io+h
9igBKTld7poKWylCNp16o0/r1QyV1fQDW5DMKgp96lrFWgvO79jiuipyeienAkdqusMjk/AoUWcF
qJoHAxVuNaW9OtgH6FoqvjIj+xgjhTPCw5tKAdaXrvIAN8NbNRclHFfmzcZz7kIXHmZMftrXRg1u
DkWPQCHjTcynvD7egBgCe6nqfZuxH7cm4hUGeZPZAOqBrO023DvB/MUK8u1AtIfGzWRT1AXtvcN6
mlUbq7a40C509gxjLRnUR6pxm08RWnikqhmWFaN+YxteMLMbIqSBQ0NrLJGjITHfdRdKtMnKYLZK
QqumTLgKaOw6wtl7nwvk0iUpAUnk6hDa0cJvs5y37JMR5hV0lmm4Qh3uGTW1txvm+87DgKqHF53I
fk+Yj8yp+l40ZNCkZXNACAi8lbVrCu/eNanGjo2Tb+n6qmBExMMsABDRahCzAgR/yRfXUSI64m1/
ITXAstMPvf3cUeLz0EOVxkbh8zysxJJyQEEcpueo5wzoR/TLSnRURiJKZQZOKELZVUICqjGSF5GD
Y6QgGNMGaZelMN6srDgUfEmjMViU/T7YV2H1rGY9vGaT9xMqj+a37jQW3tHoZL3pXKLBXj6CeS3V
H+pDGV7d3x6SPEBbylO99nbpz4ZNjzA9rfXq2LA3xnBbdQhHeQhGHm4hMGY2hcpSF9+z7EODgEei
I3nQok6gdbHAGYi49suOxBuviCi7L23OBeFGjOOu/a4zKkVZ/e0KRTkPplJ9sEjGTl15ggcvd71A
WMrN1bUmn+aKq3StorNFLRbvyXenYO/d9r8oe9g01UdmLLTTWT5QJJpw4hSTeBfGoBl4bsjeIQdN
2MrwOhJpzd4hLzzB+YiCAVc30OiWxxGvMcdJRq68erRn4OqIKGL9ChNbRS3iE+M44Imd8lcFkont
G4ViXs6uz/uZsaJsufAj+hKejYCzs80h3DjSs7ReK8d+4rDmnQ4ql3GhRSmrDPdYV+PRdLp6i9uW
JWTf3li0Xm3mLvm1cOB3FWnsblzrvRIICGnG4QjaLFqS3bwO1pV+sPlVbqp6wMwNLThh/y75cm3i
uTk3XSiOBhF+eoLLvW3ha6nVcObtRBdMKXEZc8b2eXIsct6yrlyzBRZdMxin8y2ljLgvKXSihfWq
RPJkLOKP76X3VQjFNkT3b5p3lCVjY9o8idrvHmuDz43oj+s2d6xlZ74F2d6PGf47YyuUT755YRWJ
KC5dp2ZVzXUCJdQisffZSPwvUTaAP83i70T4dx6r/2DhRh0kGHMGPe8SNLc4xQPToFIEFKzXbJwb
GJH/8l2zyjdPbV/jHA+7Blmne8S1PG8cIE52xDKUNWLYshxgH/TqUVbKVZ/K9NjuAjEvtBo1rE9k
RUa6fRzGaKAxnIAhWhZdq9zrdF/X9I4C+3aNe6OD6dU0FsGwVUGi19HE17KbJQ9NkTzmeIDoEL+p
6aHEAEEQhAK+LKTnAr1oR54d9IUk5NJl4RNSJ39dUoObsHcuYpx2OsS1oUpWx3yO7ti+kS/mbtyw
91Hjw1ymm2pJqdm0TUwdzdUIl8cZIlXcxdA6evennGZ+z2xKQ/JhdAbf1AqPoJ9/2ll6Z7XZtBGw
+I0IoHBX+GlATnhfuhAJpWscCs50jLr6zCIAUVSjT4ePlCnh/l6G6mCUHW4RQo1GyY7ZQL/wF/vk
hTyly/xemCjd5mwbgbN+EiPOWAfrgCf5ZPMIv0o6Z+B4YVOPdBJsmlNp+pJpiXWupAt2S0vKxrGe
a5ko2rjKo5jj8W4xPh1Oqq2KolfV56eqlkRlEK8D2ANbfymvkE1i0Rsrj+BXsuYv/fbRZ1Fjo046
bvhHC6IcLmeIjz7oUm42YMcw+Zkxlp2p2GDFOciYsdejJs6qnmiRper6q8jLGcEEQsM61qQyvS2o
dGm0F3ARR8xnLMZFkzF9YKKiw+wvOI4dfD++bhog94pp7uQ3IxhTa9yeIzzJO7u0+DTVtMOWeZ3C
Z5nhLuod/bUICPumfWw9jKWmWwZYgG85JDHKNk27wfxKvYNbPJdfgHP+zMTFj1Q7dEHc8cbJ8wOz
+z4N5ZNXUZCBhkAJIR6rRMOoUDkpem9Oj6k0rl3byGNslu9Cr+T8Qm+Giu99VKY/vk3tcRZ/0usi
tgxSDNDw6cQ0s9/o22dR5h8Zdpat4Wd77js2BYbQE2iZwIc7tkEu3wGR0ZUXagT3YQTb4f3oYn1n
wvAfcUoNrfXl6OUp7lj/hGr5TT/MDGQfDfcH0+NspB2I5LCLYh/nrFJns70RExHclhY3ByQLRFia
yG2tMJDDfKBndMrz6Sp4gE7tyGsRN46UzPwZeQYSAx+jUf7gpf91uVNiA63GfY7jeUawljPlBlaC
p75NslulCzjjI8EQculb9ORsZ8lvqSqTj5Eabsfo4Uv36+KQIrO61ONuYJa155jcwZJl+zLreUfC
Xp6jNg38rGOJEVCr9y9rbLKjhoGSRW889muFgZr4mLB3HRK6gy7xRPvZIA42JdqRO/t8rO50cChi
Ge3ntHTdHcxpiCHsXQ5ZQQse8ueXO5dM1zXzYsXmKiXKVFM0hr3tDRvb/Wi45GHYEdvywZrcv3ne
PBlGjkfOp4jaxq1k8R11c0NsmjS7a/ktIGLzLzCjqdQcxn2lxt/QcKodzSU3IdQG3Fh8eH3tncLU
yIKy4WCtl20oqXjNqeze1hPIEt1dZxWCyHDt7UBwbQfYf9qSs9/FSfoAc5DgK2cBhY554HXek3Km
+7jOX/Tow+ZYkB1ZyfCpX4H7sqCKOnzQuj1m+XBNCC7beXRJHfcmrYzn1ivuyiX5hNdGV9q2CpG3
rDinfa4KqeOR8JIwpQG/SK7uIOXG/c2TiEivzH9bZgkW1csTqNZd2noUMnIKyvGHiy/ntC6fFyWs
PS2B383ofU8Kbc/W3stqYgPm2HFto8tYcuueAGHhjIz0MbNj2Jnpxa3b6+hacHgU33sSyenJ05Lz
0izJKy59H8xRR+jft48LDMcCoOoeIZc8uItenJKoYdJd2TuD2NmEGbGIu7z1xJUdjrd32tIkAJLA
7RzuO+hJTVNhTE2kuxtrLElz7pNAZBAxFJk3lxZ51JsHS9On4bcNLRr5oSBpSLcU0Wqg2DxWhXXn
2GlHSWn02ds1e4ERyy9Df4DUHwfejO+p8L+jNyFGwdweJ8j89TsULN5HcnywGrYHXuMHfj4PJ2J0
DPcjsS/YZyxhJvMSWegjtCwTEdE4S/qCJ6JIhwebRujdEj8mGe8MgTTBu3qx5bZJ33ngb8wkenUE
bPykh2M5HLPhIoSgdy0Dn1Jj+T+P8SNrIVZ4XMmLnN93R5jUOfC5bzn/EOnvfOxReAgdrhgtLrxe
7GRGxHlyjzdsxRX4Q2lCNQpPrWXcw7yAPTA8jFYQtljKWaxAwLyJ3P6vXDsFosdMk2onlxdtpJWc
sOvvm/KsTAQdWVYnRNaBFEB70+AnydNx7+MsbQXvVeBl7+ZUkvdN2ZZrTNACkcDgLqRTG6yO4X/X
vRKU/LAtn+5Y3dzb2IRWkzSJRRPXUb10F3+yPztSrwRO54ceflAWeZcylX99ZltnyXf11APCzx/W
kmwWXudhHE4Uaqy4nmDxu/tm9rdz+Fh5xnvdi7s+a/8wBd5i9bxEnrpnZ4HQpPNXuVDvNN6QNTgR
UeWGGx8M0wCxdBG8B1nMXznjZlaksMoic7ljXUB5Xx3+wBGBys1gVxENSaNTzYs/yCaCYQ6Wiv4y
5PljbdYXIJoDm9voi8X1G02ND+VsPTfMv0s6His84YFTDiwslIFlgTsyfoh4oVCsiMDU0ePYXGLr
4Nn4rMNSHXLR0wXvMB7ZBj669f3X2BL8uWHiQWTdsmnMkFKWwiE0C4zWtTjUW5Z1Pf+JkZrCj3BM
jyXrgPyGI78JZm++OuOjWCgvA22yQg3PvvResH5SndeVXAx4bUGJx4WlKx6jhp2OmVCPa/M+lZTT
bzuOvEXizBDXqJxoOPVJJUPEaPr8OrL7oz4BBJUdfVSOfaaP8nPiwy+xb4vK7nkLz/s487BodX+8
QZ3I3VwGdrcpf9c6Dr8HP/+7mAg4ng1VBWolJW1wAh2xcR8Li0WKssMnRrVL1XXA0Azsb/pizixj
J0vdSEByaKFTH4QyPOT0gg1G8pBpfOhzc2sVxomL2z6UGNWH0vkwrQKAhn8i55TL/AV4zy7PNOkj
OPyi6A5zvNxb9DKPTkJvALG3tH2LcPPgCRuPhsJ3NA7p0XDEjTYA5ryr+FGvnSO29+b5atwlkEeN
hWWCaUuCnEnCEWSqJ7tCmRwEHEtMerVd79jqvU4yus7yPh/Yo8EX2CUy0+fMPUwE5Ledyl+X0KCE
jWpMfukkYqmnyEOFd4D+HsEty4SbpVinRH7xYGvjlWChi/1wru5VDmmmLQV97QhKiWP+9XsaqZra
fWsyH3xWjaJb4ruOMoSgJkSFUdM7JYDIsTizmmzCLtuMxS6aoefGPtcot6iOvQUDA+YhVmxiQTqd
yZRzsLWWT+KC+bqs5aHlWZPKDYYaRo4EG32ivpKWOzaAoDVw666vAlHfGiT4uTRmHtumN1m75LqH
kjze+EiBzL60kIso7B0+dfhVyg5zsu89tCLBAAfMCLteSusm0xiyTtbB+kKP9EW5szOw0enwpSeX
Bayvaw5Q4h9Zv0+cAXlgXTIz1ORQ1+yXNvdvC0qpSOH8RUKhCoVAXdd2Pw0k2ybCcR45TJNVySaf
1GS/4z3mBX1Dlp8Ab8c+voj34TTzd+qjb7mwrE+pmV5cfv1g2vnRyrLYAgP7tXTzmSLdHnlz7PoG
yIvPEX+fGW1Eq1D6lYr2XkIv9bV4rmqXW6iJxp37ILbr1HuLinm8MXnT1S63oYSoSFs2xYW7nlPZ
3OVdAqIJ+GisCR0mkQFaIWvCNfKn+VFY/ZOGatqVQLHc5pO+dbMcV15G/y5trAEom5ncIRTkwqWO
Y7Cs+c5a4X/sBX/hYuLSoWuiaXkTN273LQBvbIaEravVVj8ZtbaHJCQHvNTnlmH7vhr48vaZ+Wk3
yXeZ45kZJkRgtoi/UMX3NTzk1ZUDDAnbq+RSp9CJaEZobiEMbRmVWXnbzLVtSmuzaT1jGMZGKeW5
LBRhFTkQmtUwoi18ofg7iOvkXDCylHcI/vVwk0k+VLfpiTjQbUsRE6nvUtAaWQg8h2FosQjdhTK9
YUL7mw7rFVoTcYzWaqswpH4RmyWsA8z8gchoK0Wv5nfEtVYjUBxYwONN1/irzIQ6pRLRZNSo/5MJ
GSm2KfTxpwWvl2LIFcNLqXH1GzzgdO5cnDm6JUZHZLBhZvc0lc8Iq6TCEYYMVJnDKHhH1BV82M6g
I60rJNcdAn4d5IEskl+RmxwGP5z3WVV92QS0hcnfa5lJ7SWJ86eXOIcISsDHSmIWHyXr6M5edm6V
PJdLkR3LviLAA55mY9t0Yc1IDcT0A9HyRPZZv3N09FOnxJYFwU+/5iLbht4SJKRdWjV9S03KDS5B
vyt6msox/G39QQNsVEgfMuUorZ3oTkH4MCsahfl68XDOaGRu06qtNuZ5y7XZ5TIy//oFzDsq7cgq
hRYXcW6F2tMnpOXbmAUAggd4ZYiUDdMVAWaAoTSB/FpS3ug6vhtrBs2xL06St+916atzC7COD7Gr
gwzDrVcuDezfgW8UEt+uxyJai/iqUvOOuDD/bxp9m7uExlPSzMoat2PLlxrp58AHZFu4b+0jkE6c
alwIyfvxAUwGJISuzu5FPd6WZHyiRrOg4ITnJkvMERvTFVUFZmT1ltT92SYCN5vwH5m1/WNlPYR3
Jn2P92zN+k3GL5B1VPUsc4VHtnLZlizOtXT1T9QrdRz9A8bMeSP9h4T2JLymCTZsppeEitOQwlyP
5fu4eOXZTZZz2GGATwbZBx2deeea0Plq+I7uQK892imdeD2j9gYxySLvmTx0vjNueWA2bUSXjYo/
k7C4LY1xvpbWRatC3UYpErXPV7+b2aUgLDQUm6rA9QcUILukCpBYt48/cGevo6qCvkpD4OoZALNP
Ud6msSB8EewhvEW+kcPUtrZuz+ZooHasw/WYQK0S80xyvCTq0ZNnTW6sjuIo4bi7MrH0DT6/oza1
vMx89+qRa3RSo3p7iP8k9HoqiRtI505238b62jrZyJ9GpSrA11Af6J3DOdBQu47VHfM+liiQNXxP
+9h4cFeK2bBiMSRJ7YHQ8tYdWKbG2v3qW+zB+QLUJQm/IoEKj1o0HXOzOYKvGkiWzWz5Jn4kkb/7
FEUaYnYAW7+ZPraEPCKWXtkecTDBooCHeFNP2V1eQRz0PLsOJvtr4Sa3Xg3+6I7uC9OgNjdhX2EC
0sEl2N/TaFRssrHEiAQEnIWE/gUR/bLWZkU5Q6D2FpDqvH+nxq22k98cm5RR3O2qD04UgBsS9p2E
eLWxYIl4pLV2BXVGwNPGfed4/c0AFxOPdjxlSRBN547upY2jQXw1ojosC/6HhSBCuZrNp7S580u2
D0kb/2qRGIeOG1iTp39quwjPYXOy8LvyJcd4JRyWH8tc+VsrMm7pW4u2LFdBu6r4JfIqBMBBqH1f
mXAjnEf4MfQ1N7nPNRwAJpVTgZfi7rRL9UmWh8sdrfNbWn5MCHL6GpthtWcliebb3PTEnrbOSkxK
uLHTuxVfEqjtOFdYQRTAUqIQi4fF+jsanITvMx8lMOYKrSsaqndL8jaIW3RfwSWy78z2nDbdT0Gr
zz5H5ES4aV+S0ESTsSIgNM7UUBQ2WUHMoMXGmD3lIKnpithQ5C3ps6KzNq7q3Y2IuQrwzEKiIhcb
4aJmyH5SbvMgLBulo/7wx6wDqdc/qzjiSg//JekZnuLEMQJRrNtqvr3HsIcWX08dkmRB6WeI3yXk
NOgrVhJm1mI5Z/Lyc/IBvjQAI/fIk63JXZUOWbUnJ/TUGMZZlpa8MSvnT5UQTcCb6W3wIpwprX9S
xPuOta0+gdfZgFmGYocFeSfrpqOOkUqNOfI+SABuR1U+D3T3uha3olG92ClLSmd+8Z3+jn7kRy+G
r9Xsc3scqLHqd+YQ+qyiOPiNklx35i+3IdH9SoL2+IZkSczN5YZsJMmjZuDMa+QTVimcF+M9NIik
YdKLjdzdzd4C8IWEGsG3n7L1TkZSvmi1tiAjlLMBfqk6YBvkeaysexzykv6BdO/78RGy5Y1tZ7so
yX8qOfwt2+Z3tuoP5OkNNMYnG9WewgQ0LUcudVAjuQ6Rld1EAmmwwvfbQdAjIkNAvbYtLm7cMpgJ
iOvVnOYWK7Q4I3JpNKTHRJa+Qid90ES3pqVaiaqXscFxq9tR4nl8TOuafpJ8cvno/T8ev1d75g4K
YSJ2IHLPeW2SOQfk1T319gytS65W5smAOg35alPWhDeHDt90xmZ6W+dYfyupjwn1g4aq1QmjU1Gi
yRCesVLpnWKBoYAKGphD5jCRiYxpqyGHMLB2OQPX8XfCY3meo0xRhM6yl6YNtU2mubsQN4UjFne3
YcukKeeGUGs1oHd5Gk4zKKNUp/JKt/mzWRKvJ/nL1dSpjH03J/5tZErAJdx98MvcyhHGddeN54Kt
5KHr5+dscdxbDoiDkGlx6iNc+K4fhnsY/2zgVD/t8nxpT2REgNKZ2NYEo7gn8vmaJs1ycLGUsg0k
2+WZLxSc5tZ8kPP05s3MSa0XOqAJ8ke2RAvtpiR6wsU5SnYZDKUgbXOGiyVugGkOF7AQ+O4981HH
3OPhWz1SVd4HhdsQRk4aEkzShDsA6qbvDzB27QPyPXuqEbll9klEIRVWPXeHiccp6QV1kI3xlZJw
oaEi/rAZjrzeb1Da+fZ07AljZktVSRLeDYjNYWJCFXmBFYFv5lpxzL4Io8vOdtq3JsTLOTrIe4mO
MJRQBLaPVP9O+QgefXZTNLoU93O5R0EqnnozOdXUwxBRDEn+WmZxoXBl2YBGzjd8KViD8yaBguz6
dE10AbtTPKV7mdjRcxR1b75FoV2KURBG//BALWWEWDQ9s5RBhmGBoApNXImYkshK9yiz5DrWwIYU
2euLXU8KVbuiJTHKX8voD42cy7nHWdfXS32wsNbt+EtjI6hGmjgoZ6yUT8M5+gA5A0AvjQmRSfLX
25iqr49qzk5YM3cNb+yTiuy9F/Ze4BoEwFXn7jGXn6IprI+hz8ja9OKxyipKeb3uSgxFbiovxraA
gQs5HVeR9KCfECRGD57quzDNLXKF83Irejya1M7al27hbZr2Vn6KpHUQKTi0cIquxFV/U2hAnrGY
eEcP5Jq81SIEF9GifrRsEGfLfJwuU1k9my1qlIv8ds4I7PiSoBYVOChncPIArxqYZKiAyJaTFvCs
q+LVDaeXMfRfYIgxPHGoW5HwHyM6i7auHYJ+Abk/hx1IXOkYNz2zQ5a2XEw8sFoRU/KROqdbZGzY
gTFd52BePUyK7JKqJq727gq6zRgmSAYR4M+jGzIV7tFhy3qlr2S5RgMOLeI2AE/AmZ0HSPBR4kzX
KpIOXXlkU+KWjTkNEYSbRwgYmTm+5z36Y5rSlZ0N94C5OADbFjKTmF/GhgVEWHdPtviDAZpgfg+i
wqcx8diGZOcKbyb9ZbxqgwxS36ArTuH8ofMs3PG96ul5jl4lnF3kksS8QgoGcMRrH7326PO0Ha03
w1OvbSTTI2qvwdcfhRrkH22NICbayULCQPWZ2T0bqbLBBXPueqU8VDHp3KymydYa3Xs3KvaJ6xuH
LNJU2NBIEQ52MNuYqmV+xwGR8ofxgxuhS16jRp4m3hix9wFXmXQjKynrAhO3R03Nbk0ZgqfvIHGb
8tT1vOFYUTNZqBlB2cCsZ5b3Xm1ew7H4mqx2J2bSVGwZZgd4lPLaY6noNgQWZrbt17Imk1UsviKL
N3M9GDuLdMJEumVeJ8PUSN889036QLQd9zpB8zqLytlEQ53v04gJ1F9tJ4S2CU958bcdc4Essohe
wf7F4UZZoYOLMrpXxrTsLCAzJLEfKBzfSQ+rQwVLswUl4ScHx4pX5rBNz7U7pOeIl3NcVITeUMP3
TAgvLYCKbiGDKXtSEU2vwPKzxTdLwz+wnToO/XTKvPeUk6FOIl4jfIQ8NZjOzTiI0zg/+dygFmIQ
EBPI5aUDgUKpQL978Tsed/IGDlsJt5tUoFMPGauTh3geDyEWt228dsrJct6NDToXnWeRpgmiM6wP
pn5CKaH4a2aFOkBavIsnBJ5iXqIToJ1556K7IMUVVroP8WQHsrMPOHbmPdlbfgkJst5CqhSMq7+d
TAP5y0XCWxYEjHRmfarT/hzp6zjP7lOo59tmHo9cvRhi0juMN1HQlCbRMCw4lnDPWuTo1B1MrLC9
Z03EsFi5gJzT7kDfI+oK6Px5Mr4zFhhYf/gB+vk6O6HJ3EbO3bGKv51wgVpEGLkcjHAYJ4J2jq7g
0bt93+kD2YziJLI15snxEMs3y83IcYGjV7rkSwEKhHHCPsvGPXjUwyDLZyqI1S2lkslNxqYXQOAa
sWDHm7ddeKyBREPiB2pCEVVmb+OesL9Zesahcbw33+MpcIV1IwEtrjl3mn67+EylIEuCQmFJqar8
wPFzbwKY2izMfovCgJIxTuTSts9+YxUU7nAYtibh+Llvkn2fGNhgWI2oobjkVXnmz9Ilt3MLggGh
AOMhZqLYymE6K99/zde5ldZ5bpJ6+PLpxAt6bNYaFx8x0viNQHB1MBufdZ/RJtghhhoH295qrTsj
9obTiHNQcOpdavQSBo/qtp9SLh0AQXR2huTxpTJM/dCgmU1L4IFukr7mvqacu5t4zDgCzNwx97GS
tyEoRgxxyC220/BGl9EzczFF6WRwMAtgBKgpE3RkfKnt+NesvAQPYUlV8mvmhTdWTKkSiy2B+6F+
nAeThAUsQHbTZ4EstdW+AQrePANzsINubapfTMVUxdot4NH67Sg63nHD/ypD/d7AtNkxLJIsU4xK
SetZgSMY9Azf3qXLWiDAFtZv7HK3UB+2gUfZHKhEpkCKezV+jVvaqVdDA1puhb8/yVEICjN6kGCF
DkVjtwAkkxeLOrq3RBWPJhEr/k9t+2Gc9mYHzsGXfYXAyK+dm/jOnTiaVExubJFsPVtBlBce0Idu
auilmelu+eUTb4/dMZiZCLdDybcM9K2mMAveIYQ2nYOWDG3OFYELjjvlhVGFYtkBmKU/Dls3q4ZL
C+u5wpJWzfNN5wAU8tlYuHNIwy0BEjDc8jDRZ0xXHHYb1gS6h8wa8l2rLNbUwFPdnVNKFjaackWx
8KYYK/c29/pshb+mBB4yVhlTfssgXQUQX5DI03dSzk9Ji2VKuv0RWMGNgVebOsTozs+hocySobEK
cdXpdAKI6QCBh/22JTcP/sKC40lZngdZdTNK49HxaFLxXPGkFxxjQGNiBEWIrUZeXqy4YfvHSRtW
8gLu52MO6yqYwvGT4miwiBqTKUBDtPlky2Hw4ES3ZsRqA3LNwyAZbbPRxq0GgYBgGFkNz0/3RtQd
qvC1iPP66iUoJGLI7uh4N7eJxXINxYSkwn0FDqqkNZ3tO8YA21UBvV8MJBo7VJobB1bz+jADymkL
yshS2DaTXT43aOy4mAokUp4lckUk4bs5eqb2k4uxFdEMKXq2SFZzIAZx76w5HRjvCRXakEMiWT1U
AvdwlOhDZqTkXzujor2soyIFfh9Sd/HpegwSie9j+gEBNNPcRoHa0KWnuZrfXav/ahH7yazGZyS0
r5YWu3PZJM/8+4k6xumjiP/6YGqDLPM+xBpSE63iUfWJjaiif15wPVpYHhxtQySYIIzG9gFsBv5k
PnjcmRuvq6DM1kjBWpgBghdPH7+hAcPdZrLcA5TGvZqWbRwXxwaC4Xoj+EuAjn0bA4+dgYXMeEaX
href+pxpm9uGJfC76beTLU8ryBpH/G/mzqw3biTt0n/lQ18PCxFkcLvoi5FyT6VSS2q9IWRL5r4G
918/D1093a76Bl3TN4MBGgbadsmZTGYw4rznPMf7wfb1LaAlXij0btvi9BfNzMPob9P+brKMB9Kh
JgsB9MQ6GXDxDMyiGvC/fsYYKQ8ei4L1OzHMFf6LT6PPN1CXV45I+GYtx3pZqX2T12tr9HEPL7wD
NBVCQo2/K2GIiBKjdKks4zDFxWukoh44U7i2o+7JyGbsajLJ8EZEFKMAeILWZlwZ4zLncNvzDGsn
UsmFGbyPqTrkHDzDM8FPzydP3C6faObRE7uMvO34RkVcG+2Z/XYwHWzORUZniHMXd4jS0FyzTdDl
J1XQFCMT4wlO1aZzDBbCCcT2gA8U9cPE1lJclzBJV87ISsglkg02GcusNPEILINezRIe2vVN6YY/
PAFgkIjHq2GIjafYUI+l/jRysGguuVwt3fe5/DAq+9MV7MPygpkO/fI7awhRfqPmLndoE2lsAnt4
kN2+fNBq+XwpVyHvcz0AirtusiJZI28ChqesO39qe8FjPKKFMsSvwJW9shOctQBRvocNbKDU7+dt
rb6yEepWhHeb34BmyRNGzYh/fj2ww6ShLYewSD4M4gXLE+z/H7ET3AZONe3MeWR/kHZ3Ki6tvde5
WA/C6nlRfPSQrWhLvU7reTdE+F6DPn3Us1Exe4NmwU8cfOtp8Mx0MyYMPvxCT1eF5ClJK+dV7Sto
Vi6BNuI0+5RzBG+VTY43epcAZJqYo1PIqX4oceTLinL6ifqljBOQUHvuXJrUWCmuK6f5mEpmPvPY
7q2lQ4VxY7/LZfhuDKQh8AAw6LIIUI3vPR6BpCTTaKfWMambz6DU1E5y6Rj/yGOSySfMBu4WmOFT
ZIwwwo3xgAcg3uglqmoEDqPLjISYPb+0Cx2zp6ysaYQNoGOCTmhwuAvjB8/unn18WSvqLdAK+rja
prrbNgNOxWYy0k0KVYc/jJ1ryrnOkLw/LMOxcDEiUaejgQ+Cb3sdOfdmVoqtm/oQHM3avSJIib9e
4VwkRTyuSr7QpcZUiMdU7EJ6JrgF9Ero5M015W2FVnOlcuebgkqKuS7+Ul5B+jy2tzpn8+UNNWeI
+RJLLzrhEUVrrNSpd3eDNC55yag6EA8GtNI1vfWbMGEDU4WEajTH1hGRjRHhsdFVzZAXTagX29Cs
9i0uUAAlUEoIrwK23QX57VgWl7H1vlem4x8cbpaS37fz0N4xblyO2+LYakRl03ofyDOtus5/McSc
bMgD8TBj7mTHxi2fAJZ0a96yO68Zkkwfrurv8nF895GK8PDgB7Vt2B62cxMa2Kmj3P0wp/6gDNcE
2kuqvDb8cRcP4hsVsewiJ6jQ0WRvleHTExS8m5ENJdxfIMUxUl1ak6cOpz3BOYBrpxklbAj44npW
xGlvmA9RlYhNYYD5TBkDUZJU35W2+/Cfx/BuP/r2q/4Z3ftXNm9pFv/X/zs9bi5//gtL1O+ff4No
3z+if6uP9uMP/2ddtKAF7ruvZnr40l3W/u9q8OVv/t/+4X99/fwpl6n6+vvfvjPWb5efFsZl8Yeg
nP1vA3b/M/svMnbYhr/9t//o60O3f/+bIX6j9hyAl8/DSXhS2EuK7vdmdEO6v/EbwmJu7XvUg9nW
PwN2lv0bQXDl+QzvTBsQBqm4fwTsTPGb63C+ECYlFFSne/9RNbq0vSVA96+Ane1gmOf1ucozJT9Y
mrzAXyvLK1Iw3Gj116yGLCUeVbW6CGaXzpWqwoWObtow0J094sDfZRjE+OMFmW49rUSkAwVM15Oh
fMAKqeRNmsuuAZPQS2fvESPyHpdxFZg7d2z84BwpUHb7gW0EFUGhAquOzjQkzyIMvPxgeLZJ324F
h7fZV0LMuA1yKxwq4shpk8OGSzXx2Lj1l9OSZJuhJPCEa2MAvZNvQmCkpyJFgrtq9NA6N1Pa2tRP
4ZfJR5irLVNgTjlu4thfCc+16c6vMEo8IVrZFj1TjgqPgLdgbvRJShtoyjkgXNi3uALR2kPpHPnm
4kjv7fCLsb1BFbpI2js3aiiuVoV1qeMRV8iQhRgIWgOgqtcZGyfCh9sUvr9jfzUxbw67XQlq5jBF
9nSVoIgxNrWrI1aJYYewnJE4EOaNLI1lIy5L2gNVk2zocvfvjUjhFGGoAKNNDGTgMH4ZctTPbEeC
LaLcuBkn7R61iy2AdE17M9q6ZvysEVK8fMmk8QR8rDIkkbIQgMBMjbjWOEMKdBf365w7EPQDDWpJ
uhxOR38+Q6gs3so8ZtMteyu7yzI4iyHtLuSazP4Wk5recqSQu4py3mPYhehKAG7hII1qN1j2fNc2
ikptxnfsPk2FJkqpZoyQzY6HgbhEWI9o0Krpe28mQlUkN6r30UeCi52kvCW33IMjTWR6sJSadqQY
9T63pLHmtB5wQgv1cNLM+ZE7S8LhOdnPpK2si2sLsGYJORDOp5hjkyipt3pI7IOwkul5gluyh+ZW
LPUCmaXGksg7Ts5VnC4TDwoHOs7B3ryZnEK8gvMmGjZnYwXItKnFl1JuiFlhJHm/8mYq1J+gfTnx
pRmqHmKJWzvGpTbLvriTPQktogoppCk75iR3VdpedKQBvNmHec8WAQaKSa/9AI3sRKIyvlOZzCrY
GDOqbQZd+Ij857brJq9c+5hlRvzYC+34oMts883mK/RWuc6M2JYZ58lqiRVZFhSXKcR5QIgvx/9A
XzexV3Ds7CXjdIYUoTmOCccaOD2kmik2KfCJKlwnKz/zshqIe+f2IN+aOK6e7IFKIbqltJmNZw8T
iSevWQUYghvm5DTbXnkcHqVFG8o6sHuCNqZfFd5m5mq8zDMCE36zIHwc6wSpUU6i7685r4ckR9Jc
H7KJHuQthz90+jJke2Q7aNx0VRK3SQ2+QVeV15M26ClgC69Rx0CUzu6gn2pznt+z3MaeItXYzejs
nizP8dia0yGtLXd6t1RE9E3ahzixhz11TtOhHOdw5SQgYLtiTk7lxGxMETFNiVcIfQt3deWbOi9f
6oAdWotKd5wCxdjGay9oikvGNwjBsKe4vCPnHJX2yyDFpRjGd+BuSwduABlgSXUOOfpSgsn7nfsX
r02dvUZ2+INc1rtrYwBQjQ/UeDaYSzXlvC5tQy5qFT18iUpvh06F2OeaeSGOfp/MfLpWA1GuJPKC
Z0pQxq2Bs4jeB011WEKo00xuU6Nwz4VnUmkbNBRO0s/kolv7ACF6eZ2nyYPTyurBLqL+YupufnZ7
GXymoYWhWE/TF4OFT72cVdrJWLB8ObXl4PYjZhFoBeOnxA5P5mcgL9gQyExEaB4QHrN7ql/CXard
+xGPxY4DzSUGx7IeCq/6cPF5bIesQF2m9AMbXn+aXHlJUv9ChHyd9t7Zwm57FfvFOpUu89dSbrtp
dHD6O5Q5FIS1wefVEbZEYwg/PANVKq5Y8/rx2KnKwaNN1Ulbups5Q6zn4Ay4RB2UXzybCXtEM3hm
FHfo+uQ7n/aXNaj8ymDKPkXysFzzMi5v/Iia4Sr6XsCtMpQ8EIneBLPzVgXIMnDyXqPC23VZWa4V
NyZ0xD7cLRr1Z5M1cYqOw79pA4/17YPJ6MwU9irT0ykvvJt+oGlIaOzI7Y0ybAw8JItMe2X0+POa
FOkj3VEzcua2vS0lkm5jvRY6F1f5lA8f8wgpj0bB4uAGEYz1RObY+T0eEirZmiRoOcdvmLEytRKP
ac/ZxfZ9/y6fkungiExe9WZCsWvL3rRhPpQp+2zXbPWFse8Seu+bftsVxiOOmuR61CMw3ZaCOQeS
kk4fzGpaF4n4cqp2erbipH7sJMHxqK59vAZesw2rOthYI7T+eC7KxyT3EcVxymC7GlCf9AFaOCwp
Gchv0+R9uMulnxwS0Slh0dciixw0DhsfHofzuNhHJZCSFEc5rRLR9yz1MV5UVWyz5FekDEII5q4z
fouon5nSRNwWZvqOPYljU2mfA2/QbHSnjWdGTKIQGtOieEqE+VRIRQSYwcAB+25wboGwjRjv0uS1
6juM+1Zx6Gda+OqXRDLgitnXk4HFnw8BPt8Kn2Za5dByzdwrdOhk+UqAWDYOoBaOFI6V3aSu+ZI1
J46Jt3Hxvcco5Bg/enxD8hV0xlXINCsNk61fVWvtTMT8oz04Hrztzjvsy31EiSabIMhY48msJSTw
p6D5yNL3Ur/WaX4TopewfynpXPfpnSypCOZzUTCh2xwHYMg/jPXeRsWLMSb35nYyKNmDbcKNu05B
m9iUBedLd9HYPXOG/ig7i6/I+GawI0vSYk80/TKMbn01MZ+iyHCcgx0gnY3l3sZ5uE4asR4R8oJh
OviVuUaOtHELFUDmMv/gmsOLw6GxdY03o7S2QwTIdSBJKcj9Dv1NTSEQydk880DkTJukmS+SkCo+
s8NAaensPhvJp+NSiEOpTT9cSsN68xt9U6cYeHD7U1yUkPIrHUqSwu2MAuHgXvG9jFB4fGc3IS4i
NAroW5XGeB9nD0j5pC3te1cAQkBBVhAh4cGuc87BfswDpuatVs2MhYSOXTDamPaLaa3woARwv0th
1e418sYyoytD2Jc1VG5cYjtEyBlpYgoOI1LRIA91jfS/oGIj59QPR+VAqinkzqqIO4C/W9UAca6c
+WVWYpdB4tN2eNOSVOcZcK0ZaUQ00pn9gBslX4X+xzSkp5nUkkoYK4lv85its3Lf+OR+sXlG0gL2
UN0w5ABwSR6w8ecvG69LFUV33iyXNPqS+2o7SADTV0JDARg1QO7pkTWdauHqnnqDi1HjAXZckEi1
s7iTODa270P7PAaHGaFU0nYjmjt2pPAruPGFtUDqLlbVfDjpC16Mvex2VcdQiu9yKXeSSeiSRuaB
vlLuXV/de7DHWwjMHpqziVmijqENMqNw0M/ZNBDHWNvMvK3y1VUYuvx3DygDIzA+p6fFTK26hzR5
5hnxhDq2Dub+GFWntHufM2NNhGLTdmwAejrSoE8l8dnHaeS7zXVJKZxVeUzfjHuvhPVg32podYH7
QWJpHWoX9/bCVMqPldbIn6DGBeNL6OJmDMXm0wIG7DLQ7PWjSJiN1Matiu+MCHL7mJzS6WDK+t5v
b1Ok18H5psGQEbBk9nWKjZImXP957vbSfiYLj9t9vKbF59qkPS8U1u2Q75DVWS52emSm6TKJwjnk
ERerJrLLGbl2jFr4jdgl96SPzDWhMpZ2Ag2001h0pMOZR/rpb4IpW3kTtkdwyeGyzqmLTf2Le+gZ
hFj4iPnmBi5Oj3Nt/HAlfUaMH/JFSobK00UT5Tr48hyybCZzjwr+j9pUccwj5BTP45Uz9ih039Lw
gClyYUUxI7wHELGV4dHun42SfxEs6sJJZV/HEa3aaQYNov0cEoqH1C70nlIyNBIAfl4Kgm2KgiU6
HZOzyd2seTcjkrvZnoZW02RHttFzHxZG18DopJPzdZh79ESkqxZOrxd+wBXn5VKZG33nNsEoCN2q
PpsM9h1evOM9BTh2FYpJztRGFp81ljOjJjIWvgxU1/NhrUY6JQfUoIUqzoh/7TeYNRJanIZVbDHA
RJAPiids6WaoV9Fk8KOa+wnwklA4AdRrlB/RWeGRWNc9i68HkrrxqLx0X0VxG2Uri1soMD608RYj
wqaDtarEtJ5Hk054RUThnNHr0jffpWOsiwZHBD9ElDcdbTjSe6GImlE/uNBPG5nWGDDnkZ7tQGMp
UvZmBQ3aaZ/M/q4blzuIDy5zvxnWYt3hfg9pUY7MQ27ekeO7spS1pz0cSAKRSivAeWZsVPJWek8G
08u82meQHYEb3oTojfS0EMXERxpof9ORTuDfAyqRblyAe662NjMJMpvX47ovKvCfi/ZdMM8acRoL
ji1LywsXNcjOxvigR73qcLT5X47/3tEH76XZqhs/m/jUms5e1OckSXFX4jr16XIbjft0CtnGUNjT
jcwS5XkIvpv+d7ZsBoyZpoJoUEUg2CTGJfwvppA3FVbZoAe0Z+1oYIHHjf+ePIHXHGxxdt3LUHfE
s7/p4L2oz3N710Ync4SLQfmdm42PXktnbJpd8mB4Xu50fyGM2Q17K7oz6+LOVeXJ4yRWadRLjN25
ty9rGq3Ea1E+owlfW2QAPT2O95kF+8eBfZcRQDPZfts+ikb1gOXxR9tQSdKUPLN03S3kYMzNQ0Mk
QMTzu+1bW3dKGfi1uMxLLm/NAXbfMgCnoFxTimQmEOwUHrCeSq0VB7NwrV2+EOUQfR8xzWNT5lVw
ssQUgtDtTOFrCs0uzNJ1N3S3lnSybYSPAeqY6tdx7znPeImqS437B+6FAK1RRu6TFEby0TbdTdoQ
esHn0lxhJcH367eavTHEmCtVmM9e7p8EvXeQD/szS/cRl+Y6S4C/ES1/C3uiK+NsP1ImFO/SgG+9
FsYSHWLuDFCP9McAZTSf73HhyQcjIKceA+Nndl1/dYNtXRiWjTeYVYaTEtUuC8Rt1IzFxhFzt83Z
FcJbGp604MPQBm72pH5qCvOWfNTa1Mkz4aNDYjEtnLXzQt8Idz6Fir7qP9TMSzVHhtB013UZCSPd
7nGNIbGH69LtmS9jQCM5/RX3/dJGSQDGFRhnUFFwY9hYThossGwIx+4Qh/5wTE3/fZpBkM64NRN/
eHRKN98QFIAaYfsv5NAeAhsntGXHGwIr34WeXjsR8tUIzlj7N2CG9jXZhIlNIS031nWr6lesNF90
zeerZOkunAP+WcfXXwhJ28QT9zMRnSuOshNBLXSGtJBULXhIRkpZd7ZnvVQjM/ESrzp1fD+KgZEO
n9yaQ+Wj2agfQ/bhznQIWb1qGHH6+tBAoBs0/TiV/UhG983Pkre6yIs3vzNYyxsHKCAF7e0txB2C
RVke5EfCEXAyxp79HNMRouFsH6H3VM2tEGyiEyaKR9nlpDMw1O4DYCklNOK6uyYcdyAQ1Z7GgnF4
R4cec1WPsjY0OHyYuloVeGaOHHHgWfkXzFIcUikfFu0hiQY0/OxgWva2piA+NAmKTmCJitTciJ/2
fRopZzvC+O9A/doxRwJG6UdvtlEqAsG63jhWZb3E+FMOjj1iuUPOuCtS8WL2TXMEQh4yeKKeqUhs
oJQmqaamqtRb5yUzdmo81rnesJfFlhgIm7GRRoap7WK+80v/Db+1R7pb/ECb8q9VjTE0M8qN49XA
TLIwv7bBDcUQajrKNEJOXzadPsqiyJU3YNF5FAFwdDDuGB57cr78ziZeDreiIyznT9UxUwrrje73
XqnmU9DFA8R3puWc2Ol3HgmHwRLHId/JT8gUa69Tx1QSOsLPYeArWM7KyxOXuhlkChjLndzSSLj1
MUfmNG9bBOmx3i639yrO+2X1Kxcb1d4FdtzF0a5wFvmT5qe+so89GAWcoAyf5+6NSC0AhnxnUr4W
EiDj97FtO9upn96LikQu9IXxKKIaK2QbbGfOKCQPtoZNRhp8bq6oFKPboFdivsNZtyzMxzJ6nGqX
zuXPgRBVFNdX0gVBRRdCa7yZPFHd9Cn3Tlb6pOULUNorcxg+ks7cxcVw33buzmERBmeKophG2yBn
6CXDV2BhWJrxETylWkLlYOSH2okF9Fq0zD4TDnCh/mZ2bXY9WgK4lWrv0tl6HLp9Y/x8it4zrr6u
WDJHfCYDhTJWN94EVfoQUynaAI6wcuZDfUawwq+Po/sTennrZu6xUvXBTPpVntOHC4fNIY8QDgxi
23CF8soZZLjlXrQM8+Jx4Hc1GS+zzt/dBsBu1+r1hDnIzSmZDAQ+MPp8UMLi/s4g+V/n3QFEwa5x
cgQgQCTEwMnPvisVP/soT0Uc3/e2OKJh0ehpjo9lPB1wVj4vn0FCZWBnyZtGHJMGpcDItlYVPHCo
uE37x4lU0Zi6y6darEtD0sJn7zKevCHLXDPG4iir8FgIc9sN90VvbeoAMT6QPypJJUeT9NdWgQUy
xTZM7u6mbN27ZRbdpMmN4+mGpAy7PrbK0ECYHbJuCzK+SxCHmHSEiDcXeInxh0v4oZ1w1i7MqJIN
T07ixw/Da38CYY+V8yqBJWRCk6un8frnIFZy9q2Q2Ji9BzK6gerzzQDUg9Cw8thauc665bInmKzK
Mll12L7ribVEZvnjTF2igUR17dtVucUGUK/zjncQZ5HAaMnJvQHYvR9D591Vej8TfU0oqyo9mzhE
t1OwAK2s3/s5ze8xIWSgBoRtDswfwJhcOq+5VMSuvD5n8yHXfUQSY6aw08m/5TOZzrQJz7Q+7xYN
tqr1KZGtA1MILEWMaT3Xw4WKWD64hB3yFNbvjXcce/PsuIz6tvhzM55c49DEKKA2S3w1q+ogZYW7
B49pUo3jVWi5FcYEy3KclyRsRwKy2K9byWdAdMtUV4w5DIuNTpJYjC1TtyG264bDsgy6pIuxgOSJ
pzD8lyIcQ/z2RpJt+jx0v4vZlS/5xByLE1FFF/otTHlWAiCFaS/X+Azb/NwOyYjbz54U00fQqQZH
TH8Y873FvjzceIlDymkuiiD+MGfaKwkfzcaE6THvWXqzJd8DMbFcnhtcUQYJm8FPJms7Mq5JOFXZ
LgpLRfib9zAXkP4Ezs6wJayOeRX9oCqasN87TLY4LYWtMkDRdd7Ag4Q75t6RPmchwKlUlF6R7Ikp
CUzHMdsOCcsiQVY7SB+W3B1Cea4d8LV6sgfj3YpdUrRXOFEHDmnzMHY8mJs61vLUBwahDtyoPW/j
mrF901rbsMODv/CWyT5xFAOcusLM5gcvjTGI7oa2ToIEKfPlslrNQS84ndo0m0Ec9tjIA2EwOjxZ
Bdan2eoOnpgG49h6hcBVBpLFvzMoViivfiGG/oOq+l9Fl9+VcdHqv/9NimX+98t80DV583htTNDl
nuNalv3H+WBoVGxP+pDZNP3cWxooiG5TIASjFkiYH51tot3Op9JkZHiS1GPOGAnJlStrMc5nGAbe
u1QBppy2gjJ1TLjA8bWa2oD+FME+JLgLarHEpSHHqKraY4ReWhJybS+G29GQurmHpDXJ8dlxKoZ1
q2aQnfsYtwxw/FvM56kSR2EStKuua10bHs0GpAUyk+h6XeElRKbwupCNQlIrkGwt2T6fCWc/0S7M
xDMInbjYBOgx7SEwYS7ilCmBd9KKgDE/3Y20QX8mfjd9agRzEsSic2c+QTm05mfITLC4LXhFmM11
a6C3XjEQHBlsCLEA4QC3yew8BpXZXQIi9N6hTeypof/b6aBXDhEboW8GhKBEXTmt6/kcOyJ/GD4V
Fr4JAlFSaHcbkwsIHxugHO9p39KbTDvZKCC4LDWLW0Una29gfw8G4HVtQHU9YmI1kZEYXB+ID3pa
dbIbkuzXBdWe+lgNno/8HCcushvf241jeP43eiGpTDLJ8erk2tAych4ZIbCoGiSIgBG20gULZjhz
8iRSwx4+mjBh09J2EfWfuP2N8JbvEv+eNfNTabqz40JcOEcOYk+k2oru8jANixtf1QTp5yaWNcIf
xeBgILrW2ZhG52NvNPEkYr2nr7oniT1a5n6qOyP/EfRWhZdZ4LMxvy3CsH5t+hmZ3WmrYfj9zv9/
BhT+/9DOYFr/1s5w+SjmjyL++NXM8PM/+d3MoMRvSrEgQU+jDsL+xcpg+r9ZpisdX0mAOooF459O
hp8OCIGGJwRljtJhNVH/9DIYUkILtqH7ep5pC9cy1X9CC5YYJn5ZqjwpXZdtoSktxxYOkcWFJfz9
4yHmAM3K9j98OgpUP8BSxzrAA8atn3Ces4HtSecOQbTmCOjsxJKybHPx0Zb+CPyJ4pcsSM/B9PUX
K+cfycW/vxrP9NBbMMDZvhJ/fDV1SRUdvlps4VUcrlJbwAP3e/uhMhL7AY/gxfBi+6ZB0CrQ/eOw
KTmiFfnD2LOfmFivV92geGjXLacVgPfbf//6LPPPV8s3mWkK4S0fKIjn5c9/uVpsAFIjWTYjlYfE
Kgg8XLm4CK8qy3xlcD1RI4Jo6KLxDx48rpKjJx8kHIrQJWOsrbMzxfV6jIBH4lqYTl7qv/ZhB+7b
YKYPCHhhXTTuTa/DaBc63bmeIsiRSQaMIvgq294nKoWlUndkiE1G3dccyZgTuflfvFOcM/+Ht2r5
tse7VUCr1fLnv7xVtKpEgfyCkMtw+Lk1xxOwCXUWlI8gcE/NysdDgF6CJCRqAy2bx8jOC6G4jXp+
nuLBPPeO/FaY+qObiWX+/CXHZb6GvMfuKYQNPLlsUwNBD0PYEHdK49jdVDOlmZVJYgrXLrjEUUMj
GDu3uot1sVQotKdcV7ZJO2IgSZhb6lrpSxswtvViaV/mzkCmq6t7YK3sMWtgWrSTf9E6MXZdd6vK
sLzBau4xyMkZWAGT3xXG4B0zM6ULVUe//xI1kg3ryDqpmoAhcUW7LEVD6zH2g60ZTfBUQkFAJ6oP
hTuPuwm7wrXplAxHg/KzB30DOsF5leDLAtfbLQV6u9YkQBhCC3Is27lzs+qW9HBwU9BTzknxq6Cs
Aw9E5uECVsNd2VDCDttQHkEXJpAwPH3WuBu2rlPDyU7LVVem9QF1FWJu06oVdU7U3ljMREwPzzzl
Cgs8lNgd58eun+51EEe37DrZIdX5qu8U3a4UlcxFta9T9yObC4/MQEApIIUUzowRJu3LTdi5grvQ
ebFH29xkTaL2QuHoKUNf3lNquW9HZzwajjPhBrKiLbQJdWvu5DAGp8RzLE6CC+R7aQpjlUnOVQmu
R1SK0UGhXnoskgiUvb4FoMlTvmZgzQN8idkgcUte2jQVJoxtmixaKeP7KibslTDIS9qLZJi2L6FJ
IKqq4jHK+48kVdZBRIuNMExB7WJ7BASwNQyKYTKHQt8g0xva1/uDkTF7eaabrto4SaOPbcQBriKL
6iXmtuae3yndAjnU0CvqxvJuc87rsFOtdCWd5jWd6b+FNZassYcQNnWIYDuK8IhT0AYTh2ixqm2P
LhPyxqA3AfbNta9W1ByAdBrfOtruCiuc1n1T+1uqZdaVixVsIouZ0CZ4oQk9vrJkUW9G1z5VWTRS
khLXtypp1LmosD60nHcPkWwpBqf+fM0eM6SKjFtBdE+YFZ40vpgntyfojQtkrXXcbmPs7BHyzaZu
fHzCpFwfWsf7Fkj3pKnbOeLHrFZ+BMmmiyo6honmsMS6M+bQumYQOEf3jSnO/35JlX/00nk84Vyy
ldj2fEt6vuXxHPzDOlPX07DsxVkoaZCNimw+NCFhYpgiIfLnaA3z1gp5wXU0wun17GCtqrkC6Y5F
Y5MRSR+xOB1FGNtHp21TlOgBgt1fvMo/P5hMFkhH2cJ0PboqbPtPj8kKtgr5VfIffNNCDsuedTBR
1mLgBjrnjJ3Ow/SeQy4wHEA3kB6wQwe7YIIJkjIz3APEfotHHVBkkzz91WtbLtG/jhtcQtOSynQd
JSQpBt9jx/LrJUzAlufpjBinlIF2agLhj7vAfy0nzhO2mNpnaQwIOKwoF5N5bpJL6wDYF5Z+HhD/
MQOq55TysHA0zc4Y5oc8UlQSRl7zNAHBCKL8hnaL1zEp1CEZ1LRHgCP2NkCd42R8pAJ7pWvfOSZ5
yR5/suInGPmvTB1wb6RTfvCwNGBnHOp1mmmEPRzEfNX1OVqEwCqNxS4pKKkEgDDcjM7iKs/R3grO
Po+uUb90mZIMtBh1Rx1IYpst/SoBzfIwmFG2T1rDRLkzmgcAueUZ481C8fGPP3/puhDXc5BjtOBI
sqLnU987SO9OXt0hsDLmbpN7TCvgjFl5n6Nl2jf6Sy2gHT/NtjOc4KGMJ2IdzGTZAfVXrnLe7Rnn
HmG7E4G+4gS/FR+x+WMMhPtAvhKyvphglYmO3Au9MpAd6vgW6Pa3pgzMR5L4kVUehzatf/+lAxt/
xWgj3cfLmzI1grkXyXgtPFjB1wlcR5pV68PUJvm5gZhTy248B7PmwIdfdEMJ1cwzDExE2XpQH9r5
LrDT8aScgWljXUzHto+XOXuVQO/Y4krQH/CHjh3xObjG8pvv1+4XZW8feYY7qU0ZGw7+qG7laJHt
cvp+H6VccnvEDQdMEWhwnd3as2c/O1ruOtue7pl2sKRk+q0xDWylUDPu+dsXgT8JHQjjiokNdYxC
+9ZoEUmViS3CrYx0HeXFrsKW/jyTNd8X1UykOazvNDaxuX1nGjNtZok1rhn8/GKzoF1lyBz0pGgb
EEHT7grKy09/8Y36b18oVB0co9zyP7/xf9771G7SNHYd1cy1edSNplVtKungqQ1aYyXr3H4DV2We
R9ENIPKpbAljKnZHCFT/8bpjWb6gJ9w1leR/y0Hg16+24+ZVOFjYLmpqr3sNA35WzXUaTOUpbkoQ
xVEEXt4fxG3p4eToGzhUZe9wT0/P1ZS651BRr+n0/uPShvMXl2lZV/6w7lju4sPmCMLoxFbLEebX
F8eTHuJbhDY6EO3bFIm+cFnW3jStg8GvvomO7qFhcF/KBOdftVw7z2SWbObkcPNQ7mrbrVArFZTY
vNQ3HhuaJ7Oet4U9NH91If98zjHxhNMY6QjOXMKU3p9OFgwsoGoF4Kx6wn3MbLR/8dqK6W8EKYAN
wabQC9IvY25Ce0t5nYEeOrX40y7pcAcq5/Uvrt1Pj/gfLp6JRsTZkNfz8+Hyp5KWpK21z5YEfpNy
Ud/HBrCzX28iLFTvlcSXh9hsUmD8gTNnxXgHDpydYcUOlyxPg9lJT/VFWOrRQoNb+30s1lQNRJfZ
H1qKfE2Sxfg9pialkix1nsKRGHfSRO3TmBrosP+LsDPpbRzpsugvIkAG561mUZI12ZbtDeHKgTMZ
JIPjr+8jV6Mb+BbdG0IqJDJVEhnx4r17z8Wgu5HAGo7JRJfRT/P5lRwFmstmcYp6SQD37ByLJues
UQjxRinyFT7hvK53H1u7+ixGFyhxeoMJU79GzwtMOdCm9AZ/3oXEdC+ycvhw/aFah3HIoKrI5T8h
QG8EK8l0GrunLMWIDz+X/PkKDzd+3q4vtrTE6JEYBVKozuhf/bxfqWyk4jRNhiWuxYJXoEOSmj98
PQ2mSdwIHM1KkkEAZtdWuXs0Cm/EXwM+G0z8Qdb6xqT8O9e24mxA1TgKgNCj9nDbWmxS6tgz1k2E
yVjrViJuiLa1+hu1ZjwzsjSZ2NQdoO9R4+6opgGDO003wgYUSYR6KYK5qNNbnD/bT9WAsiG3453N
bnluCr3YT5jDCb9lPU3RMTckjmyGzi9vhvGRt2q8p8+LzNAbPfuWHH3H5FD8Y2QeWaA2LT0axzea
RayKWTifIuIi3vDvhx/uJMr7NGveShqY0v6fu9T+zyecm9QzfZ5vm1QM4z/Lnm6yOrM2CGSFUtKO
ZvqPHU3kDHZhckQSCCchca5QSb9du/uTCe5Y8Gj6WrjjV2KH3kGY+i/4a//3h7IM/z/PpiYLDz4O
kw4Ky47p/scxvG3qyoY7SfbcFO2LMBnPuvSvzQRekDLuBbvTRjZtfgw9mEt6Y8dr29nXhmjXxQS0
CTS11RrRpka3PHeGu3SVeSZk4dZLJY92bJyeoTfcvWx1dhSWe9drEoYKRRLwdCbr0Dghs35onYTN
NjBDHTtQ+R08PCkG65cynwNWOXfrqizTLVEbmv2QzY6c1WDCmPjEH/IMp/3ZIrFTjBgwwyl5sUHs
o6pCkdN1JkFE1nuXU+hLK97nHErkAhzG03VKSABuhoANKdzNLfiGwX8lJDZaxbL7wEF8f4KdLV2D
rW7JfRcCg9Ketndc2/yMZIJWTBd194l7sOqFzj+/BC3FgCrSbJz2KPAMDtqqnglPaOaAqT35hnW7
COeZcywSwWQYV5lydXJj4sdkCCIYMj8+Ni1RKH732bvbOLc7UlH4a2r1V7xYJTE+FPLPcdVF8XtD
zsl4nDDQAoyEZOR2VXopmpRkuhgQHCJXfxMOeAxKZISLDkl6ABopfxnq+GaFa7PCUximz5H5tgBP
SOIhyi/P6btDzQrv71GTjMcpMgHEDHl1zvNZBKGjvbj4sJOBS5XYV7oNkIeAXUG3D1I1CdLERdBb
GqiIkjwMmMTfsz5mNDqQ0xqDg/5FHWXWDA/PkT1HbJcsbXqrQwpGsnXw5nUDcQhT9Nkh5Vkos822
Hc7CRMDPUbJ9I8bu1R8BSpIgsR3VgDpWohKHrXIzkZg9Y5xgSDT/QJAYlqYxtHsqS/THR162x5Fq
5+4Rab0rk6YDujevh2Siz2vB1NLjgQgC0hMFvZiVEE68bHtbrsAwEv3bEqc3S+yVXvShhgi3J3OP
VZjXkBmJUFzOpnUr/DE52al2D92q3Uftr6nO/9L6+eUTXZTm1Xyw8icuLMLF2Yn0J8ggNF/5hwN0
/GLVhNbn0HyzHl3H1EGTYwIDi7f0GXeQzV+JSVdrrAhnjOo/OVpHq4NFJr1m5w5MmKtRKwBi6/29
dfJDBgsCdT3W2BykxjQnZ9OgB15zTokxvgSJPZ4Lpme+bQ2vZRwuUSQDD+/n+C4iF9e3Go8M8mkL
/R2k465QCZJbn96MuqxvtF82QmFKZ9B10B03XEyxGgMOHruutO8doAO4La1Y29GMyKq0/jairzc1
cokFoKaCzSNAFQyhoRfRXuE/EQ6eYb1uh1Wna79HDT2AZuY6gibWc0chgjJivVxGhHccu+HL1EfM
/nNebQs0rD4nQg1D7pusNG2VGYTRt1HyorvMYBgtL4cenlua4x1rmnkVdxI3pOLDUWwP7AUbd3aI
Iei7pV7O70OYrc3GR21nh/8oh3lMknN3xjphYk0OoCqjgZLKw2CHOFtwLa95CErDjxdp3RO41KD5
o2sSLjvkrG0MlZwmMNIZ1qUlSR2sZ18GjNUlk8R2K6fHlDKR4CknUkqvkaZ5iIG0Z3hjpj6gH+46
hoUbt4vuqJHkAfxiujdqtFYtwB7XEOiLne733GgO0E0QlpiexpPXSiRMNWhL9bQAm8Z0Ty1mLK1t
PtJqoFfi9O+GMWBJ7j26PdbDNpOH3t3cTHXrIUK3+0zv8MkLCpSOjTWUs+I0RLZFDfMClTbZOLDK
kNQ+gw+Malj7FWdmXO3bssZZMznDC3V3ArkWyV9VWfveWFWiT3YUbN2iKUm/dhrnVBS0L/Xei7dx
V0Qvk6eDmHKj85y8h7bqDq7P1NvscJ8ZH100OOsyJK+CbII9WFhU5164VX4fbiO+a7jZTMb957eV
+y9iRCpnW62O8MillzTM8UGGxHhzo1RfdSSvjefCiZs8dzeW9tZU08fQQ0+MGOGuiLwCbta0OuKe
qoJohDfGnd2t2Wnx2jfiauNbKOBl/drPtfsP36vGQE9WG9tEBFl603BUbfImvfLvOFrzRdeAkzTm
Hw+xr+pjUHw+vnZEmjtI6qgXxKDhY7A/jCrinsE/K+MckJbyfGS4ubZwQ9/aMoG90ZjBfZLSmcRr
1zr0MPMSRKZob/0waSfOwPDbouGtf0p38sk29m4ZMg6c6QwlOvM/JLEu5CQQqulUvMd2mCxTp8pP
dG1e00Tsc5MNMVVkjOoWlvTKQHifl5dWB6qZFQCO24T1aGqq9Ga1N3N8YgJnvSHCvlpy5EOIBxU0
RIgA0TVnFenYlspxZRBWprkalpNJowCEwCDrurzXxN+BF6ZTJ/zy05pQB9Hn6Ot+XvWNlh3qdLyS
/+4tPbMagxy9tW4/6cektF9jfHazVwPYc/PPsUb1J2Z+MINsbST70gtkgbzUars/rDevrQ4wm2Ex
CUr1r7qYH/At1HfpoQYx+nHbULzemtqla5ZN720nw7VqipZlfhzXJkRgvqRn8FkKU8jhZ3Dphpfc
BnbUnqWXb1wiz7bFhGWMjdtHeVlCte+zjcobf82oEzTnMP5RTbJleANg3GPH9JGSpjbH8dZxNlWS
o58YDxBsmlXNSW9PIbYUcald0lyT27T2SCeY7GTnGGmPekXYW18jsCfpeufgDgTe5ZTYW6/jDpkK
MX606CcMDEqrlABwCoxueAX/huuEZPTVxNThm2AXQKGzetLzf0V5Ibb6OAG8MsOuBTSqtLWSxTeE
JpT3Vo7GKkKHgZao2Ey1lrwOIYtj2NTPKEwTl3s84YMTxRtZT4Tb8txWdceJQhOHObSK3eQOxalS
qKVEaBrb1ulvRT74z3p+jvd6Hv1CPr6O9MH5KHsFh7AaQ9BE0WsVRU5g5vVef5P+vIpMVZ1lFmNJ
rODtFf2+a9z6ouoa/dHzMrt2gNrEP+paGF8nt6bhSzk9KFjc/hwoC3aKSQPpg5zkbKPZxrBtS1+7
0CNGqt3efXrlT3kwjiS8M4se170tu2ntm4W/SkjMOeBp/Zx5RINZWebGaHqBqN2OqBMtAUsb6sl2
wOV+otIBi8XYamlMHHysXLbn1J/bs91NV27R4jKh0b8qx2+WQiXI1dy6OpSJtFfTTDe9ma12a9IU
OVvNCL6I1Wohyia+JiSbrSs9u0B8RMNHcNumsydz3eCaXUqSlE5xYzIEUtrHIP3khfUsDJqnkj/W
zPIU0s0+J4ymqGlpQQkePP5Ys/apxVcjVlfwobn5dATgmgtzMyCug0ykEs23qTIgDC2BOpHyv206
UVh4+qsm/fDm9midMJt1q3/fEkYMtDZepjBh1m7fxIDKHyRKa1f1PBETXLStbSu8ZqF1Fh4IWMO0
fiOltd/1gfqaqpzpvrnkUTMJkjpnOtoN5RI6ID1abykBLlOLN8Eb8tdKgIbH4q3eJU9zrsV+ANVh
OBKvNB5/Xv3v5ee/IbLCM+TVkLzKXzO83iNZQsY58drfTYoJBmFHsSGPCcSiqHeiYEtpSwNGGuTB
WXPjtxQH/WKUthHgi0re9K7Hj5ynO6/VROA8L7Ij96r0o6+ksZ3FNLPdug1GkMLBN2aEc/JqpKa+
pkbAmqcV+okU+myVR2CndTfTtr1d+fcYsOwSMgGFURoHEvMz68YkgjpOAVShZrrEyo1eB8O1kbfg
9tBa3s5B+97pnX1zZQlrL/baq6oNtQ5HO7lQQ2YrEVlYtYQlu01h3s1QNCsFqOBERwUmR5Eb+Dvz
7jR7rjpRUb/mhTUF+GDIYe/wmMcuZy7HTHCUhWhyAD1+KrRLIzbg3xUgHc4EOGAcPZz3jiiqF5sh
+UJIUW+i7F6Luy6LiCMnl7ARJbg/9O+YfdVlbIkXoemD6Shs1KVAUXVEWcWsDvrtvfbDt8jsuoAE
tBIVt42FBD0Qkw0Sy9KOXvhApsga8/iwaYXx1pCdfYsLU7xoeAXZPLL+U697FJUjs9ZK9epFtjLd
DCa6flOzHUhgHc9S7e8gczIft43kG2v0WlYmahwLNgD9oG6d28CpFF09MmRSQgC+tLbg1Ewu1pm0
aS5WPQYAVMx9YvhMWzZ9m5tXk6TbW5lJc1/a3y29njDRjo2LN4fW7L3L7fDomK12HNR3UlC6TxaC
0VZl4fHngqj6EU9GfZhzFC9ZG57ydvZvqd7L/eDTqG6w1mNJDz8xFGFhgZ549p44majRo6AdmFYk
XW1tOcik16QKk6vCSbmyNGGulfPHw3GxBtw+rOxBr/MllfdfhVKXIyTn8qywf0MUVa+JSMvX4mYQ
lhkjXqII81+bKjbeHDN9KBX6v+gt3On6Nvg2IH4UQ10EqWExxrXDoO8GMrAMM3rpCW3c49GuQfSQ
pDxPThw0CWXKLB17+zNmmPpREmeUioXbt/Lijaa8mBkeBYP/1S3xJtnJMT3ysDp8Miz4iHfwiPg5
W4OdlW+G0+lXT7tjjQ0Ddlr32BZsl2o6xLRkD4a6TkKbVlEF4dgSvvHKZBxgOO3NZe+J74FC8N5P
6Q15QfId6wg4LN/+w8M3BWacqxflOz3UywmhJHWrn1bVMddsxLddjDyzle01y64tElUkr2lyd0Lm
WZSPI9HSl7z3YCVNjJ8rMPJnfBXsdRLLizZpm9aPJWY9qzrqflcdJbvCps6TJzlrROOtZSXCWQBP
LqBlzZ/idWPqzkU9L1Y6hju3whdU45zuyymmziaNR3mT89I8LxwXYNsOfrnNB3M4JGb4pmWDt/dL
xuCjjSWJBpR46wVTxMGPrjoOSMMcNfyNKf6zTg+LpWOl9iavC/f4nPMuQhusfxoWNNlK4yWfc++c
CMf99xJ7LtEbDPjCJoFD3Jf52feBSDVZq3/b4NDRKYrf3owdZMKwTjWobpqDB40CuzqDm1kjWMs3
dlzl7wg9zQUVtnVI/KMSGR4J38DcSWQMrenmykHw7Fhj+pKPZfqSJiSuoKY8/rxrZEvSTBHFQV90
F+xLxmst8Yz27DCoXd0bQiPAYtDizl7dMoZ3LjIHmmjilIQGxyUqaHa1o75DIvjvjmQ/t6V27Noz
9dc67o050BuB+CSNvKNdAgmMwSwhA0zWqnbnL0dqfPym+AUPg4HXMDVnhrNYO4e/sUcUkq+2vQdR
mkkS6DNXkKLXCvMtDYkZbnLBuHpqncDOmXbZbWQcWFTAAuEYCUD90+edr0mqTYdptuyL3SguHEnR
mny5WtwEvdk3H3F0iFD9fE6dke8nm3avJXHe8UGHXTY1yaHNmISoyP7KvJ4QLJ9ZWGISnOWXTr60
48n6amPxdyodDpwx1DOR1dVLP+a0Xp/P3aglGAHKahf2SXZD9qcOqCbYM/OqP8fCQ6456x+6Ph2y
RGvvUWOqu2z2kzdx4Ajts6ZL5/zzSvnqQ8vtN+UkyP7LMXkLxz7exCOeW8Nq473QCJkY3ChficTN
D41API0ykOHZkwnQVFaDXyy39kKMxlZlqtxa9AVWACJCDqiGXCaO4hCDZ92I4gPpwyd429ZuxheD
NBPK01RnB7dxgPYVcl6ZdZsAaXWba9merCWywPHssDOfO5yUK0OWPbzwFIcgHetNZ6Dzt+h10rtU
WYYSDB9vCf84Ncr+RBwBLrgxjZ/MyeGYPC+ETK2UL/SjwUyXU1Y2bAdHg88lw82AupQ49mGAhcLT
26BICfIZj57/Tp2pfVca7bzYyaeLnQ3lMRZWuxoKgZgKUiTwqPceTr+nSCIjAyDayZLAKT9NWdrL
/UxVt9HILfxyNAwbdv+FnhnOvgIfShE67+sOLbA7Nc0+nsa/pbT7bxidEwa9KL8knleeal+IZeYy
/jTS7piO1XwHGbPAvFnvB8f2iVA14++6wvhldGxOodpWOZ8Okk/+KSlKDdjUxtS7b6GyDsiJ8ekM
zsyt5etrhy9n7XjE3DWuffE9/Wj6ifNFMjq9r1zOZ6JarJdY4Bh2vLk5aRzZlvrU/o6HWWOYLDlo
WTWjnbBsvrGm+Q1BsGAiJjtyVhz7/L3VV86bRGI/Wq35NZG7vmJ1AJpDwq+gv/Hu6+T7lOb46Sl9
Q/PvN6aT0+iX03EypXH1beT1U3lOrFn+kpq8KmrK9zIcUmQ1JQYlQqu3mJaqs9Y53+5YB0bVjy/M
kwjZqMKrGdbfHKqyk92NGZgTjAiOSsh1i2njzbZ4T9rMXfqx9Z7PhdgbxC0u47q9O4M3g0QFi/Oc
aMVK6bfQ7bUFdaxx9uDWHnU5dStpJt0/ORY9xkjfVpKTqcoStEnjHMfi30hmr/SauoCAHJpknii+
R8195mLM7UXj/8x53gMEYJMWFwLWiGDaB/vC9bqv2iDQI9ewg4Qttw1BUGgPXzsMQZc4bsX9uTpE
Mu+uP+86iYg8FzpNLzs1If2nH/RXsc3pSbaOiLBkBEvwl3YEHKUw2VfRK8nfDLpd8bAYrC21OsOK
Zwz3OA9JarWSu6Uw5PrakTwgCVtUZZsSv3rtk5+E0S+djy1t1UUqspgGSYONrq7WCMBCXPI4DCbz
j66qt2YU6doyf4Gfik5MNjy64ap2ggxbtP2c0VkZaebpk+2qRx8Tzo09BUG8SrVyb6TfuWf8A84X
b7ClJ0eCgrCmmwS9pgnKpYg2k/Jn+KPjkF1m5TFz65o/MVJAEC8QE83oCfrZyM6LTspuhlMN1uow
stsW/hoRfHaMSmzspcBNq5X/QOLBlJcB9zwZaStpghnnn3cyro1gVPGDlLuekNnxY7Ld4rX3on8X
CMDNoA9D4xIx1tvfyCJ3DhlnDz9VBNoao/jMpUPvwimac+S52qWc6z/gi8QnBMglijMc1m2EhKlx
3mMXDkhITYm6rf1NJz1+mYuUaJe4UIC75qBwStjJrZnccCyccGebD4JICGAvknbde+mdZZyq0Z8+
eo+bRwzpX3PgtBB3YfyoCw0n82gXkCjH+DHK5NIB+bwy34c90DlQn5RFTgsVo5vJi23IFw8UbVrw
MarWvgGk6B4dvNO9AOwMoyL7ygfNOM8Ww/M6bNpdWGKiY7CcMMOIXhvfeyrW1h1w95NGd/JRhiuL
GobeGD9l4Q/nlHUngheyU+x8i06z3/xYFbtSOqS0VnSqhrl6GBmKVJ9E2UPvWOUD1t1x0kR4Fa08
u3rJksJOwinb+9VmPNL+FI5BY87d8udt3Y/pNkx7zEQCD7RdKIC9qr63sYmDxKfP4mccPLNcv8Dl
7dY92pIpfWkRn27SIZ5XyGgAnk/5m2cCPZwVqzVwHSzmeHDWthkWH2p6jnkwl+9NSjuhReN7FIeb
bJib/SBA/eW9lV4HW35I8dZOocRC5P8hX6rZeINfE3vsT7cOwzNJD4gfWzPag96q38kDhjA0kiRZ
GliZovGNHvuU9jvlWY/ZZvKZihqHn94Pe5J38tU8z+nDD3s+1xD5eAyK9AEADAhszFOeZGSFVnMF
ppckxzn6RGHjLxQ85wMk1ejCP/md5UgiascnkcWlj//zNioQNzmN+0hmP96lYW2+MD98Y+axHknr
ejixJU8mmTH/3mZE+dlLsy2/ED2YGwczMoE1UFxufk9kRsQyipQSJ3+iDTeZTfOlUDI5aBWDiN4J
eo1Pnw9OzTx8vFROZa6MRFxnfSKlLHEtTj784vkMo8B9vkUDyI0jW3SzqGlJ0+q0ExE8sajIvItQ
5DRPv1RapiaOZfeI/TN5MNueDzFdZCplnH2J1UdLPEH9prKwlbZGdlO4KZ/hQFeNHKJZy4BPN/b4
4nZ/oIDQkW21KMi050ShHM5ZFL1i6tROlY8wiNMMPDCU8my9WrKOxzDeTB39gCpRm7HIu/eZcyq3
i3M2qUr3CdKzh8yI0Cl191LTaQyKiD+fs+2xZwBcb+pTgkK3GQzzKFwsNGHudY/eyY1NZXTTpuqp
rmlRRdyXzhv0f8sN9aC0XBLDaTQjz9K33kXCynlMdWS+dL4Vo4dt2sdcyxA6m01dYpUbtOz3ku7z
iUnzEgoG5Hcgg4HNuiiH8CrleIQobRzwWCPM0q23dh7jsxxKxpTP24Z4MkDCjBmXZkoQBjTEP7SU
Eb3luocjtjQCFor0w+YrrfOyfksd8BlxSdtG51YYugnxsbv2hikJRh38tU6E4uswu4SRZsNSNLEb
dDkML+WwMJXZTDEg5tc2EYTBjMhjisFmbMA27j5j50XDn9Rm9SBdFrSZFHrgZQ1n7zYxDh1riOic
9OZVDW5KHtafxQ3AkTiULUPjrI27BxBn0OXRUG6rqv1VzWZ/ef7WrduHZ1NQubV8yhSi6g4gr9/B
+beTjjORNWsLptPtSuRNvMGCvwsJoNhOqUU3O1XeR1/qj16atwYiwEYr3BP/Ozt99I1d2b9RQ/uA
FadVYYXWVktJ8UAGjsiyRQ+yisPya8IdtwEuppRNnBZj2lXtiF8FsJYlNuYyGKe5DLJ5QreajjdL
K8a9gyAn4BusA+Un7c6vQjxmOlMAbYLq7aXPuOMRB1Uh+G1FTHJBUWqrJp3wyHk18Q05ye3d7F4I
XiZpxPGpywznKAGo7Xtr+PAyEltt9Ral1bSfta4NNFskm6mZ8AULa0tr4DvzG9pcIwknKsbhmIVX
K6toOwKRovV1JcfRXFm/jcJIgtAoykCDtRcQwPbfr2Ibe0duAMJVQiIsHpqAeWSrL/vaxpupxQS2
O7hKc90E+WeYLd1DLnMdqX9f/bxN+1nbM3goG6WYDWf/fRFINtfS9n+XkSF20Sw2HWAqUEC2u9Bd
bEtDRo8/nOqN7gA/f/6dbSRV8PNKqhjxhh7/pS0PUWaIAdLFPtWiS9Y0kZ2/hi59kn70EROwQmfx
vAz/86r0Upi/abIl+5Vg4+qKThbcYR9wi/SBPnV9gCaD2SXL+0oCaM4KS2ybMs+WXlTZHHaNIohp
EgTe82v7eQvXE2qsfW3KhKztRHyHFLPjGI0rxxjQ3bpusvr3nrAk4k2X0L/Fz/ufy0Qz2bQ6uZmZ
5CApx9vbElowL+tnIWfhg0+142TTLvKTqMDlzS9LnAlflX0dWkIKQd1DshmIxcojUQUG+aCBNyMx
ISqrkO3BSod/hnw+Ii40VpM5XTnCMxj3EuYHyc+VmfAt7pjjaB6ipRiC1iKSpVr93MNEMtU0grml
CyZUq9rtzAWuxfhQui3fRw1IGl+nCn4uZZJ2/74yLalti9biH4IO1vRRFfy8slpQFAtmC9lOkDyU
4joIFOB/s0//lBHBRbRLSCP0aXxrM6ajptpiod03BkkD6UjYG266JgDAzh0p6Bj87+Xnv9VsCcs6
Mk6Jy5bxc2tPabaLsmHaNcWsH4gx1A9QDdtlrXt7qxEPLwKSDDpr2c4K8qL1xCtMqQ5GRDrBzyU0
eQWo7QYAbjjS2ThpFd38AUES+KDpVxNn8VM48sqLFaB+Mlj74VUvmF22lrhgWao3oeehrwZNNYeZ
DNah9IgNbnHxEK+0ijVI+34Dty2CapSG87iqRyGQRL44UY2lPa7m5ROhYTPbZOSkIBYz5moi/zMb
5Zct82qXZzpDmhZ3DiJatCeMftwjmp363AuDZGNzehn7P8p/HoqQDXPH0O3TOLoux6piZrGeJS5o
gjEO8Ph13AJptpj6lymfb4ZTvZbPeC6TWCWna3ZUYzQSQgbzIwQZbm4q/cgvP0YJ66SKz5Xu59uK
ZYMG9ZWhh7uBq3fHy04iFARDujTtotHKP4AQlxaL31p3gwmlMhqDkk5QVcIUKZpHgTF2o8/+gcb8
jvWHVZq8j1zw/JR69yjJBKAMkgdG04yRnH4fmoAAOGv228HLL3BxP1Vh31p7wPncuAYRTO4ndMeX
stIBQHkDVMuSGECzaRF8thAnPCxvpoOwSjCvXjghoTZG8lI7KIWijnBxfwClkWX2A1K7OuQxq34f
2nvi2+mdzdGuMgGxm7JgYsohTfftflPPEM7ABE9H03D5FVuc1eEgi/0YNtYmSXzOhZa7k4j9Dhip
CIkL0U86kVmfRt0dLxxofvfFO/mzVLlaeeu86VJGxZY8tL0YQm89Dvy1cU8QXdVgQMHjT3vrFxGi
1smPhmurUbtgtL3HunWohPacf9coXcEpJB2RYkav1gJmPdN+FEzCCeENwE1K0ICuWotgbhJZOJhW
26ZmlTftX4xc/2n7cN15z/ZLrTEjDIPMJ4/RQwUB1gRhfy4jYp7ME4fGt7wdnjkC4Ivk9xD3R18r
iG9H3rWYaxSaWop8J4cO282PLkP5hpUv0839kLcnU6JLz6DQgjEoNzPZcvQd1ZeWvYM34fCVueK9
dpMiKPBfLJMmG7eWp+rNLJAS90nbHSvru49ndR6aB33Ukf4d5CiPZxhiWpY51S7OOFsnYf8odJrS
FaYdJkpkfJEvIqSBd9YmEWVwHkTHl/hz7EORJEwT4Y44KRQxBJPuemCfTLB64db7rSH2WmV1B/NF
EbpaWFtzyN6SBj86HbkPVHuXtq1W5Gsk6xlh3rIsqq3h1RFlfEJYREcImBVVxRoa5nvRLbARn5qe
iWFoM30vnrNnM0Ubrz7xTdz1hKFRBG90RDlCT26HKuNLNIQZchAtEl3eNc9kPKEjHWyfOlw7++j8
cd1X5rF5QnHssf4LdiRehQWtzzL85syVI4NqEQ9YH17x1EkL0gNlav5t+j+kt97dnpvXdFULubd6
NUPLOACZCYDr/hnJvlv25Gec8V2wu4Z4LxhNmPgcVtQhXzahbkaMXK8RwO5cOdFSj+W61JjuEHUK
5DEXG7PWisApw3jpAz7YMkzAPkIefdyTUrD2sj7/4OljMp+R1h0m5bGhuURbUNwT8DWMJb1w1zvK
O7oyf6AGZh8r6ZcCQNiMvmtfyUZE/OBll0qsiCDiROgN+yoMx41W1/Oqhmi600O/u7sj3FFK7kUH
xJvhIPFSVZh+DQ2pUCmZGz3REwWq7uVUrULdKSmOdE4AVJ9QMVfWLA44xIfdCJR+QY4XxWD4VuVB
M0blbsJmP3CHLpkakGa6CmeOtZFdkjfgLzHxR/wJ+xWkxoPDYL7oW7IYQ9dMl/wdiV7jnQR1uNZS
/wxg4KYrb9u7kN0aGw23etZ5Ff0pHmgaciHctr8+1ebOUUz1i/oZo+b1K08bv9L+6BGkt9ALcGkG
S+xyMsO/Ncg/d2JfTnxU6bV8T/zxIy0C1P3f4TMSru3isypi8HFFp72UMyTiiTmQYNOZopJmqXF9
Av5jVCkFYT4Lw9YerCOM7bOZoYYbDANtC5vuc10B5G2RC1GR/41auVb8dDutqV4LE+qJSRgz89hu
NvWFD5NHHEzF42d2zksrUiBC5NIDxfmOhvlz0A21aVLvOlQEqQI397bNEXaRuVCyqe9xp/6CWtz4
WHBfTVGdm70G6RuTD2ozT9uLiZSSxopPTvnkUcgOGX6qI0KXn4SWxjcU2M8sRAg7smF/mklVWgCW
fiGL+sI840h40FcR5g+/RG1gp9Ufr8lp3kVbOmoXPtEh4hxO/25VpLq/tB05bOvJfMnKLJD2WJ49
jvhJSFK75f2dR+bZI3pCE7tiRzcdhpuBmQjH5ETLYRUa00HvNUSlVqAzcqL/XkKUI3DbmlEZyBEh
B2TzZxySsahS0HQ1lX0TJgM00/KtthkxWOAbFo6hYYhCZE3f1Ib/OUK8JmsOIgs/qePkUCn96dL3
6AQdojLd5s1sq4NLGmOVuNHacvwOGE/CXeygeTY/UsF01gWNUnUNjh6IIvrwgkk3vLsCpFiKzMS0
Qpr86KogR50BNZJ5yqPDEEGtovneNmay/i/qzmS7cWXbrv/iPt4I1EDDbpBgTVFULWUHQ0qlAATq
OoC/8jf4xzzBvH73Xrf8mm4cHpGSUhIJRuzYe625MKO95lmxGjUbSZX8SYBeghBP7ix/OsjSCTJ6
RWt0Cbhlu/7F1I+pEh9D1p5oQCWQbYydPwB5aZIZpXNGPDImJkRQvwFHPbh9/qsBuIVT7KK3Hkl5
GUFO2Zy+SQ6pW9OFCYbYzdkwJ2pmQqjCEC3cYHpvDIWazUTzbV2NOtzKIU0Pjo5OMoPtUjgkftDx
hPLC/JPoEZRDVtP+KvIW9pCHIKVN1HNVU8EOWfYDbUWsPH941Nr5jtTa9huXNQE5VnvxZuf3yMyF
TjHAMy+SD17r3WVwOjCC2wgtAoajwwq+RbeD2H9V/DgjjL68fCz2sjGZsdG/8ZGcB4Y1voapMa0n
+dtDGe0bTBuQ6dyZboaJwPmIPP9itexjkRuWh6GiKYDYuGMyBKBx2k6+PFlt9DRIXW0nN7lKUOQA
ppwDurka68yWfPB3DInHaGaEHiaIR2h1LqdaAlslJzLhLFQ7+tnTFH/kXv7i/S45WIOWAg1T7Ljw
WBfuDaN5qUIPVAs2E6JK5U5hJuoar9tpFgJtqzmbyIunqMwu8Vi1x6bPfqVzVAQhEo5VPkLqbvOK
JCh5oWHwKZ3sxZLtGVUsSMN9PftHMYZ/Up9Li5ytSCfhze7fRQZ/g0HJjyEzuak8cR1C69vVqmcY
/DvT5rTuICjB90ZcZURoLriRJQz6wDhbbbJ+vBD4V7lk1sQtD3R1t08Zdh0iFN1RSVxPaZjHRPRg
WXJtrzpyArWCopnsXZCwvrvFgwudybDiQFfC2Q+G8wh8m34QqjidqTIB9XYj15U7xju6X5T1MjK3
kxGe2Phe3CayNmPl0iRyPjStrXa1a/34eKFtrTLRbSh4eLlOy4Y5xyNxxsi7ocMKVTxKs970wrPu
U+aLWzM1Si4JTQSzh+Qq0sQbrms4XxMDmmzk9D2cRYmp2XIMRGQN67ZAeK7XNJ9dreS3byBpgluo
FnQLmoK9sMWr09XfXRFiw00IuUvHPWI1QShdfeqFDvNQPfSec7KrmbkagmmtUFctA86CmEgiApQ7
/DfPfUN2qzm9zjKnp6J3O8MezbUC5bMVUNspAecdspBtZfe86WR38s3IYn3sd0DQy8DazlVGapuk
VlDRdC/G8XmAtE09o6A/28hZFbo2ciqzkxaxDhiTNFDcV7Qy+vsSXe8qA8GkecYr6moSJ2xmfmJA
nsmwictcI4Uyr3Ztnj6gNIauRehf32cMlrKvbCSY0OMQH5ZwUkPGVO5SxhAbShg0a4ubn5VrAoEf
bFjnOH1c6zG2qI3ACLwUYfXYzBtj9vz9UMknzYreC1TBu6ypHmRo3IFSAtmnoq+5+0RbUm3gYL81
g1mu6sp5xQCVkOE3O8HsqHKda9oSP0DNWpdc+hVBTvbMetNTvRBF7fDW8hN1vH3kxoSsuWxWaxWV
DT4Xej8JPFkELjo5EHWNbyGMC3mCBJScivht0JPpDlEkLfwIYh7ZwgDVDJdLcx4XILn/lKaxRqBw
DSuZgvXJTbL4OLs+3OV5Zr/shz0xtuUxizihVS40XH22FDQh+82sS0ZGHcDV2vE6Rs/S2Bi5HR37
2dskCzxoWrL6VkU3FheDK9H10JcMlotXwHFMdIUDX2f5SZBORbzBeu4Eah7MK0OCcg+WGNBvrnsw
ktt3UJYpE4A2vdZjfZWgkc6Vm8KIbyyTsz6Ok85AMJ8l029UZ6RaOm3DkmlHAAdwYTYpEp6WdOh5
oqXbd926pX9yl8T6RbUDARVEVp+IMXyLdNmcFXPEY6Rh6+FZijYMcF9HwrLXra+PD/S41IOVieem
E21ADhFmr9CAxGpD/LBnZAhCW1eWkLCun8SsCt6dYGzpXQnRMcaCFXTJbKj4UWH8kUia7xkCEOPW
Q9+i/3WfD+l80kt3Ot0+SkIrQvKWvY/o7UnPHWCSmFFx8poerGlDJ41QgvKstwDbzTiaafhpTE6m
5iymzLsYy02nJkQ/JICg0oNKNzs6wM2lPwrblCIrz0cYVanoib0dk+/cSPCP8+9vpWa9j/Q6zh7o
q35Vel1ASoV5UgbzK9rqaKbC5IBQKn4QSb9gPuSm7JJ0z3HrubCSL6ck5dggp34rKqN80jtLI8CA
hFh24PI+57nxZWFuYrQm5Uw2rR8lvyPh1w9jne5STrmvBaDmg6gXRLujGb/GmcnjbA3MvrAN0a1y
oGlZ0FXryWPGDa+0QjVQ6qQsuwK+nyGMX3bU7cDpDn/wwZL96Oobu+IftdnJ0Efo+gOJztpunmRz
UG4NDwXm5TorW7CKfvKB2ptpX/q7LfWYvgvcvVpoPpph5W49DnJB2zT3DQP337OPia51vZ9OjtqR
SAjtGCtC9ZDs65+OwcHNcd570l0OU8xV5UE0TtRo/Dha9mBaTE0a+G5rOuIPnYjnn8WPUlVtwmk6
vM4aGaaj0c+MdJzymhqUFQ6bI0UECjfFu2YdA6f3EI+z6IuWo5Hr3+cZQh4xEHAYhm+UK3Imi0iC
nEPGk+uvbUuITwjbAhW19ek7bkl1VsigLb3hzJMAqIqu8mtvWf7eQD8SmF3rXZFenHQCGu9lEjEO
yYnoNonrRT9AkpAyH7Dpkq04ItUvZ898GLLLVJuwCng/E9wm9VMX6uGOCFQgGw4yCM1AhgpeMX/N
QFqDQTz2BPHuy0hrnnmqAWIMKfHaRbE3Bmm/YI4a934R18HtLraOat+n2ZfWiF/9Imb1fJ4RA48T
5TaEpMfEGQkGgaT6JPFT0E3x9I2FVOYU9jQhB1H7D8LiO4bQu3NKw39IIuXf+1a0vn3udqNpCLhw
5dZrxuK/ijaDNT9TquBauExQvJANzy9oWru+yT7HgsBE8HFxVPTrSiPRGp41GDJ8tZu4YuEoZINP
Ikamn5oYV7XQu4w6IQkRMUmzPd0RkJUcyy63NsiBbOYp43Qxavcdd+8bYEQStbUPCNTxU9UiVcs8
5GauCTXAcVxvi/hsqwtPPt5uQvQ1Rf7pJ1P9EBWms0MYw43tla/DlN6NSdN8JeiOV3EV+5tqLjmP
R8l9VnusBYwWd7MjvJMYGzzKjKul3/RXDvP+ukjJQ+ryq+lCrKzKaasvaIG6T+ZjtPDXs7zn2B9B
a21cmElaFaa/BRoJVdRNMHklE/d2xsxAGuhsqmWRxsJYc3wLCVMgDOXJ9ZaEFVKUdr2hc+qOTT3A
5OGcEqpTrUTjmDNGXTfVdCbNvHzAE0Ir0GPUgPKr6m0I62g6C2TUHLSOBb2LIEsBpKjMuaCbQl8n
k03q5CMCRrEVrYF+LVeroS8hPGkBKSOomZLhddBiLJBFvrEICMddWj0qz0teSp0TEEsHE1TIvjTr
O38Cv8kVNTUeoQggsTTSCkxkAKibTV5ve0uc8xPuvEcC5+/nzDqZstqnkndshGiOAxpEG5WAp83g
N4j86rvt6+xmDLRTfyngWhJypL/uS6PYZMOzqgncTDL9KRzhMRocilfOEA773F0Sr5DqZSEyLr7a
YcVqa7K/OgYCxp+wleIyopVkJvfpC3gkbK0cnmdSYeWc7kcze5B1++1INJWh0ogaWKI4Z3qrMsuQ
v1iFvW3HrUEM3YM0sY0VmJfm+bftkhwhBE1J5lME9GbNlhpgM/HPB2rUH2c5kDNpM4Qep7LZLb6i
jn9vMiI8BXbJBVuhTE9IBDPpnW9aio2NgaGeXiGJAg01396SSJDDwsyIk8iuBa24lev31IpEla6m
FKVSpxbaqHVpcThE2HJN4zzF1YWFZJXGaoO0bQoqp9kMdViTyhKSQc9Yc5U3A5gONE6cUjSxmdNO
W9G+ALwkpqeGzYY0k0/OZ4RgC4objY16PVpzjDqOnn+FcJC/tSYoPc4bzBhVeehRqT8mRn3N83wd
9pWz6KuX+r4Kjzmy/JbS9W45sTUtRzkMVsD73ZnRKHpq3o9+qNr1WDrsIdi3e2MTWoe8aBi/G463
DWtm7xO8Xl3e25n9TDPPXEcZRZsPJFxW3ifjAu8QdubF8JRxIGXxXsNaVmVevKebBL8sF1+z2Xzw
/E4ro+mTnWWD84Qseo6tq2l46PWWJaE3hzcqRRQjmKgrnxhSdLm7LMJupY3q92DK9tCKeAKlxviJ
iTLvcP/sczTHG11sQGbrDKwp/7sC77HrasfakOaqnyvy3VwTUL6ryKBJy/1AFFI8lJB6fNvaeC5d
6aHmJAixhVOZhLQ2D2ralarYQ3fGPRE2Q/8wl9OnT2IbeQUg7cONrF4wLPUPfqVnQVz3NZqY0ttP
cfxD8jdJepZzPxQqO0RMi3d6OZX7WS8xK7bGM8QcF4DOGvgrBb9W71JZKSITHJr2xLYVxFqXRvVN
PBlgNDaprQVQgP6oqC+oF23hXk1m+2tAmv5aEbh2El2lB61rIBqp5pPRj+rgefJAn/4bbBUnagft
ehdPe8f6VIlWHPt+OM+k3WTF4t5YuvCTPDqLIMQWKUoqTtdBEXL87EnzMPk9rgKZUxJNco/En+FB
xVnB9PZGr2UgrtWj1tTN1soh3zR0xUmQokv3NQqakH3pgaYca1qN/vTMme0d/cF27sr85JVUvjiC
Xw1mbsSI0z0qdLBaZibfKvb4TZqaDGFT3HCIdn4h1/iaCFmFKXZPJYyyyrCpsQX5q3SAeHNYV6ro
q0VLDvymfVD4NIBZIwrToulURUx7SLJDUNy+d6J/j23bPzAh2wjhPvLf2WNw2zf1nzaGHMAaCqK+
xxAjrB34ub2moUYkwP3b6MmVbQk1W4pQxXvRL+hjZjTveYvnB0j9io6yy9Cc6JR45ixnRUO2753+
0YK0Rk+DaA3fV1vLTU6h6j5URt8DMwidE8jnvfrjTHiqgKAmU/dCN+Vbp4+op/OfOgcE4E6kOy/j
D2afOEW6VULoO2+tQnzH6a+R/XoN033jq0UlOsPFii+Smo+U2XdHfUMSu1QVpo8OXDRO2OZ+KlP6
rpWNasOh68I7Xzpoa52ZrkYvRzq/KU9Elv3SRfuisAavXQeLVSzkJ5kDalObXRBKmhE+6WPBENEs
NGIOEH5/UpLwo7hLzpFJERZN6VE6ZD67rAJMfTDYmCI8lz0oYkIH7TA+1Aau+aRf2KxwEQvN+GL5
+O6z+U2YEf609tFE0KAbTxldAczXxtUUs7OJem/epAL33OTtCRg+zFbjBcrCmJmM/pOjU0A6bXRy
JHolaQ/d1unr89CHxy4jWBstxg911/tU0DEedGWz9bFV5MkzE5P7PirmXaeonEg2oNHtbmONvpYC
W7lRbnHoiVigZWuTdR21h7FDFT/TploXU3pA1RfueF+uu3gkdrhnRmVbjENBaHGioTFGdl17KErJ
YmRY4ORCZuwEbUQ1MheofyQ2eM4flp/gJxnRhTQYAZDYW0EZG+9VSK6cHd05evuLTsuFKgAjfheM
kfhCpbRFqsP7qXEpH3kNqMSth6oxn+qpXAs//yV9cplgx1mrsVHvI7+kJrioiQ9z+LMZvs/Dox4d
cy/0vuIQc1RqZ4DHIw7gMpmqM93OfhimJy12vCe7sHzcdAgV44S74RCOezTCdI6Wu8r2LHRdmGuX
eyJ23ccIqyRAnHVll/2LwbX27OV3FaMJtXanXQ/g/znhR73EQMyzwpZPt3tYQHajWcZsOBWHGiMt
rrebyCjQb6bhCflGcSWuL7q2T6qJprNb0NqdbSIwwfxelmJW5zDLJ5ZUlttjYd0xZ+8z6qhEuSfT
lN7p9lEkZ06+dee4p3K5cduZnk3RcDwBVU6IxPLlt8/cvuZ218Xo5IQTJtGFhibiSpziEE9JDtf8
9tDtI1v3GIrf7nujzlitnNipQvsfX/P30//8HuEBmqss3d7evqaGI/qP79aXn9KVsbwj/OY/f8bt
q5yCwzV5zpvbHykjLAAxdqLlWegXmittHRvaP/2ETktcTqrMKLURUbDganBVpq4xGsknGCP7Wibx
u0lheYj0oWE75qsspxRrbfYSXM181oVUmlour1cUX7giGvYTxyRGTpnHom/USiUEgDMq3lkoW1RG
KdUC51vX/kmgdygiZlq6QT6TSi3q/C7x/gDldjZ5RV55DxIknAaSrH1DbmNSMwLCS0hziWPtSMhj
yBodD0eUJpgJ8Z/7LiNSbC/BQmSnKT5tCH1V5zxe4+VruZMXjJMVB49+piNT5/axzQb72GhQyPyU
7JWBjgB5Ew+lp9a+JpqjwfaF7/MDInYTGB5WTwZ8x9uNCUwdyBbToH1ij9BM+YTd+SN9QX+nQIMw
YE9+DcQkrVJcIDsrCw9598cO0eJmED5YaN87+eox5QIxk+0RDyEBaIDjmaH7Zc2wn2DXZpeSHvCu
duYPzbHlMnOKOT6cs0HDcWDCWcBXBLEytUKwGT11PU9a56oOpMkipht/bH/8SlP6Yk2zIaz42BLi
M0rW5QyVBMuee+qJFFyRaojIqYS3T3iVMjuM5kN9HEb7R83gKpWDxTIPA3eBfraY+aIR4WFY9V/p
nD/PWP/Wfeofs5raLO/veDHPRj58E7kQhCrcMOwkdcg5FnEPAqwSP0BZMDjExsPU/8wZOYsGwoeN
EtHXUIO/EqZ6NNonrdHrNXgqtL1WuwmnTxvfQKAp96F33B8mjCsLPgPDWZ5PDKx3dNynzSiFpCdk
3BMBSvcEMP86w+pBLtT4kiNeSWISGc5ogl/0klxWA2ItvszoQK3mYB3MyERCmNnzvLhTcnDUfV1b
X/2QBKw940GPaSzntg90gqMUrfNX3SrvTZ41QsNMf5Oq8J3RK/ymMjxMmhhJQwKODlz3CtF+pUKt
I7KjC9o6sY9J2KKBh/nNvJGXVw/qAgQuQKfcIwJmRu6JiM+DRkGjuJ/Tp4ggWkT1SHfQRmC8X6Id
zJYgmSZXKpBxOmzpH195abr96FB0pgSu6kgiN4kkT8SyjSNiFfLXJ2W9OS6tXq0z94zwrL3JT61T
bQtyOiiGEbWPT5Z87V+zErlQBxUBGwl5aL5i+zBr8LFqufra2genLxc7FkJDxMcr5Y15EPbqVE3N
ezOWix/H4OLUD47QxUHzaXiVbAQlT1vE4CXqFP4rocp7NnC7JbpBz7wM76R+wA+zg6+IoK+79/xF
PuP6fjA1K0dlvKsKQtyV1/4kDHbXFaEtKyOKX3x6fn5HHCVrELz/gb7eV82hnz4FYtF+1H8aGLqn
LG9OrFywCuyV5GQHCHM5qYESIKR141YwE7MGSt2s2wd7CJ+nefBPkXVfcdnrJfwXc4KLOhpMtCfy
vMgecNdmMfXEDR80ulN7f8ywgO3cOd6jyD+Lmekn73nMjXMZSGwngWqyANMedJSZIzoOqBmHzAhc
YE9dVK5vuKz/EpP9/yFd/i3BZ/LnO/n8vyPm/zVh/n/8f5JBTyz7vzDFloz7f2TXXz5zsus54X/+
r//5+W/M9uU7/sFsB8yuexYZ9AZsbsEw+5/x895/6K5YHrRBtuuGDvEQCFYX//f/Zpn/4bouYmvH
Wv4nXHh+/yd+3v0PR1jC8Vzb0YVp6/+l+HnLcP6dZWiTKGEhGkNiBPnV9YSxfP5f0NzVJDDYZcNP
UhfDVjficJeMdkNXMeseC/+z53JGFLOdiGN4YQrcFFbzAADYDtAjdJtKUzNMOTYakqXy3y3ly3Hq
cwpbW6e7MsXlJRbivhiRZwBvxfGUhUC/OHCWbVEFeWePJ8NDhqa59tIvQkCAI3YO3NjEOZhElImN
cu/sIalfdB1nQqaZb70G9ck1oWmljvKCNMnEp5EiuWzG4oM9DdtwSceuq+nYCM94ofipNnRl093Q
ePUdh0Q6aDWSmEhZuN+IGt7M1m8FreyKfUu/j6hyck1dhy5/TT2vPXbz7N/XEYS/MavGwECiwCZV
PGZFRH81r5r07CFXxyu6wT6LvamhvO9cyY5nuYhnelocKFQ/XFCqD0NqkielbAhCZRR+D8u/7ei0
PuJk/C16dzy0LUicIhm6E1P9ZA8imxOX78pDAd2KqYmoAq3Uhz2tB8lyDKb79v1eUX4DpewPt18X
7eWpJcptr3ULRcEkeLCvuvQi2G02hMXdV7M2XWIZGXscOCHHxd4/RIkq062sONzfuiC5P2nH20fV
0hT552P4w0OOB54MZo3RUt3SjgLxM10cbFmXzvSmi+gc+6RY0HFfwAyq+2tKwgTlDHShOcl2Mp/N
XT8W4tFCpHLD4Yp5MpFc+vbThDl9DX+g29vQzJ5yujh37JfXDJfWru0rrjcCpuALz1Z4ut10srAJ
hbWO2fgAvArnUJJab54cmbaihd4Y3rPUciTwJSp96RrvY/JhhYGxeJA7XRGyevs1Tb8/155VcJ5x
MJ1bk7+NU4B9dsjZFS8dtgD8Zg8MGsK1nRhY0/LU2DgacsfbK0lvhSjt21/j+TmSOfh3V4SjauPU
M2esJNHP7XLjhuHer3uN0L45PN1uKmnr27+/BmAWWhVMto5STTRa66F/HK1DARRei9gmV4lW0ePU
9C+yiQ9mbLQIyqw7Mky0Y2g5Yp+Sbww9C+4RTFB/ZfQkyaGNwGSuElKpuaRkYEADWJVEp2COvsum
2Pqm/YIBWp1Css1eMCLFPFNsgAUa1VjO+W+r2FVlTl+pcePTTLQz7V+M4d1gaTzhlkEx5+X62S98
zLvftqiX0zu2uaZ1+uPfZ0Ur8GyFhHvOZe1uGyeme2SmH3SHvVcNGNNKG7zfRV55l7/3LKnvvZFs
F01H9WGRcHhXlD2YxUR/McaCeW07+fMmIqJpg0AoCYQ9iycMwu4aLN3tjr88DJAlCZhP6eekXXk1
jAO9RBugk81WGm18ZRWvPrweO21XlA9eAq9ODSBvlnt26i1COfQHf/9SL4tey6JVZN5W7hWSyZO+
6J8KyUwlzPpvX4KdziuroCrCJJ1VHaPVQEs1fCF5XVzLVlpkRIOB1oif2Km5HNa3r9S00CaqIJrI
7F285IgVncxaT67b/QGgFUd43VepFV/iehh/TeMs1y3B3o9JwdvWyZR5HvXqjVcn2/ng9/H8VeUX
K4tdDF9ZXIJJrosmKB0fcXRTmC9a537H0qg3ScXBXh8c44Woxm8UH11QWZO6ulZ9MiA+XpJaL09T
JmwGGvb41nfjJRzjq7MUzIquxxO+mx/awslqNIbhVGYIZYAAuPc20z56LEnQG1FFGHas7gTap9Xf
Z5IQiuSM8itcu6qJDyPGwAjk/tUdmwvP2nxinSShJkK9QOq3Vir92LQgUMJsjskibJwnwEfvKk2B
UZEae0c5xYRy+eh2IwALBZHt7BkJYSpbFL3ZOL33czetEiAOe0C+7f1czdNpRjVeAeE/Zmn3I5b3
eGN72vHvAj4u5EFLTXtrzPNrX8fFcyJpwzfpfT4ZyW7qp2SLj7J684cShrIp2r1hWxhPPICLyw2i
aG/ni7dCBD1U0amNxnht2iHB1oO5Y/043JBIowjbeyZk7G8c2ba0/dRdSrDWqkZ2uxoiVV7GviDz
agoNlPqR85Q31QsmSU6wigOQ2xFmffvtI8az9B+gLDa9KC/VcpOZI/ZDNT8UHrngHgkVwAyb+A6z
/RJRWd7fLkKPZKCSVVmP2q8UC2lUG9XR8jXi28dk7JgDxSS1WRE0Ba17NEdxwqjF0G5iZSTatKQ7
lBV3ZCtaP31HtIfzO3c1BHFGAle2dadt1ehQVDjwb0xPadt6rMyXymv4gzyBeyBprh2YhTVa8Om9
BCrichxd1Vk63sVjgnZeH0hq4c3LaN89tmiY720znQ6aHn0oojqEjsN7eV3VAKTHDh3yZUOXYV+p
1AOeLvY2b6KTY89ahm192nVzZ76qOPnUq7l+F9ZwYixN51pT8phWrn5KldmsPAWMPZrr6Ql5AgHU
1PIIC6fmWxhHEZcCDyN+Cjys9iWf5bHlDImI4o0hpjzlYUyHiGYYq1uLXjarOASPPjHnhK7tQyev
P1Q/GJyH0bYlkMb+7QPiCwmLJPFj59taAWGSgTpGjy1qVuTmtzV+4NI40wPZptNkBE7M+FSacX9m
nI1sWhnjJ473Qs9PEdOad1/ROh+M1nw0AJ/tkmyUBxOFeFC4MOKpZWNqOoYFTdrUH7bPT9EmgjbM
UDvUiTRfdBREK+VMHE0bY2csc9zbzfKQnLz6oFXNg09Tg9mV8w6K+1ohLolJsH3u82F4bjzMlH7o
X0KUheA83OpYcPxzAS0wekRqr1Du0uJqkqMb1wCw4mq+TnDdhi7pHo3C+uQ95S+KwbI9MGjU95Ss
PuUO+karB+TBoHvatiGmgSEPrSDG2XXnJ4N1Gu3qGYcTcrNlrYsbOOZxGu1uq7K+LM3dYW77Owzc
xZsmUnKgJ2N+8I0p2S3QGw+5ZowC8iXpMEVpYfOJApFjqSmM8xzO4zkEC0xzrN1TLzXIhEyQIUL7
NQ8xA0wtdL6bmuwE08OEALDqLrULBxDcwuPtq+rN0+XHgJ9ojUBN3yo51R/ExpwSjwhQYu+qIMqr
P7U7kKpK4xjEXKhvDKe23lqT1rfwi+zU2jY2lsbbiCXwQvNa/bHqZADVKb2aSTTskn5ivk10HdEl
1BiJJeKneez1u1hLD72sLuiV7Ff8sahbcYKvzCbsHp2iJQo7NdLPkHTrKhb7ESXap4IxhFYuXkwf
DHAcsB9dpn8PPFz2Q/wwhhIs3tykxwW/s0JM2D4kYQ2pMlIAOMqTmfgI9fhAJPF0Z+Foopt/sm+P
4ju+bSVub+QbqejU571rrXUm4ljLGvsMonA8c+EzSixa+oI5OBGF2euYli3RhCVPYe2pj39uCTjg
k2NBZM9tb9AGx0Hfnzr057mC0r4b7tkSENkOBn4kWUOAJEmRWMRq2ueWD0qeucuVnFF3w1UV4Sd1
MF7S3KIhmOv2fiKcCXTByB/fzvLBZScIYGiVL0SO2qs6anqCYQTtfGYBx3h2jrda+XYzdakLhqHB
cWwPm6yboQuNNqntpS+waZKCQzRPte10j0WH8WcF2KVF1j6F38sHqpftO8zgp8YyX8NYOgdrgZOb
UpY4WtB/uaSfU3DI9NyR1pHqnfye2+4HzkX37LCnrTCzoUzMlXPnGZh1sv/8aHlhxxnK+O3xf34F
fEbGJN6hMfX+kQYp0qhCVRfqvCoYiQUpWSiZI6MiTmGer01T9PvbvmQAMIa4wpPmFmYclFVccUCa
qpJyYYgCffGck8gHObs8/q0RQHSWv6gxVgw7p98trpu/lSTGZJtQ4ebFkDmbqVTFj450KA7QiJaB
i7K4ljO490kbng0x7YSTGTROmJQgQT1rHA8uWDm9zVgA9GS9H9FsnFu7SwVBe061Rxv4Hlc69nGu
ueOoNQcX7ePdvJwTE8vBqaOn52zyo7WteOUEMwp9hdY63gh0TzFQqLVCVhBvGNGbJGezMWGEJ8bD
UhHJJ6EJfFCYd/VcWozYuRvz5oEqC/3X8JGfw2HZW6RlPyeQxIo4cQ/EKDdbKBO/Sp2Da1ORpiYZ
Ku4y0eRvvmUea2gtX8JrXfJ5w08wRMn94Hvtpo0zdwMAc3iaMjnf20azp7zsu0R/ZvvIH/Oo2P4t
CJd7blpuvTZ2d2XV2WtUsd21V1FybvLpTLh0f709dLvJSmODcuEA2786kXqt4ZzwwoehIZRXleAM
6W+Gnh0zXDLbCzCLTVHwlBBI3P29e+si0BPGoumkzqmLMj0wezNCWp7/GlT3i1cIIlCXNE+h6Xeg
+GAtz27ZV9h1+rXsYavHaVIyg8U55rW1hkMnRflm8eM7uKtW6+rPldvr1PoiyNXQnweHb3LU2O7q
TMsfY5lH64n6cj37qvpwSd+6r9G9wrcx8Ue42ikbCrSBKqk/SPg6hJrhQFKDfLkiOSu6amWWbRCq
IyUW89BQZelr0Rn27zBjjuunDDYKDLVBpP3IG+qDVIregLUQJzGj9rB4LWcRnXrYbRxmiG5Z+UMV
b+IkL94hE14sYQQFFHvAO2SZ3spjM0vwzVX6uL0V1HGNQj7q6YkWIWqEmRDM42RofwDEZ2gThmKL
Q5jDcI+oyR3lvRw679gobJRM8KegNUFTRwoph4kmEAwt2vpjPTJj7c26Z/S/SpaoGz3VhnsNWHea
O7RuSIOvpsfCGVANAtGbsavlUBRc3w2ZCC8NcBgJWvkEneuFAg4AM/Xxyv5xMTXjQ33Nvewpl/IF
qMyXHZob02kXIkZ9rv05Wyc5x3irfYws+F4Y/A3LPcnYqwIEiWzPzSPQZxNlwLSBPyG19NItRg1v
EIAMegRsjCg6sZsaSdto9PCnNM4+nz3cShjfpPciSvvRa9DAJrQvwrB5LklVOmnhfA7drF414A3W
yCxxYvgNzZ2pDYTfNpyN5eIl1gjcqunSDilmozL8wH4SOMX8k5GJiqlVEUOrT19h7hj0Zon3TRPf
vYN6SZ/adDFUxahgoyG5y+rfepLnd6LxWBYmxF2jeSYcS6xHee5jQee4uvgGCpfCawMO88Yu1Gk5
ke3K5FUZD6ZyL/DqTZabEMlQvy1yWk3QtdZQHsd7v5ItyHlHEsGcFPuyqy8OTuKV43nW/n8TdV5L
kTPdEn0iRcirdNvdUnto4GMwNxUMRt7b0tP/S8yJODfEMIaBbqlUtTNzpdmo/JAMtYvDY3kcKpQx
Jd2XOF+xK0bXw0uetKeOTFJCJzDDvOVPJAiNm2UWSqLRp0Fo0QEUeVNI/d6PIPCMmv7RAXY4+rUb
Dhl6iFQTjwHyQ1cRaXuIJvusq2IKSOf40jBGmxsDZCM3IBXB1A1nFAcz+ArsT9rcRZh2NJG7PM56
1d1Z7n9dK8rzQKq5AiTzPLsdKpz/4Bed/9WB5mc076FD3ZdA5TaNpZaLO7tb2xz2s5bax9XrKimZ
IuVIajUlV0ytU7RLkXA5kaKi2ztNLOajMHD6liMC9FDPR9vh2Mgur9hZpH1Hv8EvVPkODA1SOXjD
H/KEYCZECBJ5hRM6yfJYZcwfCynTXdMeHS9G9dPyBWO4+eIXhfMfMTAntFs0icangr6NCSrljOmu
OGj8pD5FKCOnpbYMjBhY2emNjQ/MpNhnWOWDBnqMA8QP0DLinz7xA7MGHCbsiZJI1iBjIk+lNfU5
jiL0VZvshAwsssAby7BBHzVgyLG23XmlA7HACNJcclit5Z79bvKQZ6eu9MsjHbtEVJkrbGPmG5sp
swSnycnet/XIFqbSq6syLvrI+9GAhANlwCuygFaSlZkfcjKLrenwW8NMssvXJuJDinSQbPe68H6s
iIlgkhrp3jN0OzDn+LUWZGieyTDe2kSvHoVCcHOKfTOhV5b2gpeKAZ5n/RmmNgrqtgK9Pg6n2WnB
ohHG6DxGeKZuHTrK53JQez6QoxyM/NaSbONZF5gTl8YTBqadBKnxVJrJOxpwfvQ7HIQef/bSthFt
49nJjCrzOoz1vR7pN1jkX/BtCHYWd0r1dClkuJZKekLHJBnCX4DHErUoahpN5wzTGA17jKesYjx5
3nQHZuqSWQS8NV/sLdecTn4U7zF/sc8R4yePKNSuybx35u5JTLBOSoIYduxRRuXRRqNzPFwAojwm
lTrREaq9F1PH65ux147xRJudzhhCud5p1KdXpvQ53K7yTdO95lzDCI8tUi6mxe1gNza7Rkxkdnzq
FvMO4smrn+MRypKf9TXY+V72AtHzp9GtOGxiL9urvL+PlPZjtirF74vAVDO1ugJVfnA4WzDg0BK4
PTQs+3c1i/JlVQoZYOZHU9CgU2H/63zYF4s18UDvRfRo31SHmpAktDnUvYcSqJx7fhACS46use+k
p8OTHUUHi3II7N2LzvRPMyjqtq6XMPb/xIZ51y4cBAov3s6G959jpV8ShzHFEDTEmVwGbWe0oPFB
W4uVBTPP3oaqCx5NXcKeEOuBG5sv8aJe2p4uERruz5FVAsZPi59lsMW2rZg20ynHgQ/DajBkA4JE
A9m6U/AS8ynXgHaAYy3kEACF+DHWdYXNVKC88pZb2l2qpLGf5yk9AzjXkUxOCWvWmoqAybbU4QQ3
IjBl/W4RHOIoWjzmaceQVpqCZYXjJ2lRitAb9aqKcQNAkKkarTHHrCFstiT1Le8bhV/evoyTez/o
2nBCYDRbDKjmgCboddh9+l++Upt9MYeHOkCvHnWoKMKp5da3pBzv2OP+LbDkszMDluvfZ+teKiHq
v226MTrrzjSH1KDDA1jKHY910ud6zhy7xawTV/ZFJQT5yIXtWmMaN/7QaPejBwCopik1N5/5ci9l
XrZHg20OZ7/ZCGpdp+awdpnls2OG841HSTk5KHGv/MuS8tGoZs+uq9oJZZEFYUHZ9mL8Xuzme/K4
2HHvbLMerduOiXF1JvUFi3+RnMhMz8/u7/M2Y2+ZUeWY0XWiRf3DQpLMKdqOS1+8o6wB607s72gu
XfxE+Bcg7N4iUVGhkZhvLg8xBjdr40YkMGsWgo4I39o39XNTV7C46/7bYugVtrLZW3ZLvAvfYMhr
9t0sjGgq+apPhn/kJnl2jaY61UvCacVtOtylCL0S3Qoztzw1FS1QQ01ICtvTximdbGePtOE4S2aE
fh9KGr43ngHlzzKdL9Ew+LbMb7T9z8GcmTAwqwkylTyntXmKKpZmzBQ6Ksz4Flc1u1zQHlvCBVdi
RP+Rtrr3C6sPG0nvhxqyd5amL+FxWBnc7JHUYRssG1XDCCkjDxeAojHISIbluSOSMtfuw1R6HHQK
jVGq21cbOUZJWGB8JRfcU642iFycHDHT/zNAGyCWlJCxqLApViOVXt8Ugc4LeIrBtvogaQtgz+Jt
jBkN1DOTPJblnE0cJThLI3eydOPj0mr6seTRP/Zjvm9H857sn38UiRmKNh72jA3IRJRYDv1aTdhl
e3mzvW5va263R8iieHRFhUs9e56sW70CZYB1lofYIJi6pBJUMP3q+JFIeFn2u+1iqU8i6zOFo7et
ob4mtGFNeFTsLpVBgVa4MX7dqEXz7rLx3C4G2C4v4UeuHcwZDqTzsCbxG2aGvreH6pjEGA3SgYm2
rWN8KMp7hQi1hXugbUgtDAHaLgMhyPzrCcKpGgLxkgT5QvWV17pY9KoyGAfnEiveXXecpm0/lJdU
r6juAaCyykMcl6+pK/9aKdPJPOoL4k35iUCiBToPq1tUjAegOyyoZltfpYNuk9TT27JQb10ZNYNc
W+FMb6IPL/VYSpaKC5SiqxEmhw5ZlyW0iIO8xdzX1kt/qlMqnsrWf5srCcDWnamjBfTHeogS5uzF
QrzSnSV2jqo4+nqGP9ZLs62sbhILazjqOFxgRdzZnr7TQOlza5NGyAd6gcv0Cx9lc0tmyhEzJZgF
tC1P1DTfEs6LtxWPDqkJQnN6FgwlM7ScLY8nGxAZWv+gxYJhZUGXWtq1GZZr3+TfOfMGRyh/gPl+
U09MGfpJva57paKL662G25JjYnMrRUQe3Vcr6dOo+NGNrct7uW+w9/smU7da0BzdGPbR42DdrjbR
KPsbu0sbIgswjs3kDpjXnW4jS+ECW9gdEO8kCQ7gldLkrOeO5YhYWOD7BGfKjVxdYbZJ15cq0pMZ
M0sSZh5vHYo++Cb0dL8Uaz2m+9Lq1k+eop239m3Mq2KTyvQuTrCgJMwl6hq322h0jJSqpyjmMz1f
jkZbv0A/gF4tU3tHvFz7idVcslUYWQtBC+5Mp/syVNMxmZAJnGYiPL4OXKaomcrM0jzP1jhfJhMz
m8aD0S11DkmliqZz5EeHBQzYsdKKF6AZ1h3dtPYxW8bnZPStm9WqPqStjfNHiZb7+3uV2Lu1S+lb
7LBZ0PTegVntrmRayL9mSr4xR3ohk8iZlc9qHQISXzTbJRUMRTrqhjeSw2KvR2a9p6eAC3ew9cfC
tbuT25REttdPPXNebha6VZVMN7jb5gu41jJgeMFoSpcVuy1vDDIRu5vcrBDJywQ1GR5PXYF8lYLz
dVFj7p01Vho7xU6QVxMw9WVa6Re6iM6UycREtebsQlJtOGLd59hlL+0FiqvBpyKEfIRTygEMNfX5
2idSralBH0NjjXvq35fye1wC2Qw9QS3z+LKG6aMU8diIbTwKorjZGYYhvIcEkyZYqEY0UsyezDya
5XexqsnxKpARG3s3C+XRdOyoAEHPCWfZ1G/MsDUOOtZ0xdIVlJEdvWEwf8yIIZ2bCcNV4zvpIzPL
B7dtrYu35NmjWHrWKG+ys6s9puqWt8NbPbfOk7/EzaMpv1erBSE4PAOTah8i7eCmrhHyHJchhS7N
W6vU0am8YR/FvyrOANgKcekwk5q5sZGGbtNE13rFyirNP7tkvscVqPj7IR7EOVrLflZnSWS60UmH
DLOtVP8a6VHxd7LjrZ6bNkTkIYCzKVdPBpnE0j7+m4eWw/qY6mBlxjmldkIb8zOtRodmJtduLnRd
isyxn7TVezEl8lC3YsU54FvLDZqo0ilhTgudG000j/QQlyo9AVyAd5hW1nwZNs5pZP/m+C01lZT0
xnTGiGkr2ZrI0PThzUYgHKhrHqi6jEc+2POQY86LTXeP9cPbYeSnhQ4WHlARTAjMVZC9qywtyUEV
8q7sZ0n+0CSaxvGKSBSOAAUl4qxRaGUB3gxZD3cJh8gLRWUxe6h5XziKJTp25v5AUDjZMXD3d79f
7feDxjRzV8uWbVRDyRY6H5I82KSMiyM9z4rItulc7d4cwsotLOKfgiSKMNqnNOmhw/9+9d6ndM/p
4FbCkXyKpOTkr3uLTcaGK8al6OT8+736ukyCf7Oj3M6R+39f4S4kXQRWyq7PlQ73z12dHAtjRZfQ
66n0sH2w8+ehRPB2UmVzX3cpp3WvXKfKWbdDFoHH6RwSpaanBhxlvZLIyOqMmzSL7LBX5dxturEA
6jVNn36KOK10l/sx6nzeAka6Tp6MNIBXn9HQ1gdnrd+Yi3XaSwl9WDpd+zDAR5d96Vy7tdLw34+d
J2A2Y07051p3X3+v+ax3ANcjgm8jfzDOFkZj1kJ+VccwLgafBKHWefE1sz9//xebs/I18o7a2FfZ
rhrbx39LYK/rF7ZzlJtEJgT0ykjPmlr0S5EBa5dRT1h6iKprR3EEnabrr6A1nAYyZr+v9u9F8fuS
V5gatnrqKmOnZ5zHGgZsGEm53lwmTP4oli0mbhH+3lW9g8kRZmkPzyQufv5dQ2PDRsgVab+ppfNg
xuZ0KNxsOCNhMaY2rRcx2T3+zMG+El7+NnVn3jPGTw5DWniobpl2Zc9NOYHFcGhJXG3PMFa9lm0J
JlDLn0bSB/CXKxdjghd0uY7IhaNl/3sZMJFDeifRUf8dKH26z4GwAnswj5SR6ru4h2Rh1M1MD3Cx
Z+UpP0pPdJwHWzZDzGs3Klfw0cqyOglNO/wbvrKlvPQTQsrvMlq5EYmR36msaOfvDOP23lkLzfI+
x19kd5vYrwBp8dBwEPvhc9QHzGw+dx8hGOhZw6U2XGuDE0Y/wGmkE5JLb+N7Bd3UIxdqjRXtOJpJ
fGQbhZyclIQsO0fb9n1XwxxJxDOeiEe8C8UnkdXg32I1yuaVMAjHKIr7jmQAmbf+ezB0dhOdABzM
25XAeW4rUBI+GcVNi33sK5VPMOIx5ILQJDlrVEe94oQMqytis7ROjtU6vJ6dmtJZ240fqmPj6sNV
U2TsfSpy/3nMfj1K9TjbOwLVu3HCxWX048g14OlyO1FSFiAVfke0XLz8u6HFXAaQ176mqFLvEKoQ
xCRHjH8SjG9GI774CSfMaFm3DDQb/TXHNM+0F/PXBOXG5Zfm1aHj6fmj6Ud4TvgsmthSA63AD7M2
bIDQDmOXSg0DEgEj8PnquJob5mVJuxGG5tEezeeJGo3fJx7ekvD3n0GDIpU3M9ArPcOZdnSZAQfR
TEg6M9xxm8jzO3nxgID3/t9rPFlszGjBoj/YmHD+CK0hxkbrHzvjmofCEtF4MA6s+P3q0ZrtQb80
OvliDNvPs1k8Rlk9fkbEQKOZoZm5lOhUNnBTgOsF/vzN75qy+IXG8ZBrwgCuuZc2gKrfvZLqmFdT
ia72kTn9BWO5b3ScTUaeOsehtds/kxfvkwzhbh3Dm216YxViGrvI1nhizHj9fbDHYGTIzqmPfyuT
4agjD7gSRA4P0B5UESctNFGbsKUUdf5WJePDoobpk+NtCCZ0fv619gCbESufKys+2wR5X2QMd3gH
RnUsKGY/Tp1L7LSSP0ZEl5QD0uatKFB/nZY4dDmyW4c91PH4ROHCHAKvAEPfxcXMcfG7giS5GNXJ
sDjIzmtFWmJNe0pwusAQ9Dd03mXoQWDJvH369cThsDAuSl/vI/KTYW+X8X5arimPmVSLQ8LJ7Ukz
Uo7IM0esps2zS+NMuI6obDDWyyqZ8fSknn80Cgv0bWz5p96eqr3MsKbAt9OCCJH8VDiivM8m2KgQ
opZQNLq+7/Qjk/Hq76/8M0zAsZxIC+akyi+1acq7goKhu0Kk9UGMmffUUl3cEVl8ooWyDOfWCqfV
AOVM9UeWuNbFMsYnM08QbvWxJToa51tseW1YaP1r0+fTgVRqjZr0Wkx0u8VcOwfiKslrHk9PionJ
9ff7yMAwZMrNzqVw336VZ9sQ9ZWMPqJ3lXxUs/8wmV78qA8lWcdUfvzKqy77691Yw8uwmP/cpnby
cOAwHEgar0HvlGsEx0IniAznbsQDgHtGMOveGB4Whf9vcSGXD/urMg9aof5ygrYwhg390bIm1sZ2
vopxGXH0kaNeHHfifRr+ulq0HDRnSY5tY4mgtuycDxFLk4xUFfw+8BORE10kULztm7jDsVGTEfTv
/i2SMZbbKf+PSQLTr3WnCcSzQ1ZnXSMOEIfTGj2Sf/muDZi88Xj/60CkQwjbEQrNPmXSdPXTAvcc
gLCAarLo3q3sT4OJxQuzDvvYTkJjXC5Og+ZaWF7Un8kWj8YypF9aEcGPcgEmluUQeiLPN7rh5RfL
9A86iM//29/YZt/edPVCpUXy6qDvGKtRzzSAGk3053qjvQ6uqD1h6ofzT4/9necV7IAnQ8PlkN/9
Cna/H5L1deTLr1A1uTOq/EZfXAJ0W7LWJ+o5XorlQ8cUA2hftzcK50HI0LB8dAfYxotevxl1ftcB
ONyJiSm6sTr65iFD0AZVJOKEWgi5oDvGfURyKlnOqXC7rfC8+tZOb7/HBQzJw600bf0mooU+NvYi
w6bQ9M/p17jsA5akaINdtdmb3rXx2Bq6g+nBmIQUQxw3D4b5vqRHhDE7Qjhb3nlDoASTYpSO5A+N
e+kR6VC0a0QWNgMoSLdBUl+gFzAXqh4lAy+M1IvfGt8/nQ3NmeMwM1x/eLBWeYkygqBr4dK5+fiN
Nk6OubwbIwhhUFNXlO/RolL55kSPruEzSEWLkWK60Xi1PM2UJWlaSbaw21We5t13OesrrpaQTpUU
TAKFptTuEEmsuj0VVKgoSI+T7XAoRtnGd5knVDM3yQ640AdFqETRfPdcFLk4uHH0Qnm6niqY/N5R
+ZPJ/Cm7lom+cdz5lb2GDrjYv3KFWfvII2sLdIgHrSAkO0MNtUvmJX58o81K384CRxVny48+cuUu
ts3vbmh/mmrw93pKTmqOdhqWty15QA0ayPTXXWjFGz3vkHbQCZNYvA1sSo9zkp1Na0QxUcxcWdIP
pTUGcUTfqN3DY+rroYOsg/ECoQuiVPLUAFJiT3yvPPqqMQTqS0IEtv3oCiKAWJj3BGm6vdShqvVM
iikVLS452zBceKBqGoFbHWZL49dj0AT8bN/CgLsWGQawSnXnTZzZHVuDppsQ2owwrtnNtXuyTXM+
8l69NbTmbeyxTY+iJqw3Otoj4e2t2yUvBQXSF6c24KhQ30ZKOjGBqKHBHD05fBQzo/HRNbD9N1N7
bHG+M5oW6xLN1KJevqO8VVvdLKyNMWcHClTaXdswa24I2JMxhKWytDTVGk8KViQTpTLv5BH06mdL
ZxUQvJxIWMrcYDSyO3r8CjwsnORoaZ8mSw+xXQ6bhrhAOHsaxOlYR2dpEu5nd0sHzQzw1SQQpjt7
GzPIyHzlPA7zx9LAmF17tDnbdyDQMFjpQp0Jg9pBlK/lpEQpN6yfTAfp0kp53TfzijySFL6NS5vz
1hBK0NeLduElihui8mkDPYKkcmnTTTFoAWcdTETx8t67xXWejGELPPPJ1ECqsMmFHnRT+p65k9Ll
pu4RBiP4hSgEk7jjbAF6oWhIBNrPcE18wNz8X5UguFpZSADkvK+v9cgFRI3qO04TCaPK48RBtEvX
XHEEunqCeCwaeXDqBMXLLh44Zgd2Cap+zEoVwJ6SrPP0bdARq7t40JfE+UMq+CORq7sAWbTvui9o
eXSVjxL3N13Zet+AWs7hjfQ+vXHRa8aYbItd/Qd78kNfIvRF0YA4rbEW8EBjN5T+bZzm9byM7lvK
n8QiqTaWl/qBWSbqPHQPthP0nasYCJRhajl7NbrYeSU6zzQ8j4tOpQHWCWNhvfMb4CMtcYjNYDvf
Ezsngin5o+M50Z70c7OdiuGld+znIQXD26+Pi6zA8xq5zQHL5zZvOKMNImLbiSPfjHX8x477IdKG
hknaTGZj2hj0DW9hLrn7sfqY2oX8J0SPNooQDTI6BqErB2kL+0QCxuL9r6EDMrklLSvydg8RZGuX
tHu1rXZSlfMNfT40K3RgFp0lbtHUF5ohfCexggo3AZJ2/p/PPI/Ws+zPwIUUNBi3Peocd1zRf+ya
5SmDeMtf1LkfbG+vDWudnKwDzYF06wEa2rS6s/v9DF80EUcUcbPqMDdlNoKjyYzcGQ5sMY6l6j50
HW2uXOQGgZGMyYbc8n9LR7EpghNFNLQVYi72erOiztw9zi7gaFVvgbJG/RVgQ3Y2gJb7U/sIFrE8
sdMlB4fs/FTHkv1UE1/YxrQbpOK/YC92qUGTrJpaosWUFG0m2Kq7VtgX4nU1YnkxB4BD/8TK2Q3L
PGEOE8zyh5Gn5b3WZe9IyVzsBcxNgr2hX+TvOFFZOrsYdIManpKlbTfYWG52a3zXbZSFvp/cuL4z
Yn/VKz1P9xaS4Al/AY8nTnNv00yPRlL8cO2oLYRkaCGkWCpQ2NxZ6Yn79VYZhRsuzX2Vd2OQcAjb
oGIuqEL9mQIkOmtMos8EBvhN+7K0ilSGNNyjGLSLnUB0bjjfbMUcLdSf8PSqpBYg0L3xYxHUlSgv
lV8+wbqrQjDy227yvaBIzXnDsF07u+UfPJNe0LDd3ZhpFLqNtuzKtPeCMj6PfJ1uwFGp0Qk/Zo9z
nWiUdTOe6cwyrKm53mDRIWAgF7Hp7yggBfSDUxUbhsS8bTmHutAAc8YjgC/WTdCp9XoIhorOjfSM
cyBlCxQ95jyXeEbqy65iiXDhdFQN0MHGWFBPGIJ7M4YGes5DTFtwq0C4lp1GfwFmO4THByrwPuZR
/7Cm1thJ++I0kUYxGFgaz9cAl+AyQoTShM4g1EA00Dr8p0lT9WvvTLI1qZxKR/WGkkeAtCn2UPd+
GpGE9dyM51ZMqJo/vYN2ORtI9elILJ1kNwCi7MQps9tmyfLl1VF231Utj1I42IZKmjPcZpJs8q4y
o//qYqZNnI5U3Tz0uvPTTfEUKHvtjV8KvFvmUzfSJslT9VBwtkwtfB9lJJghj9wOfWKTC3JFICrO
Oxa8e0/g86gXtkIQTEZwVH2KSiqBPLBYky2QGuHZprK4TIbVR2UvG70WHWSkud4Yt5h2L6I2eliC
Iixtilm6acR9YxZ7TYKTAqZtpt+ZMCEcMffesvbDR1VvwPw3y+zjihmaJlRzC+WqT49s/zU2TybU
pEdM9v9JfXrpC1J6OnfwzsZfQIMRf8NeGIrG/zVkmyFddhhFzCf0GUA0HftBfGMbdxoumglhQ1PF
K8G0rwK02dbDzAV9G7uni98P+57adjLFI/GSG1WLMIc3q7DQYAxP7IsV0lFnXqitRRUobgbf5TwW
px4fRT/E3Q4VkpvRZ7ATtUuyM03jo3Ig5ZeYyBWmrDb198KZvWMx4Az2+3yrVxTK4mruLHXEbExZ
UHN1Z+fA+4zho5YXzLsLe1jjtnQC3Smhi6Qrly8awrm/7efMpfG77y4VKBE679wJXxyXidsYyJKr
4br800n8YWn2ErX2vZAFZE/TPriW86wpxkuk095Hv951WvxmCOeBqCQkR4eKFarY4ALTXWEkI89h
vg3hEUGEb3PIfUxxS4SHmu1TnOofLOztZZmefSDrWj1Pj6TfC8w7/HBuRjBvQircGEVhPSJ/ZEp7
MGaJ/CsfPFaItQMIwlERWOCLtG5+7gCk3IRr3dOW3s9O/Id8yzaHz7TVE4EPB5U+VBHqVVd9DeYF
cgBtOAl/nDTDRFI8V1tKeK6E0gQrkhOyKCVnPaK2zjTDQtejQJuGD8mMvfUEjJhGwxZWZfe+est9
+54awA4LOhAuerqTvZc076x2qJjaBCs9099RHIZdRdNkGjVMRVSyhIgFwTx2z72dH4Uz9pd8YEUr
azC0+ANdXk0mM6JwH/LRv0Cm3LWZ99YwUt1Hy4LuBFbawQPPohTDgvc7d2VeAePorlLgp3C16cMs
4jODZrAEtRCrcTNA0JmOqdXcW5GmTpkaHyYdNRTDc7NNGW9sgJlzTrC1Jmjq3aA3FK+a/EfZynFL
RqpComVLs695JYEtqfv1dAIg9l1dQhptUWh5KC0xNQmzV31pgve7zJ2OTiSGyxl9qcU4pAGOvnln
dF4F5ZsaREd2vGwofxENR7Mef0pps9hIfWGrCE5jqo61jQVuceBy58ReIUeA76rG6t03moHMCNtW
vXH2LFnkX22SfjaoYmFG7SaBB7e3VzPzAuOdI81BNbg1zRdVLPfkkqaN3QHUTAYLoHyRmEGSSHRO
/xDL8ZIszUtb4VArVjNhZLOnXmc8KG43S4mzbQw+dhXrXszUVrujwjTq/cz+2OD2YbVaJjfZxkSs
Vm5TOC4eHiO98bEwJbSmsl4d/IeuqTEn8i+r1OIGAbybz1ROWrB/TCrAwwaJMoq5/SGWHPzZjc/a
+mFin9SzU3WyY/KVLD0yI19w1+lUCbqFDfNasWYX+N6xuWDfS6e9i9MAj4mP6ufv2Fuy9VTNvOtZ
+ZqBCCLeiDCB3Fj5tHeqhd698TlP1ZHzWgLTG8j/YJcbug8mXbRH3xxYEnk6FCw4cTl9Fla7HHTr
mPYlNOgFZZvB8kWQuHM5C8DnMFc2Ub6zPC2QjU27TOT/zLMfTDN3at2R1Taw6cLT2Kk++c9R1X+y
s/eMGg95R6ARnJWgAGJ2vPOMIw9zCbXiGmq9hXMhmeR95BabuY3eF07MQ11cm5i/kFRr8qTBaSRf
eRBk27xuiw1NNSejsrezK8eb6mt2wnOHEYdHINfznpFVDvVauIf2z8AZR4AuQ/CRNGBRmbxtsBEH
JXDOHVSaFrl2cElsTH/TAXHeXJS7sWoZmKvrHQQfHXfak2eQ51VznAazdtM4Y8JjiPQT/Q7EELs2
wiYALsE12M96HwbHsw3hcPdMt7qAGbopU/e19Q1Gjw0xaVwFqDCAG/w6VBaRdE4OUZCWrIRRArXZ
xYJJov297Ptnb6UclvrUhqM1vsq6f/Uo2t2QE1nI20k0ow943QNOLmQwb9sobMapwuDejCSwa2aT
oa24Fm098kNp4X02OwR68WOycYD1ZxdnaB3FeS7i8tzWT/F6OO8JhTdmtNwMa84vk65RkjTo5wHT
6b8P9WyeMQhhgyhMcyuLD9kRtOT0eAZA72ykymUA5k4cssUFNxL9jSwX1GwEQHaKoVjpuUvBM5d/
O+/HlnmdIeiaXK6MW+Oj00fZjkZ0orJCUQUxFurKniag2SLmKQllEfZGSiitKjO58Whyq5Ki2Ggx
g8V8Hnm4EM5bz38mNr6OSWf36Wdo/A1jvU1njgcUnc9x3Uu3Wv0q/Vo7J15FahSqIKuUtTWdskeb
iXawE1tqhMut0XUD4yklg56+5MrplusocNNbnEqdqvuToEtvfespVfZDl5bPnhLw4KEZeCDiwkXN
z2NKAnPs6TqxnaKjvCHfGj0sGzruvq0yKQJGYtMdLoMHZKmcKarPfNSzrggtikHAwn9RDtSRRQFI
wu6+9Oe/VJBQIlZ1bP6b8RO1E15nGQL50gPbgIIQGRWOnKQ40uQGJl0sDXCsL0OLKUFJgJUVlRe4
JT1CRhlUHT4YS8uyK/hDWmyonPHzh2TEsKXbDc709r+ub8S9Dx8r4lTb+u0YELF8NBDAMQSEBTJt
pnpmg9xnjAQweffmfHZkxLXJXUH8HkzeAuHONGzOy/V/2dyiouYuxES0Qd+bM/g5c3Sf43pkC0fF
kp3l34O5dPsqTZfjSIuR29sXv06e1p32rqmN/yD5Nd3woKV3SN8NG9Xm0c/y57S71SQbb/XAe8pV
EmhGmb06GqMl22N3XZCc8BVMsjhqMfHlFElI1hYe3QZ6eAXOR00vmuqWkAIm3gNySMg8C8ZyIM5J
7EQhsMQfJ37qk6uuFd+26eyyYSUSxcJhrtc+LxE0JO5SHsHUAGzZDIbstvuj7MQr+WieKFg5QXWF
gzG1p1Tf96nWEcs0BpxB5Ye1gOk0lD9ca7Pady6Ge7oRNmA8hwfOKQkcJswBfJnSYPsnnRJ4EXHq
NBEXc6xeQVBgGIV5ven4ywvDUH+wD07TalfBFBmKmvGn5vAaSuUs296ujm0h3zVr4SbNmF+WzM3l
0ziV5mmyELUh1dIJeZjjmLKVhjXTHx6llEDvnbIMjJTtO08FYkXfCa0lrUEqWuP7ArBhBgN1GduR
4DuYpCoYjvlJ1e4tqfM/nuU0h8wv3/MhRifyNf3gcZUH3hCFRHzO+iCLPaP5v1Y3HsDXl7tqQWaV
6HGqaIifsuYFNC3TPmJlX0sbYdyciNKaA/cEKmj7iG4fbTnXHpa5VM9FNROK0+cfN9GMayZgUoIk
jpBqKps9D8e4OZ38nZMtxsHI/I95ZbU2A1NVHXpBrhKyt2ar3+cnWY3ewziDGshx8KQDU0iwiVpt
nOKJE5audQNn9rdkHj4pwa6QegciK7JQ6yBe7C3Hfet9MJbx82QIRdcwIfDCv5+bdT/S2VgS/qR0
iLm9cZgR4gyeYd6i7pbS+sghivTAC7cdQpewrH0xE3xDyrmBkbkig25cbLqDn3FcXpgQqAInIRj+
di0Ecsq/c/lkdKa84Rdch74YOP5H3ZksN65kW/ZXnuUcWWjcHYBZvRqwAxuR6qWQJjBFh77v8fW1
QOWrFxFpdm/VsHLAG2QqFCQIOI6fs/faZW5tokiXp2UazdCagE/TOflS/OScrJ7Com29Km0cEPDG
mZFq4Q6b0JYftUxeADzXwzxuLVC1+yFOtynvZlVNHXEXBlFHhFvVdFfpH+o1+0oO7QsbOAPvM2S7
Cu2uaBCzJYL6hYnyXWvi7zEti+ClfD50o7tSEh+eU0JNgHjX2F7V6U9k8TywDsOHr1S4c61APzFy
/Dki8jRt5AE1Y2/SgqNVONOvG2Cnb2OSb1jIgxtQXIQz+ctNfe49GPNBRT171d5kskXvBmNa9NoN
G2DPVPh6ukZjwiwANkfBsHGl3XohkHk90hAPCeqYlFj1zBy3jW/az+j3fYSPZHZeuHCB39FWWC0C
zgsCeBTEdyHkzYNZKvIzQD/uqno+xGPj4D0hzN792jR4Px1mWTQFTGCuvDeZ2ZwUvbmrBD69GgCX
nJx1I7EvkBaX7vUgnva2msiGinwyVgq+Tq1KX5FZemxh4FnGaFGFS+pDoA0FYyTw7i7NQNdqPZ0k
kK02lfdR7p4JkiOqKX3WJ5isJLlVce8J0kqxvq0JQobdQ3YnLnF89QBnhpCuQq84ExHcYqLpXssl
eNAyq/eI8QeGTFscpKoeK+0JUMIXTfgvsBpwb0jWQpLg0qqClw211M9cHLxMqTHnzwo+VnUvfO0j
t7QGuotzMa3MQMYxp5scFugaNxoO88rh3l9ZXlNGH71v7TW7Qbmc3oW5vzUI1XFaQOMSAKl9KAfn
tkzrAYcTFzNZ6DS2lADkmJKBapJHTo/Wqyim1nbbf3QBMi5ZDAvWDrb7YIXPQTK9DwiDOUd5pWU7
1mjQ73/UGfv70XK/MAN9w7qcWdT/+aze0fVuHZc2RM0dFzrbRQs4KojrVnpUfVdEaPIvlE84XF+Y
CNG+oG3LSTmuHX8g/30S7N0cvjkIdZurr9OmEZWDdT/8t9Xz+nrVgYFOYvtFH5P2JMqpOSHvTPbh
oI5GazeA/AgJ/UQFadyPsyJMtoQaEQvhTkzjrg81kwkXS9qeOEl26sOkTpXstBda6WdW+/geiRu7
BNTeGeodmqykAU92XYBIcOVxwkOgsYN8lDLmtjEmF0takpsHCfS9wpU3DPRSi4FSIwhFcmh7Ugdo
XxM4tjwVDIfokSTaYxDLVWcSoKw3WnY2Cn08NRlpxrY0A9ZuTqkarfaBqSSXIIrwzCrFOxG9HbI2
oz8zBw682MdSN5vNA3xfdtB5STvJ8UlYw6pNF4awqMQX8TJw2uV1N92PTfQVwRyQ9rit126e2Tej
rzO9dyDS1dPRgbVw+zk+FmV88amnTpHF7SWeh+m9M9tLY5F7BfkdBzNOkWX9qq4D61byLyZlhI6n
nnAlLiPoAMw6uCQk2nN4a4UI8liXyi1rGqCWYGGfAhw305sq7af3QoCWtuDlbfqI6MFqznhqJT/p
82VP1zq1gOUMWCp02FbIfq9PRBoo8OY7Z6KFpLJvps9oQAd76rv5ueoceVgOEmd5Tc4Y0KLwaMSE
cUyL9zsnuZX7IFb45U9aMd/YY0PjN4ve+moejoyfEPsm863v+NO7j7Bro4A6qkzeSNSkh7Abs0M1
BvbZtgUuxYauFSz/aTU7MWtTYTTd4ZOEQm2rb5TFYMgI3ei2WsxTfcwud9b8ApYwF0eN+Owj1akN
RUzQ5Bwc+2XaTuNc9nF3NhyNid8iG+0MTmW7RMT6+bs1dpb0FW8iw3zv+knduXqvjn4Ig7nM+QC/
YNruipQkp/w/SIi4K6K8bf7zH6aCbPb58uH7f/7jk3wmhZRS4aA1bAW07VfyWVUIABGW+8NwBSvl
pI6ouBjh5vI0xEId+jl9I3HyBFTceiIBZdhKpFRQP4hvZrldJLbXhwyjOrbB8SZ2GKXZjRUfqqoI
77niVxP4ks3ihyZcZusoktCjTmaHv/kggOL++CDKIZJJSddQuu2AhPvtgziq5yZdzGjkKgUtoNY9
M6sewlbbliDmtrSzCOukjtOL4MmpumBBc/0cJSX0BPUQH1nIhhPRQy4plf2egh98ALc3Zd5qkXYa
SXNa/fVbtsWfb1nZwpK6o7sCvYGt/0GdG7AiB2EV5Sg0+4yhTSYyL6mIx4SlSkYp9p23ujUPzqRZ
OMGT4JDPRnIuhoae6VzCnR1o3XiFKkdkkql/DGws9bk0Hhs7PmZCTF+Q+qGAdMyTu6iorw9lGW6U
H1QbsMT+kVtgf0HxT4fUcBjB2fQH4gpCazSTeeTYyWOoz+SdCZXgHkCNAnOxPQE/vutaocPJ5+H6
J7jD7xYECoA4ggYUKK8zbeluTWD06E0+xKmcAnqmV33HdBVHg2MLL5AzWgZhO1/yDt6lpoW3la3V
r8saFJKh89g22slPI3HpVYwhSIe2P2PiviThMO7HkZq2LBGIoaLlSjRf6HBrp2uYRq/M9q6gHEos
q/6ba8b9t2vGsR2Lk01Y/EeAJ/z9VKNyDOmAkR8xcKuPiurQlnPwOLWqPkcltnlDMNzUVOaZWgn9
EwrputQZuF2hbjAc5GPg+PS2RYNnZC69YUEptTJHD8R48HB92qkSZ1+5ABj09gG4MpEtoYaphd7o
QxURMAm+zSGltebWIIxh27v0gNlJrthXhMT/zY9qspNzHUkUrTN72QWblI0YjS2XgV7k5vJGqZxB
HgKh63I92WO/UbORngR8mhVTy+gkhQi2k+/S/XUacPMIiJNUt18caHb72kk5bUGGa0RIaHR4U8BE
AEhAG1yfy8q6iauO6QCWtcdaRdV+7p3XMXPvr/rT6wMC4ntwaCh3hG+DYO506LRh91wAoF9ZSh+f
29q48yuLLfyYoeAQJv0ZYuITLGMMPhIcETeApuUmzEH/M9nZlLkrvzmLcq+HB7pW5AtueqVxS8BV
jvEhdSFJ518prZP9v14rAnX+66tb/duC5NqcGtIl95MJOOCJ388SEM5sjAwIMvhK3V2DivpmSlVD
5MYAMEWE+r6dEfAEtk7LYWjcs2sl3aM1sRhNnGHWCqkb6MS+xDnrIP6zCWwwNOu576L2vtOm8HaW
X2xsjQ8V+fWcXBFVWM32Jzbu9abNoNpo6c9ySH+65XxGqqmdZMeWFlYqvaF50A5k0TbbkjDy7ZWU
MjdIOwfD8uKoT7dDkE63DjagqHaKx+sDnHkwH2nZPJklNcs0jg6SUqIWLHhi23ZZC64KxoSQucMg
jR9RGjVv5Nqhyi7a1wDoHvwEKLF5rKcv4BqnNeRN4f31gRfmn8uqy/Lv6tJyXW5pHPvfD7xlTZ3E
FZWubEi361oB64cZVGR729rq2fAe68kM4C7UQZEX6saHAv8Q5s1HLZL6Uuuou2JEdoi5CkY46C7o
d9rBuZH2XZDE40McGwlrNftbUWPUXCh+LK720fbHt6vo+vrgdwXtBIM0ycnE9aMAbz+D6dkxjNfX
etONax9iI02NjHxPKEU3gxjmG4PdLrUwvRmYoYGlZ5u/PjaGtaxNv97vER5xKkpulKbUhanrvx8c
6IozgUdVssI/Bq58IUdWRe+TYsaMPSobh/mAPZwK2dGkFkWbfyS9+BYU4TvpevV9iKEfH3wLQCqj
h2+1KN+49EevrvXuNLa9fZzBGe7LFqk4GWL3g2rJ96ur4CasrIx+OhrZuXMKZiRv11dsrtMTqtli
dX06RXF9Syq8/tVNus1ArMeuEeVwE42GcXRkZHjWJJvl7kNX3cDS6ijlevHQHrowzL81g3oQpX1h
zSXFY9EC9rrNyhS7wO2qYd6T+goQVQNwl0C6pstxZKRQfo0ELYuQfsgLPtRiFenzLQp5/0b07tOn
aUFDgdZhFwADYCCIcrGEwzfLk2kz0LA86nmVP+rK+Bp2dvh1hpkSTaPH+Gf6QuOdINjGUHsmNpu0
sZmjhTpRmyn/xzrsWp2B6gS3bmxi4BoVdsEUaBRDHs25fK6xUYE2r7KN6tZF97cYpAb0PeupAnaB
Z6G5vV7AQ9M1J0reBZox3tF1btYznPjd9Sk5b+NdIqt7y8lurnpNaxFtkq0Jfu1s5aXLESSerYrc
9jZrmmmDobB4caXBXAYIIj5OxBqq0bbXjUNTEdecahNkoXTTxyNH1NSYIrNQv8a0KFGYub4HiJCT
v4v1xmOaMq/nhnzhNB1vlTWInyCN1gar1N/UVYb+5woABV8yUHMkZ7tQrrMUXr/gfBu4iKVfJUBc
7DD0tCnQ9+CQ2FMSQHZlnjkYWhX9JXrb9lrmuvXMAtYkFFafRXgJLN1n2PSYWdHAdlHWp7kb/RvL
Hl6lCpgmAiEzTlc+ZdeqH3QLDHC5zRGwd/Os5WDKR9x0K90ODnEDPt9ICgvayZDtCjS7jEuiL1j0
QlhjZrehp56dzcFhYCSK7Bx1Po39mQGQO7nhoQnzgKmPk201ivAXNtku6DJ/M+rJcO5Tq6UB5Kp7
Bu3Ix1g2KBVIAayG1efZOvf+vJGIpcmS5ERJJUhUPDD4E3LAWElp0OrvDX29VMIWALnbaC5K8sOr
YWcsT6+vOQw691oVARfFPRRUMRBiqeZt17pcDqP4CvSZ6XRRBKvRkFtGrQGR1CPpypXSsII6S+gs
AZEU5ko81VZ9YakB3drZ74ivfuZ+XN6DjgLEmqB9v9JxNQgNyDcw7qr5Dqtv8lAupj1Evt9Bg0an
67OgJA3pb5ZIsSyBvy+RwubeLHTXplZV8o/ybg5G+n6VwS4gTgD5m1W6ifnXXkYImyvfnoLvAGcw
J3ekj9jwG5mrN/iszereVMbtaBrxczfdthD2bks93udzCECEgS0t6EBZXsI0d9XCTQDQDEDET2KE
kkSc5Uwv5nBrp7p5aiHtV7OOxc+2ewgwUUSlyeAiNht510u7ey6huzcLLi81XHluBxYtoOhmnD+V
jGkf7NH4XE9JwGzvPncLtUssSjTgdtYtcewqK3wk1wXVSl4fjaHF/6KiOLvJ3+w2DM/XhysYU5Ij
vizIOt2z7YzanRz0rnyd6K3vMpsVSJBy+pq06km5GL5CAUyvR6RBvIcKFzQcYrfWyS+8r3IjLQ0v
yqKWvz4MgbQpgRLr87UAlSpyeWR4UkwdAUlputEryz03uKNXteUkR7oQWNoWU4FLR3fV1j0MHcn8
dUHz2i0e8Snv7YsWTcyO4H8xm73/bE8YU3/OtI9RyGkv9cRB1W/6t3Wm7DXRQ+GpRMW2Jo8yJTCX
/mGi4ua2HhGg2vlj1A066CSr8AaqbWpZhhvNMv7mXCXbVZXiwYKshUjNfDYtO7jUCjFcUn+6N5HR
fXHGMT35PnAzfdLfIjhvl37RfkaTAYY0H9xu72Sk7nE7U/doq5nzycrrfHM2PJMmPuGMDXq7C+Jw
bf/Xp7wJSf2XM942dWUyn1RiKQx0AWzm9/UyHIxpEom/hD7Ou9SUe0J37vpifgi5HEv4qfuSHjFd
Tqyuo3MwRBHv2+DOspiE+uFLiIo6VtV2MvKTPXTWk0/Wohs4289VxEB7ZTSQFUYduRQz9yWIGc08
vdyDavPdX38Y93eWOx+Gq1ZJqhvLVUQsqOXD/rL4z0xYaSM1BHxE2uwl6FBeibaoyffDCmKW3GyD
BeQVWdUMZaLzxFDheVw2TXpZIXBshqPB+BeXATvsIHPRJ1yJg3htowOhWYv8fHrtiRFdESBSFpb6
jmOBSXRcvX/+pOpbjWGfhlCNEKHU8GvoIZUJdrCft1fHwTRy5XQUIiReEtWCy8qqUuRhVyujjfLx
VEvDk7obw8kGi1sS7rcyIwCPAZPPJzoq9rYl6OXGGR/TiaFOjB9Xaa18xNIynI0r6LpKf+LLxOA1
ZAWIgAoXBpc6q+o0H1HUFBdt8PqwhThbwJ0wgk1jusl5atAJsN9st/kgzW0oaI+3PsFYPkPicuj3
misPMyhuouZL69UFI7dG2Z0fhyxfX5fu+DkgmmU/OkxZr+DyKtW/gUxzT33jRyBIkzvLh8xYm3TO
4zqQ++vTEvbZ35zYzu87ddsEIGEZjmMwLLbQRFlLofDLuSBDBa9etd+LBVo5zYuL3bwem9JaENAs
L6tSD7S7eCE7+WR229ilH0RqWOu476kflstfm+jiLsS03B6RhHeYNkZL89e4PZOzFUK5HjrmS/QD
d3FOIYphwScnpe7Rxwtivoymv5u6CsEq0ymD0vzAnRA0jt9ZxyIR4vOUaDGqL17cZrHM1HkaeP2E
h8F0RPm2iPYka5w56MOWC2w+mm5GR5sXIexDW9VthWjCNKvFiHQzE6jBVh9keTk2XjpmzX08QzdO
5gr48NUOrcpbxZgZuGgFqTkaRk4hv4Hsf+9PhGP6lr669mrQ7U83kZk9DbhgjlpfMPtc/hQMRGip
riseZodbTn5jqsYBzRRAbQlmcmNnEjnL6iY1foaN7NgUxDTjUXy5/keU1k9/fc1bBEj8toDxPTs6
Wxob2rEhHeePXQ2YNDuVRfp9NF8Gy+4/izw234R1MyTbk5Nd35Lk+KXokvDFNsM9qMbp3ehhI7Tx
3ecpMUT4TOK2Z+dBvt1KKI5Db1VvhEUl+ywl63KY7PINmSS89/uaZPIPtDjfZuUkj1raJ8dylESe
WcE6YJH6GgTDuE4sikZ2diVZwQRCW8H5+uAsN1ho4H99FKhN/+0wOODqDQuRsQHvzv6jB0rLL2Jr
TP9yqMkWywz2HXFvzh8yBZPuB+95rs+7LE5fp5rvBkOY2Nkm7lcAziTzdmEBf4DSRbdQiEXMxD+q
3AOjd7acpn6TIXenNBVQQ8PyS0lyOZPZaLq7PjioQo8inIFq+V+MrMAcyB/0ht1bq4Ivy5P5v15l
r9BglX4d8jpBYwOiCkdltb4WJNFSnyihPTGkKy5gRshznGcEXPQLd3MQeFxRDqM8IMU50kqUP4Cw
wrhDvQjyt/iYMsQm+CHrc6DclVjGOG0ffelGmWACKb8NVd7d2pb2wNA+uclJGOpnYjxSvt+ziLTO
S1vu7BhJm9W1OxVlbnFqEuu7Zc4AShSGbZSV9OJJPceCK14r34Jyp3Av1XUNft7v5HMfCqB9Mahy
XKd7U73ScPheL9d1abUl95AcR3VUw0NCaXjsLYwiXORuub72yfrWIi5xeUVMrblPl5YdAoDPH5L4
wI9BtxjE4vyunf7FLibyARETzM29MSIkGQf/x9hm+H1wqdY12Awc0c3JWh7YuDQn3Dhy0JMTrVdz
/7m/Nf3C9rJcTc+RInUo7nefBtygToaHq7dzHuWtO1oXP0ryc18H/pl0D/qQKcPqz9+RjPatnsU1
sPrXEt37K9qZM9JBbYfYtNxCwwi/Qq0o3YYm81ShjgpyCrDuyaRf+5yFIZb6ztkT+R1tXCvv78pC
TQDYUnEsleoOphiYs7D7LfQ59fIuDNZabT/lxVTckyjX7grm9PusMB8JktfuZWsjPKra8zKjAs1L
qpZm6UxuCOW6kNqeYzrv2i0YUbGRE1xVCD3ppq07Gx14VBwNM6QgVHYAHxN6jiY1/Vzmlf4yg8XY
y95Ov6kcOfl1Mubr3zrAmPANk3afVfPetOR09ufJvwQD7E4hA8vLGzEfhU6+YdAX31qWLUwK04ug
Pr40cMnIzS68PJgwIlWu9ZoCGt9WTcVcU8HCmNhVGOPrNPk1dETqD6vXYnCCdKAqq/6ZmxwOLRek
BFgCFmOxQ2v6NZjjCxzbFqiv3npE/Nk7vwuGfSPjdt9POhqgqiFiNRmJmIYv0xrpgwWdD7SW/VAL
e9hcYauxJPb5E0UsHJ2FwRnOua8/BPESNXl1uZuSHC1NFU+FDysyGdJtMLjzS0Nnn3Y0TEKDDRPu
Fj8d4X0BD3zUe9HeXxfB/6dwpnP0rS6a4mf7l8lL/xcRTv+fhDMtHdD/8b/+J7lSwY/i37KZHuvo
P24+8uTj13Sm5a98hjM5xj8ZZ7hsAeiTDj+a9j//Ybv/VEvbRKeDwqZAWrS2889QJvefjqUYVenM
zFgbSEv6P6FM8p+uCc3StS38Rq4BC+8f//We7j63180fz38bTP5RxgtHWrqrdJ0NCfcz588ynsmC
lPqojThC9BP2kJprIxSHRrooPPoICIWDx9Fvwiemuc6G1t0G4KYAfNerbaK5OziBpAc2yc/C7STC
glvmkW/L867AF1SHZn1s6LUzo7n75fD+66P8+tav85//biDYy1vnHmwvOzXUBJhJfq86E6VNZj2D
t4A3hFAjMA5J390GxPzgR6/MdZ4FYhVKoABzI05MSJwN7YaXUtZksHYlTWUzfaqTwPVMFxOfUkW3
10vQIWXHa77/o6RTece+IIcO4HjXz2921UQ+HtZaHLXkSgUOWn2ZwfaiPrfmId6xxCLPp/uwoEg4
pI/+koqHZMjcDCTNwDIe37MseDTb5K3uEFEay/G24Jeiq78zGoW/MWa38NcH648B9L8OFqNb3bBo
2qvrGOWXEr3BFuLSBEN91DX4PUELWOg/DkPdPg1Mf0CYDieNKQu4fMzIpRtdBpPul7+8FRpOpFNe
D2loPwdq+umOBO20GoH2kpsnAlXtZ+G8BYYQ+2HuvoGdUOueunlDPqdc/c1H+aMKvX7vwEgc/sew
lKnPH997PGWJ1lrDFrGnPM2MBGrZPvR65uIfRzTnmOx/M5JxiQmL94Sc2F5eZv09zvEUzqK8s/Kt
WrA46McVPl1NrFCuWqu5bO7xt6Oljw9lOpn7jCRpvcBrGzYzM6Ek2I2Nu8UI3Z/CjmDcv/5c19H5
H+ezZS6RqUS4GWyi/hiomAkQm7b2B2T0MYLpYZMgdbiedURSYKKwTARi5o1RTcmNtkS0T1G5oMz1
fS30adstXweC7N6Lnf5vdvsGK8zvRS9LA3W/azCHVSxYTDd+P+oGCOCGxleB0h2ekcw6uvLtdIhy
B86x8hoGWS+jjQ0Ir9SGsuydrSzitDSrDoGVGl9zvM10vaOzCDH52nnqMsyIGByZ8ZlM3iPKqOa2
iSW8qMK5VcsIzcCqW5MKvpElVFQ9CR+yGESoGgj79e/KIOgvHQQQKYbmPs2xwpsBfVSNpngJsrC1
/WJj9kuolgPoi5ZymQ1fc4W+PKshNMvCN7k9DzWt1UnbBwMSQNuJoovloILO6+xHBs0cbVc/77u5
/9KoyvXY5meVXVxUkUL0yr72EeGSaeoax5mYxs62DoE9QZbHDh7iNNjOKgL9xR4dd4hADSkgeJRd
bq3FiEOpLdtt1rKxtB2sOCol/IGQo3aDGdIGL4saHsPBUPPvEoS1HupAO6BkzeiUNPkapep2rqry
rjO6j9Q275oU85VWZj/iztUon51sR/suDlMCzSkDzvkYZWvl0gXTJ3kiy6JaaNpfrmVuoGWPYTWj
3MWP43S2ZEEw6Uzz06VrnUhaoEXt9p9fgCjrR5NNx3ZoHqRGgDVBR7fILNQmlt24UYIuitazNHIq
oRySLk2VpDwgoABFvvy8TxoG5oQHQiOF1xKK5yXoBNkmeADa/P3cOthhavxpScmsAG6RvncVRAqN
8IGVb43R2SiHh4K9CNJBcROL0DkKhY56GOlAlf2XQdb9JWtJpL2eP0F1GYIvXedG90afn+Xg+KeF
hs8NjTVv8XmU2SbzY6BPPrgPOWD7dnt8TOIJWXy3sWlS7BTBrr0J5mTZwArdZz/F+BKH4Zh5odW9
pVH2oZhqEeJBYXk9LlpFscdP65F+6ZSIL5+MqMjY2yXbVhFo/n1S1h7TFRssF5Ke63uyI6rgniGw
Nbflvlm05nXNYD2atPmkaTXo4mlexRqcGezwPwjRmL0Jii0RL4F37SE3bFFkWhEqh5n+aIshfQFo
324mc+xPmvvNBzt8TKqm3cBnTdbGPAzgy1HRukGM1jOo60fq2J8i8Ww6vIepg3XjZ6m5Em1HKgS2
W2OBf0hFBzKDZs4gDelWpGGtaefxTBgyxiKip3c9GItIV9q5Kxt7N9XpwPSzRa3ZZcVu6JOYUhnF
O+2ZacW3q5GHp1lbkcWBNzE05oulmZgF72VmzCfDh4Y92dMHEh6EU0XyNAXR21QH4qB1HLM5gK5Y
mC1NQtGdYqPKbkBtQ1/PyfVp8I4iwpg4/WX/OsaA7hyONgw0ID3z+F20xBA7lnmI6PLAOZi+Xc9X
ft2TK7oWZRVnSzQt689yHjfLulTo/apuWxcHLOcG903WCK4KoyCQHqfYrmPfTSps4XLLLWz+QjBT
mOt180Sil4A/5nxDnLn8lyzZ2EUxWgMhIiFmcUBNwd3gbGeLGBqYdwcCIu+N0pm9oi6f9N4yTu3o
Hgu97m4Kn4C8sn4iOBmVC+oqrId6tr2+4znotF1Pvheu1/6I/KdFjFS8CCymt5Fb3hphYK/Q5uEd
acdnCAnhWdl30CGCA5XRN94ZQn5ZGJsRge36SkK0TYQtfps9lhQ8O6Nm+i/1uD8NJuY+vuZziF2l
zbXS44EoonjXTLG8Fc7Q7hBg6dtCN54H9u1WNZjvPknZidSr07Vlh6f9vU6DkHsz5ltzKAFYLzf2
eAAym1W0NJbjnlbQ+CPX5XST6SrWx+lI+2/xsVJ2BVokUdGr8/UrKCtZ7DBlX9quKnejG7lebzTx
LgPRnff0gn3/klg0hbvYfU0ILN8HixHRdn2BWBuEPN0mmlTdl8mnTDPoHGqlNdEidDXwotb99SA7
ofXNr5qQb4taEGW7s5mAD95wF3VXPdsCjI0BJajdH9q0su/MxniICU/gKypcLywXjMdiCx4LNswF
Id1zh6M6kKI8TzHCtUgjLJmQTSa7BhrI3KrNPWnNFUHwQb0lJTSbcUL4zZzv50J3NuiR10GSjpdg
zL+2qRMil83yDz/6Lg1j8CbCufbRDOAKbS5ME6RGbFbn5CHETI6agAaelR46vCTbuAlIWJ66+WJm
2FriJQSKdscjG2sq2woot24fjCGfHjJ96m9S4MurJDPXfGfdQ9ra5VFW/QNAvH1LAX9rkAay8lEM
eqnbhOtglqM3B9V3x+I0tmmobpxwBLdcbq4XWYSYbRU5kfaSm8OZLgjuk6R+Stt2WYAsHZwCRT1D
NQfxKAlk1tS/hjJSbwlwJj2KV1JU9fciaztIH5qnmWp8bUKsxOk8PA0trgLCCz6w7EUvfI8Wjtro
CRh35EmiJG4hAeWYKmfnQlSsvk7Vu4kY4VuOFG3tIqofhrnBaFqy+sgq9rqa40Vj29pZrcDRIbNv
MXEbcbWEi/YocRe3CFlquecE7oc5J/JUVxHQcV25L3O7SkeufVC8yYuStUb4d3YuA43pdx4FZCZg
CDFK9Mx5nngudwhywjFUlZ24Abbjek2NYr2DwXrKomglHM5hYrv8+6CnoQ1XhQ5hktoHHwU0l3td
nELuv22LedafpQf9Mbq0VdUfAtFyfSoopFl50eY3dGPGyW9o1PE9ER9JrxtQ8TisVaaI4RL9Hayu
Y2StwaFnOAC5Vkez+2jjJIMUS1Z3j1E/GLRNkWDUGJeo1WhGyabJnOWwzu9NB7NTsRC9+S7vuXEB
AKV/HgxwMemLnOCNsh21gVrHeJJVyFLOXVieYELcoWWjxac1a9aukolaWW6ImXqBf0f9IrtzHZT4
6NmLCC3kLuzY75UFrBuS5GXQ/HwTlP4rTkKLsEdwu1rcHK/FVp7Jh6Iu8kPViYyrsiofkAgfRMh9
qrXvc2TwB8nRZE+51OQJY9TE6h4H2XyFQ35zHZn7xPHg7ZWPqZeE6mQX9hLtRgBHplX1dpzJK/ed
AZqbq9/T+yWLiTlSMVXRZVnNg1LuMALlj0Uob50uzTcAoXIwOKxvckIKNk6lfe7G5I0kGGOXhrw3
tzXye6eqb/Pll8d4p/hGjeqikY6IIZI2siycZxkX5iaRCCNzP0cYhSoBI/0MOrYkDpxakNCX+laB
X9gVdjavq8HGwtpiny+aaFg7OSMx3PuCgA8vo0lxyI2awLhiPCqUcXsUtbj8cCKTMiDBv7mbGqL1
2rKru2CZBI52CjVxCWntyWmf5dq3/Re82XDyWnFE23kJdDoGigBRVLJFs5lE3m+7qflO+VGRTc7a
MhvV6zwVxlNStD8G3X2o5Ujnsk/SLbr9yCuhz5qu8ZYaEAQZpFKeMM3ccgn5Wx1pu9swhAsQMkOE
ToxDG3XafRFZIDyCFx8602soOpIZC9gguqPdcde5sWhV71JJDs2IFQHoeJkD+JzE3iwKfI8EvA/L
ncU3etriM8CacBS45asg2o7tfHY1PX0GO6YF/jasdFi0JpbGlm3yHhQB8OZGqo2Z85dTH3qqrYY+
BtdvSU4E/dyUUD9yQeq74NytNUGFicCd2fahSmsDOhafk3YEk0SiHoYG3wu72etFEEQqQD/aG6t+
2UUgIUMeE0XoquoOXh3ZK8JPwPAWKfqJ0fYCwCmwK5Jxk+VWtkXAgrHH0e5zPJ0n4Xwt+mzfI5J6
tFr/PCV6hhHrDMIWHMyy9xGuTzLgEB+lSIN9o7BnTXLc2nn3NUK1ehkHpp/OYB/ywSZXqLwMwLZ3
NWk0HtTGtm4yD5wS+4lEPtP+dPY+7+xoFjtQh6mXSlUeQiN7yFr7VW+a53GscFqQeFOm0Q/qBbk1
s/4JxK9+v0yh6jn8aVtJegYJBf1Rw2xw/RXSJ+fGLWDUBXaIMwkXyt5OcY0AuP+mYd5f8plvUUHY
N4P70yEHlpQO8G5FZzkQjZO3WejdMWurjeMSYd6ONRMoEH2fXZ/rFrJw7HVuxvq+B+SMFCWjIjFz
58y15XWI/wOVf4ENZp1msrU0uuxrabjl174Ai6EjaAIGph6HMLoPRCq2yNaLXS/c8KZLjGgd6d9q
qK5vfaSFqzo3xhXmsWnnSqltWUpGjGa5vU6we7BqUPQMxUjGSQ3DN8vK9/9N3XlsN64k6/pd7hy9
4M3gTkiJlCjvzQSLFCR47/H09wtUd5/e1X33Pmd4BqWqkigSSGRGRkb8Zq3jxOIJbLrtjZcBEYyq
6G7oiVdRJzgj3bjW2CGv16JIG3Lk0Sb7gq64e60xidlygOC4CPjTk0Rf0v2gja2e4VD86oPSoKCC
M2ZqIKTTZNa04zCqb1CvZl3YNtTWYqL75z2omflo5YVz19vnGIemZ1gxd+dDrVUgmub2PEq7+LY3
WQeTGWYABHXgLZoRn8Nt0wpSGJ/p1hkP+lw3F2aTFtsKUyrNFZq/LgpgKEcjSUciHefx1l7P9TXp
RUYjocUs6/BLDtekxXfut5CpuyU9hz6pX5oTWf04ejsTBDM4FFyqNTerDnodffBmu5Ly0k6fyDms
jhTKqtP7WSFP9SZSejsyb+ANdWeL2l64SpedOaYOFFOy2TKJxw3StmiVQ/D68OX1WaddQvnF22UJ
77Fu0C9TwLYby+2eaHTdu0jBHNZUSPfHaqd2WBOgKLtFGnk8m+xe3ZQWMCg5azjph16F9uFXQlrC
VB7Dh8iHtYdBlHXVobTCE/NAkthYlaLfCW3NJqKT13sbq09+JsW/Wk+rla29getP74gjr3mq5ds1
98Unm6gCKGWPh3t7jgUdDy1RrSe1aJZtm6bLua7PiEhiNeDi4oI/GW2Xzrqu1L7a5VGHau1QXlL9
yTeGif4I969d0Mu51kIPSSPdPFWDBwxQzdBBcIcrbgeOVNg4V0M0fNeYSUn+DhYkW9RN6i3whBPj
vJi8rwlA1r7un0Brw0jK9fqMlj3iu2sctWXvz12leFLaxr6Cy9HfZggt7/Ou3dEkf1v6dHp0zHZ8
TAGknVURR8YKGLfe2eT+RtNF+y7mgJRFCNvgCIp/dj/iPl80A6cDXEh4ksm9gaDWHjMvoA9F3wJw
cjiijHN6E8qXNkcrsiVwnPeRlVyNLVydJO2Gra3DvV5C8Lcu6sJIkOmtggODoV6vcGWHXR8VHxVZ
7Kq5V2FaRGZH72rE49ZKa//W1VX/NkrK5WzkBAntZsl21Hc6hNr05qLx7ecc8RwVWZh6swqRTqXS
X3XtApMfYkMsx6b1AQ0m2gKtb2U3VubE53Zp3w/t8j3CeEEHT+v3iQ41B+0rj1hB69+xuutx3PlK
FN86GkEb81oQXnUeY2LP2i3sIkEWle6rFI6nqdC328t0cu/8ic3cd7+pJf4YOr/YUm/H+y6qd6op
ZorwNddbM0fMPKz8JzOMi8oYins1C6nBeLG9czkLm3QRt5OHeIMa+qiTqFR3i8z27nuqvSipmNl1
MoEF7CDpmQQwGHzVUwlPw6007CYh28P69JR7t6zCB86XZ3Vx46oUNJRwMh6owUd7EpTbdOTq5rZC
N3OkwBoq+j29FGT6ZcMvZjTnQHIfqOAohIK5uFwHEyNIZR/O2Xe5jFdZ72g7zkWjW2vPYDETymQK
QkU6XFRQq7vETGHjpqa9sUT4OLNvx0ktbtJI1OfaHD65i4dLN0NnsDqsEGQ5TVoCl9qtp2tDGR7W
dgNClQexGdqAoTDRcvGu63wYL4gXE+AYiiyZkvy0VRbtTKV6sCqrgMHBuEDAY/jzyeaI330nWhbu
El9BG6o10sNsonQjWFb4ppzjKUCcAW/xtsgkbLmVW0I8LQO0q/due2FCWtglXXmZaMX8Rg3SGtRO
xJZIWif9FoggAoFu4m+mtI8u2ro10aRGEahFufesChfEQwVZqzsf6zmdQ8s9utQBmiZQ5z2UQgzV
wO+xh2FuSBE5gi5x1jiouvS+09xRZblCCTaHfMj8S33nQwURC9qLjcH3B38bJkazX5whJIWEGORR
J1hL+P+jruh/o9/5hmBS9R3Exz9tnP4v6YrqJv2Z/39b9PW7+MZIKPtDW3T9nV99UeqrfwNT5Dg0
IZH1VwHO/KM/qjjG3wyoezRBgRlC87EA2vy9QapZf3MQHHM83Gl1jhk2fc227Lvo//4f9W90Kmwo
F+w00h9Vnf9Zh/SP4DbLsgXTpjqq6QLdBOD2G9pHjdN+NDEEPwv72r3mRFrqTU5xGZoX8v13aHdl
d3lSPRbqiaO8ceNnCPrR/KALmVjjPUI+DxBa3OtmVlEWpbgS0z+xUz97Rnkg23BmMC7iMAo8crE7
Y7DYi/obyGl/0QH8I2jJslxgmoh5CFoT7Jvn0Jn+V4yeX4d+HSG8fGYk/bLHH3wmMbAplbY9JbTI
AUK84Mv8L8/6P/RodekK/VdPiza1SmMbiCgcIRfO6Przf2k7uhqip6qNmM0ymuT/PlbHVMbIxm0d
Qc8q1++wFjuP7Ti/9mO219E13puq7x/aZD54CTUANYm+6yYG6scgvkQ6rkXuqFhn7jQ8wJjA2w46
3cJl4Mc0Fo9Taez//B5ovf37TdhgG01HpS+HJdNvM6AOW7ouFB4ADZ+1S3Rjunpyu35BmaK5sKVN
NMemfjBL6HlY8PS3elpcl7aX3yjekt8s7pJch9WXvcL6cw9BjkFrvhFp8ba47uVIVMX5xYjJ3dkC
wWW3NijWL0mtcPajWHsYnGG69ZKQqgg4nFM0fY9KjpR44SNFNRiAbMcGCbaqAW8lX7rcoBxD/SKO
oHPiy6MAF4q8TTjr9Q0e4MHi6guKQ8UMAhLAHfTVc2rwbh2/qLU5PjrolWjLY7+UwxdSo+jKM93v
CqdHl8yf73AYN47aVAn52tziI492w2D+1JG23KmTXp1DPqYf043+bU23Fr0b9hXbbj4Gv3DeXUQq
z+jhKJtwSP1DnPrp+RLPLqd/171FvpBiqI/Jr+vOJXAhSlgq2eBZT+fsyi0BHavGMl+lmTc99YP7
WOTmVddb6bVVYTzZnbda3lwXc5G+jVBRVLyw0X+8Ggb0K5Ca6dqr9UtWTqD3ZiqSK1hr/bICuJQk
5YVRKl8hV97SKKEijKIZRZf0yuh9f+v0TXq1fokHAF7/9V8FErHlxjMKQwLyn2x0/dHnvFhC96bI
4Q6G6M0Oua0xeTP9QevAJhndVF6aVHKeavxrsJH57vrrWG3T56znkeR6e2WNFF/bBP/Vzh5f0dHO
6dKp3S/v9Xb2y+sI7fg8zfwn0OBAseLwDRWfrTI443VIwZtd1Q5vhwtzap0P9vKtiRffW4oQxgGM
FLYJL7SLlMfMUHA2sKziG5/S0U2/56s/X00Cavk9Ini2ZsOaJQd3oGX/MQ7N2PtkWJJBx6kUGhVg
AUeAeh/tgIWmCbu6K7OPFN2LA2noztAzFAVxLkMBOMGrvpTmYOpfYGOGImgVw93V0VmBPOhdZzrF
Db8s2q02YqALK60roDePh3omwcn7cXlQIJNgtmPmj75rkvTAgUPmQsODApOjP7/Pf498mqp6KE4b
huHqkEN+CxqN6phprVS11HU80UO2D+uXuueo7qMNaqRg+/PUQymli7vHHGupRwQBG/cD7WLzgThe
3oCBREx6aqna0L19wYoTDRzRWXJbt4FpZFw0Tkbzj84xBFLT+Is9Q/t90/AAi2nEPhV9Wm7B+m3T
aBWaxJHpofE4NFglLijLetaSX0wLsFR0tb/xltLOENV9b2rMziwDj4lBoW5StMoBvzok70GY7hSU
xmnvme211k71+Z+P9L9tMVwj5Tz69i4Yqn/bn+1mgkah2ZBPUWvajg525oNL1PzzT/kjd4ONjE8x
CD5ICGgmW8Fvj7NNSHJZQunZmFjvtdMjPgK9PiYomdy0jv7U4pUkQf/MlP7D7vkbwommgs464bxv
U5b0LPN30I5d9mNVYGd+Nri4LRYhFPKk34K3VG/96S42mVN9RyVxzCLlfLSMk27OwFydZXxFJITN
Pnv12qF/bOCgukY+vmqJ0uADwIJvhI2KdWu0nxrP3QBK3qtTZDyakxnfSUOhiL30YqwHdb+aabBD
vSchFA5sttq9G7XqRSyiqUYLgWhJ4UCk2mE0i/YWkY8nyhY9dpT8z3YUCFRjfqdoPvoCJU1WAVJi
APn854Ol/RZYGCzH1EygKS4Lz+Xc+8fAwgwOlQVC6lln5JjYR7F5My4xIjwJcuZSjF4oqG5RZhwh
hSjDJdQP4qfX/0XK85+ugzyL1eIapsnm9xuMp3AWDW4fKtgjzIxDj+U2tu53oekmCCd0KAOp1oOq
e2/dYt6Zi1Pd0XsYz/5iMGQ6/kveZasGXSPVZUgs1Eb49x8Hg6YLPJoSVIPq1BMAaK06jFmM6LRX
LLfRUrTXrZurZwYStCjQN48ju925pVokG3QKL2DIVXSN02cLNa29BgbmLygjJJ7/6QodcG3umvfb
vz0uz2mmekK4HtXvBhdrNqdZSxO8Y7hsStrPLrr/d2kTFzu2hgUdYJCw6xejyKcbZ7H1DTKTFaIX
cXczvo6ziVBTHkf7kfLb+YA63YaqqHKAM0ClKDeUQxpq933UAc1P2/lQZuqE9dwIGL/3Py2U8e6J
uOaTze272HC84/8ETEFFsG7Msl0zdea+qOvovBspRHG8ni/KpFO3AwLXL7QUhEPoRnehg2JX4wpj
2inrR6y5aIrHDiQ7P0PcsNWUe8cqb2HpYiQ44kVN2Fj2OgzlFA/BM8SQHHBnqbcF4JXdRG2kbKhT
2OF8a2gaXyLN2MXA+CFELRsyi/pgahqcsNbTL0qsPHzUubdAOBWwCMZ9aMYFBdUURe+5GbUDSoq0
uBQspUr/M3bd5LuAaVUmy+1Yd+NF70McM6jUrLM1zJ1ht+odjBm2NxF0OtzGr9YvJrXcPEsoTmbk
9ZjAzOdI9iLca87PIViMfaxz1k5T/R4gA9U8lWYYBKAmbNtztPcJTg0s/cWhFTRP9bBbgwLNHWOv
Wz6yqspeFd2oVTwqT137Mqy6W6OM+xuvAT6jzuPTUOj9TVE01sEO+0cEQnpgH3P/NSsk6mm+n2br
hutNb5EV0F7ccN42jhtMStXeO5mmH1J4iLSF4/u6Ni36qol3B13xE/UQk1DRo5+RVX+xLFcI32/L
0rN0GzDdypn+nTHdtR00eDgcZyFr6pjN1rPg00Kb+Vj0xoSKe4F03Dy6aOggUuX5Dtp+rp3eWUlD
Ub1RfhLtBY/uS6cplhfImtZuxiaeJi0KUcNQv4ZtSgJcF6dw6lqaX0WQs+z/KsT9EQvIvsRcW4HL
VLpsTf19X6qpDPXxEBHirF3aTP6zN1BnTlAv2jZz4V1U2gKTO9fMAPp+cZnMKT3HcCmvOFicIcKx
QxXFuuKB/XnUA5L4b1HFJVvRwE6blm5SBfgtu0TWJFJpyg5bsy1PNHpOvmHt7Nm7hLb6PcfWMRur
TVf3T9XkPSfjk7wEvM7JAysFt+q8ivVA7ZNT7KibtvUeQqc84eb36483g3KljJ3/MGMAES6BNehH
o85xyKm+m2H5UZRx22vZbVbpgYsdkqrZN/Lrdjv+KGb3OdiPuW295355kj+mgj29Z18uMRQ9emd+
np6WKAo6Vw/0pjw3WuqJtX3q6+XoTHowz+BwvehxmZefzsxPVWgcXX0fG0ug9Xogb+lUyw/yfM+F
dwld4CLDoVUuMOVi5T4dVT/iVoQDFZChCCdOb0tB7EVe4mV6IH+XsXpEeeJeSbOzGvuxBJfmNH0H
TXWKMa7ayM/b/Kktl7eeA2hU8P0i3Gh19RSGOfTTFua2lZ046F3ZSwjKip+2U3oqff+LnOQx8Sdc
kHBeSWagXLUaeDOyNaGcEacftCLDTew4HzTj6Gspd6YXB3LgRSXqROC4ROR+p0TTUe4m172TqYMC
xAxOLj1s6ZyoHxWCt4jqYmauK4elUs7dvDp5ZhjIY1rcMNhVTvdDh+Z7UeK3Gdx4Y7z2zXfcpWfz
bawqt7DpwaRgRIh1cKhW9zLg8mDcankegNOweQTsQAFMmR+n+MQb7UVe4jfVKZqzJwvsnsmPtEUP
5Ll5jnNnIIstD6eaGSfliXbDj8ySdYJRvvZrrDgYWZl8KjEgLo5Q2wOHCZY42ck2lut4Ls7iQg2i
MgogVweOz1DVjB8S4kHtWIcJW3InLU6N1v8MZXHq9fSEobbqFB8youvTy4ckaAw9qBdjM6nLg4yC
zE4U2BeveVNm9xqYNNKm8cs43xWeFnil9+ImF3Cjgn4s8WfTAy3LT4UWBoNmPjY+ZekfGV2zGj/L
YvypeVpDwSTQWgCo/QUYrZM9LkdZkmAptlbmAvSNH/GP+G5Yiop7Y0P1lc9yMLjyDftRRkbmI1qK
1ybHbfn/wERTm6+6Mj78RfmW5y1zclyixxkICHYSFGYAFNjlSV4u1xlr3lcyu49p8ZNUzSkqpmNk
2ScZozoEJgzBKLbTE0otgfwd6yi+mtYpGh9q07iJlnerZppOHWKo/Cnc/idHiQ0VS6xzpqDPpx8/
NE8m4FATaxQDFKFi2ieZscZUX01ov/8jdmStfpR/5/lZb7UHN0MUj2UoFynfloW0DioQ2IKytO/M
aOkgIbbOavvvq07vYW+VLJf6I1KLy8xb9vbEymAlqC5mwrjZ10Z5KrLpKIPZS1yj7VQUDuZwY4CB
0YUaYbXBByKUHAxIivroT+Ck9C0jqdSMGsyOpPmIOqZWylRBQOFkyP4con7Av021RQxjPLNappAH
NgXls5HwI79bEIKcJQxCj2KoC8ud70WYdqA5eF0zL+QBymfLo5hy69Iw6dw+kDq8y+jolXnKmhB9
04gsDUds/h35PCxWgNaPgc6w5TgnlAMdgOSEhkIAC/jTUyskl4G5IHmyWSO5TBvuHLbpxgrnJ/nE
KYY3GGOAwPethDkjI+NmhLpmX0/4d3wNGTrzTXyBGu6+6tDtkbAm0z0OddhsuC5IXEpZfdXY/xg1
EL3cfdB1FVyK8oUYOZ8NTlbd4A6pT9n3jK9Jmdmn2bNuNYquFgFlDKcAjEmgK9bHRNR2xqBkEVnM
g05P9rnaXyS29wWE/8NCEX5hss5LQC81UAk9XovWedLdNrPz4fnIarXaFT3+y0ZXd0a0AD3OTq2i
BoXOzwCDqIN3BR93O1Tlvcze9QZku1OMENWMfCsDU4xhcDNxXRIhw3H8MYhYVu5v7U65lTX99wCJ
UD3roAA6vUw7j2e8zhdGWt7Es3gEnJk3VGZAiELOZR+KuRNFHgUNnNQqT73lP8ojge29zBgop876
4bIIZKjdzPxKmNHTUz0c5arkES29/yEblz+jSJt5D/9YLZoSvdaIqkO5x1HEaOM9SqxvuMCtHyx7
lFx61DSvTneQWCCrSMKJBhAmrqyHuKm+S2855gDerTrey0rR/PohXQCuc0fys8FuiDHTcVq6J709
yULrvekFbJusb7m0Jh0ouqqAan/lCO6yBPJpBf7jvamfSahFJNEsxve0/rVRjkZ6hAgk1yJB1+zH
T0BMF4WdXKAe9gPr5BzpkANUz8BhhcltADr50HwateOPPCT0jlFMUZtPTwZy+RlH/h8lzVU5h5jY
WrglaPdYlH2wa5BGx4+967xl2R1yZCePKVJ3tMU8+zVWD4bGlG4anqxfq0esAwC3oL6BgpaP5Zlj
rlumBAGjuptn7VPt1SOIPbqhmnocob2SlVh9BrMjO3GWoGpXnMAzBHJZhvuIjfybGhOM+ZYfRwe3
j/Y1k1f2VRSZcELAu8+ssge4Byi8TP3tgJytO0fvenUreUpnudfLpNAnZ5sMq5PEkL5wPzhSgfee
9vJ0fKZdhWMMjlY/OvvPzIrGkO8yr4B3a/lBYo1MetJxEN7xruj6ixRhZxwX2YLJwOgSTpbGc+qR
F4x2Ejdlr5Q9yyiUuwEqbE9aIinjuoI69WeY/Hvdj34lNagH3FsoD7agNKkte9/OyJbpelvTb65k
s5GdT97R8j9RcnmZiu5T3jwZSo64CfAC0j3ZyJG7+qrTfj+r7aUkRbVXfqO5frRhNMHd21fcRZov
gSQJiuPfZ924QUAFqXWsYpl5sshk4WgcrlJKca4BiWYJdOzanbK8towt+tCnkIiyvgMzUMZMZrtD
XNtnZSOMZEh/rAV5xUD2Ybg2ToKYKHAd8sox97aREt7JjM+a/pA4CwhG8jDWi4yw3Geb0A4o67s2
Ykvzsw/V3crOJsG/tftv58vN1OOaiiS59RLnb5KUycKVx9nM82eEkSb3KoM0qr8+tyjw1AR4GIc4
fvK+Mhbyt1yTskyb2jbv5bNRqQjcyf8q/Su9dT7RrPk1to2vP2VlgaHP8tMWEW31HNDAEqyzQU85
wyxrbtPwvnPvs1yhhID2N4YbuXXdjAN5bqC3zppivpHHk7Zq0LcAXUFb8GCqcr3YzBkeZx1wJPci
F7fGTVwgbihbcahcfmrFCIqw+0xKa6N0y926fOnJB1oONgDJnY5ThGy0EgIkamSYrarRTRcfXbSH
dO1Gdls0wk5Jiaqh4VofiF8eBgJIHzIx2HLNeHl2UAQqQzaDvKLZ7tx1pvKVxf6HAdxNre9dFwMC
Vi/iV6ecJWpZ5rbLomv5t5w1JgUbifwKQbEgMVnMEijm+qrMlHdZ3JL9qn5ySFFkl0+S0IUe2jq5
qJIeEQq5SMvhclzInvyQFbaQtarFDgvv69wsvuOk/YKn8G3nLRoS7SUuz1+FSkjoI+VBdTNUNDFU
tBuw1slpGDB+mMKH2h+PQDN+fGu8kp7TFMWPCbLZm5h8eAbhZ5vtM00glmGCzAEkssxzkUAod6k2
BbyRXSZvhQNlB9STM6gByi6ngRzOHsKnEiGvijxZPsDi8aLKuemn9pGIGLTynks7XCppefGPF3nm
/IIb7kauUK50fZHtvBZm9WqPzDuJBxH37fEiN06f5ZsmGWKX0SeGH+HNQd1YH31MQoCB3zAqG/k/
OEm2qoTjYURJwKIhOh611DzJ3YdTQynFfJBrqLP8OyafRWRJ9fM3+ZUyJXtS6y+jt75xMX0FdfjR
Ve7V3KMJwGrKuvgKDPe5j9L+uBQvGKrioAh8lvs1zSlouulnLHeul77Lhcvw5C3qbiZOC4umX8mY
+foUyJjFecF8Vq/DdEEHOz3P6ulHfo6uxSXt8Z28QTnxy5oyHKux/vbd10yKnrypvM4d+p+6eEyo
iTVKcl2GzJQF+OVArK3qU+a7Dx32dlixHdngAiV+4B1BkolCC1plUHl6bXg0o/CmUcOzhLhozNMl
agQAV/sfj4MPCcimrOunrtOO7cvoR18lmVFpxqe4Ufa+q+4Rbv3QcjKrOv2cbCCDTEDTXgLZt6ep
eS3NDyVHR6GoHrKRBIJZHpGzTVkexMYBr8H3pXNOimRJo/oS+9Wadji4m0/Np6xfOZNLUjU6+d1S
Jts+s4IkTx7oZGzkZ7PnvC7ul4KovZ/Uj73srbJblpr/mZ7PffjZblCPCSQ+9F120Wn6ZbQte2vd
YmUfrTeR3gQzKaI9J0GSulQkgAkT5VjFQ6oF0PRes/C6IzGMIVu1C6xnWZWmfmXb/ot8X3bYQX+X
BEGSA7jin41xPnG61QhYSseBZra29N9uZAD1dA4MAxugNNn58JcM335HApJG3caJSS7JhuVveWly
p6TGmVflt/MQn1IOWf/4iV1Mr5r6mDntZ+awoqfnftAe23ImXZweW9R1O7/9LNvlWJFD14n7ZOKX
3JTsCBhTtB1nXz7DnLN92Ax0PTeaVny2oXjWpHAmuT/5/OlCbcujXFEGKDSc31xekfEKuQckHzag
0h/hp56Sbggi5Mz5kc1Llsg+jS9Ubx/Gb5viWahwlHbik2t77/UhKckWGCf5rlzJjAmyp70ukQJF
bLiWD87rXxfo1cs+avOzJR+P7WIEedndaZ6+Rd0yaBLly+D4kGjjxVSl+ylSvlqqqzqo3XBUf+Q6
ZUDaQTu0eEnKbahzcXLdntV5Lfe/dPGDRHII7+G6bzg6W7YmdssorTXXUpyQfF4qEJnbbQ0zuZdp
B0gxmAjjRHS/yI5rBiiR31SU83ScLv1x+JQQ70/Zj3Ytk2/u48CerKBOKTPGya1MCskxaUR9WRd6
j1kd+1o1jMc+J8Eb+vME1nhRHegOBpJ1Rjkbejs8NogNJ9N4lJfLNLWL8NKjHii1FNmMdKf5NLud
1L+sYYa2lFDdsF4if3kdeAs8Lk9q5XykSGCaZKUUezg58MS4G6dQ9w7FRlm9csdSrjGV/BAryl72
TPn+WsMiA/JIiNJba1DOJGMayIUkPZFDuJQJYQdf22Sa7IlICW8qQz+u5+F/Jq6Q6zZm6j3pi3qU
j64K+8POD2FKElORQSCP3g7VNb2zMyeNApWTms+JLbaZMZNUvj+BO30g8J10oM7lyQ4z031gMzTb
S5nDnsUWVLCLpe29qkzBaEUUcmf2c9R23PC2pBRRlhO8O/sutGbE9ljfMu8TyhigY4dWOwLs3WpF
DhRlDjK+PclKYzM2cIjX5/ZaZik+QPCPijuZnbKaZTU00zcb57OEBpmEXWKdzam9zjh71l7S6iiv
BKG5riPdc8lTIA8Wp5RyXq5obBiGcZ96E6ZF3s53gDRLsa+i+ifRv7STh1E3tsUw/bhVcZoXXE75
foVhcGhHT7ILKPMjgMUP+ZXY958ddgnwOSf5f9RzBOdvNQ2h9pi3tlRoEON9S8trtzPWOy2hnVjj
dC3rB7BNENfGqdH9c9wsrmptPtKOCIByuX71LkuwYiniMHnShxunL945tb5X5aUNbcVRsW0gIsRL
cTLKISiqbDdb0VUUR296clI6NRjViGKq8iVBQ6uVL891HqP5x7fZ2Cb7QWan6hhrvFLieoejx6WE
CEDGgSwKWce56eyqxb9gU5MBd+Zfzwlfyh95rr6if+X7MjxUY/ohHzdGc6Bx3TLmhnnHtHyTOSKv
xYBtLL13eeRoKH/EKdie9jPhyctY6Om5qSGozBtbfG4Rhk/9txV/aIPyNWEKkn4VZY/upfchdwKO
7VunsBDGP0XkPcv+MMTz+kZa1F+MLcqL1Xyv1cVWouZktJ/rnIEuM9OAlTuDUxdI7Nc6HLZamF9D
8dHZe8j/a5q5hhGtY9RTOCvuFybPp/Vj5vp1rqk6UxDkXeRdSWbvGxiDqRkRGRiUCGS24T25lPKW
EdaJi6QbZU/JOySP8WvnrU/28l+gIgFtgQDE0GU8iD4cKrAhwg88drDRp6gl8jI6oeHup1zfSyiU
K2PWUfFp75W++TC98UeOudpS7Mu2vVxD7uxwqDeLN8dZd2Apa9QVyXnafFosU06Xcn4hw/ry7eym
T5az9dS4Hu5IuUC7xZUSJH4EbjAKSpIkGp18YvuE+Bp78fQTZkPgqs3e1cptgVHayO3UXDaKxt9S
Tc/S+aDyc6nvrKVKqWIuE3gQFe0x7Qi2q/Yt9iPulDm/EDqdctcpNDFMO9rTpqoO6ZmFD33KVtzw
FKV21aIUPUwW/KQ5KC0cWVL32mEec9b+yAuabCqVZS6MeQIfhTptiQOjsYXnun6SFKEAm89T/Nka
0ByM4z+rqA5ZX4xELurx1+tYJIP3jeHrVa9hEU1GPCT6UQ5/dhXvjMq6kAFMVG3tJ6AuRSxmDyET
NlzcuykBNdW0awr11aov5YA2278OaknUHHz2Ea/215N8QlIN//vc6ZAyqLz1uayHcFrNlac/yKnf
r5OT/E1P7bLFmrp360+pDPDW8glLXyDHiIhg5X5LAX4iL1fV8yltT/JApQ5sD6gulEhOykkGFMyX
x9k+GbfeDOp/XM4TjiE+IaOgguicSbPDaDWSfa6x0/dJ6e+l0rBWGRJ1fioUeyOVate3v8mPv9XC
efQLGrkUCnCiQ9qpNgLwXU9Gnm9oHpP1TuuxVEH5sYcQY6svcCffYYF+YSzFoVH5cofXfnZfDbJ9
dwzX3wiNmF5z/TgW9XfK9Bks/+CruFo6pIZxszXb6VaePqjDAPODRy98ItmTdhVZEVNgJC5MFqgP
5y1kJeGreOtrlCqJHKXufZCvRWb74jCXVPfXq5lf5/Y0XqGaGThshhMu4GBl2QlL8yyHM7Txfe8j
w/K3ScfrCStrii1omZK9kw3K9BoSDEjwfEiU+SYlH5NryGTZIttotu9Gzo9J9O2+pl72bgzJa448
QZ/a936ZfU+h/62ywrA5CjjW7YEVI9aJFQJzj0OatKoMuwRFme3XR9t7TzI3TWXYFppGO5nykBy1
HP250ci8XHObZsuNNKmaWj9KMUEKjrmOHqltH+SAUJjGFdTocwybmHzdl5QJkSz7WDASoNYiWcjS
+nvIIPuJ407PtEc3kzeUqopUW6R1oSiI4U2IxFL2lv6KlEOnCFHxgUUgpAlnuZPKyEwxAuxGvKE/
ChhIu5FQYVfRZWXElyk7zMJu4ffmHrzpZctuI1FDXiMhiJb8meKmVyWe1EbKEVNljo0vehsB1VyO
Ms8Tw76qBrzDDKRn+/AgBRBXW45j550sjqiN5t9LJUau2YicEzQ9ZL1NDGKyU6j/qq2hh7TzQv3S
8pUvGVB5jzjaWR41aQ7JUmi30IfzDOuyb/qXNVhIv0VvrqrUfJf5/M+gN1X+bRyKWxE0Qke5AOnw
K+SgmYrIJHk3rphZeCnV+lyQpO2nxgYpEVH+ts3hLaxwraaJ5qUn3LHiRKfOwQHC7H80FtmopN/u
LQ5Yuy7HKJ31ZLMF/ar4mdMVzKpdZZ2ykpon1y23oqugqYy3mHOp1JQkjLmdf+Y4ym7Bz1jqdZKT
ylFSTpxTZ12mnbuTg1xaWb/Ko3NcHGp/JlJTAV/iC5uKi6Sgdu/u8MG+kn9LfrzWmGwdBEPzq8Wn
t+UHfutgHrG/m9x0I+FPrqyTQobtleBdp+uFc7LchuwzaX6JCeKH9BLX9gZBpRFgECshJ02ziEJq
TT3DNi6gvG0GPbtbt58IZxh5ke73d8zOs3VIzDpdu2lr1Mf3a59Dk+2Hc5l1jg1BjMcA1DqocNSK
lPJ6DJOdO9p3Sw6phg2uZIOTn2cjOpMXssPoSnhM7+RproGIULI2PKbwahj785A0Sn4GziFoXYqZ
nn3X+9Vl7eCELN/nwcpzlvki86Zwz5UhfVbMtyQZPomqaDj+ffuUxeHRiZn7Dz23r7wQASxyO/kt
t9COcgdDudMig1w+PWEKJcMZY+BmIXNATERlwqs+/x9T57HcOJBt2y9CBLyZgqC38maCkKokeO8S
+Pq3ktXd9w2KRXkSJvOYfdYOzeYnmWgJyb8e6v3FjVENkRgxDsgPqI9jrjzLr82T9gWUXM2b72bh
8Fry6GjQwuyE2LPLbvKPhqUWVHV/lofEYoeue+P+g06IaKUrA9d4ka/RiygX817QSN7fZdLZGwYo
7he9W6+d1PpUzPkrJ+iXHSIZEozRXnjOUQOler8PeEXynpCvSi72ODxJ+eyD0WhHNzHXI3+MXO4I
h53a/eR9lEl9UNJ5+99oRYQOfa7y4hDVJy3fJMMaeWwX5lSRTD7mspo0+fOY/TsZnGwvaHRwoTyz
mn/Xo8qEKzjgR3lt3re5savfPe1N1sfl6iHXRyQLjyE1XLkKygr+/WqX9dZ5Gt5S9SI7SmLYUur9
lEurXG1lgif/hwa8EYgi8jQ5qJR+ZW33Xn/3SrHqdXWnLe9ye/xv6Vls4L/+mUdn5WgZ6q7qW2oi
yoISS2T9zaJ53+ICf//NbPVI1S7/a7PT377J/qjsi7YDBSQ2AvRY0gIacoJwD145vRCtyxtcppF6
VW7GjuxCNl/lJ+6yj+IlDLPXe524o2DFOC1l93Ij42QjbT5ytr/BNHZL6m16i5AvMNn97pF1Hq8V
+d2lzSrIzkyIx6j62QlbetB0wLkMHHkuS7bpXKNBY8xwddsz6kraeNRiZF2hhifWpzlG8j6mBN/Z
YBCl2FtZoui4D6q8ePKsTxk/l6Q0sgQg053NonnHmRgy07lZByKEmmAa83Pc6eaXzsteSuffKifT
8t7AUbdwGDOkT6CwcMkuxT2P7/ZJaL17bfeDk89p1EsAG/pfwoBNS8sLNsCHTBI8nGIohjyr03iB
xodL/Hn6we74NRGCeVnehUGfFR2LG2vvKheABfaiZPcs6TFHqvlXGSijF13QVNhp0cHHcPKj1exv
vX1cnOJN7kYyTGt799TnjO/FjyKyXmWELzsyRk6PVxKAQsovbF6hrCEbwdhT6Jb7AZ+KBSGg4MKc
xF2tEYtknw9YgoLWl5HifSmRco2M5RZxfpfYDyNpngwXcxZqM8TrKs8O8mqWXQF5gGQs4RZBHBV/
ZGNwNoe30Py4X0jxHnrBazJpx7rgxlWkBwzJC3+Lo4Ub2Ju8aiY9egOIdm8oyl/QD+5ZWC00RXK+
ePq0xPiBU5rcw6RqQKoH5A4u/81AHvq6f+ocjOqwpJM7uJpTV6Fn1Bn9I4YmMhSX3yrvSnl+o8K7
wXO7F4qYXn4Vs4bTbPVoFtaXDjSBvyKjdZktwbKhCvAimzVYONIUYN9Ho8k21j7MVAfu2iG5PEh0
11JkONSmR30mRyaGiVhKklQ9Mxqm+XLhXlT1/oXFDV+18Ef+nLy/1YxCc91vhhRaHbPc8nMy+rsv
OUJQyWC2mnhI/k75axSHnynDB42/WaXa09C8ySxMr/k1xPNqvIGF9X5fSYycZV5qmxYtZfpQXOQW
+9+/64Th0bIYbInW8lP39yLfFHYDNx0bQxnI3z8pL5s5KS6VVwcOa6M8CjI9skNLIvev8pjLK1Ae
5CX91AzzRTampSZCtsairH7pwqfBCeLE+Q4L9+Nfd48al2wa1a5NbR5bU+eP3VhHx83v19S9Y4+A
RrZaq6jdgkPZ3aMGefnLINi6wr/EM/FVdrikQEkGoXndv4/vMnkiA/gkLbuf9Dan5JythNHedIt7
UB7JWh4afBTRRI8XefxkNns/Xmaa/WHOGl9LSLe7+/Yh06zZVL+KYi/fvLyXsHz8C974MBfaeq7T
7wkd/tgPF7kJyM2gq151tX80S1QxMiOzzYdQxWdIRpjcOrpcfWXAjQztUDSg/wm6W8JnGa7KAymF
KHY+fU5oVumOynphM0UUjvFOY1Emyv6QBf37Eg9x7dlJHqGv/Gd7+e9WI/+XHX6R4RjQ7kU3n2Zi
/qY3v+XfGWDIpqeGlpf8SL60rsteKMDJuD7SEkpW1O45tAl8FrBGgWFcdLpM8gqV3WIxx8dhhqKs
82ZkFJc09Zth76RMLJctF7nlykuuTXDCyO21zHUmz6TyKgt0Wf+KVd9/79a7zEVeE8TpplH5fZw/
yWRT3goyUFPy9IvMVwZ5Mq6V3VDZIDZYeEYP0Q1Xmmwr1+6e9edrcZoP+c6drguyMGZwinA1G7/Q
iMku7/82wEJN/yYwBHQbEyXZ9ZDlaNnp8BgRS+5rhGzUWEn5POZXuXnpZHdy4TIscdAXtOmN7LOw
asmuzKJop2VJ1309rqYhvk2dtlWm8C50soz8r8zIPKt5aPLOlzqOTrjHJh6DRtDvbqQCIO8C06mO
8ujLS0yeFBGVvimvJe4x+dbxq/2kUCdvWrki/xMD9AOeNdb5nm3J9UqE3RXIykrr/gUzmH4T0Jvb
VtECeX3JdVVKr8rSFj5cuzc91o/3ohEH1W67s4Z1tFnbn9WrLIP8/1lUmrv7MnI2ssi/9FUwj/lR
lsxlPyJOKXgu8QEkJPw7Fc4LKSxnTxY+ZbVP69W3yvStb+xhl6p56cwnWTFEQvsx480qxTjyVcF8
8sdCefBqF4BXd75fn4RcHkh2TylvTIq+TAPmxuxMMrYrVe8Q9dU9sZOHrE+5+grundSY7vGbjNnk
AfPU40iZSz6V/+6rQNYzuB/rDy1RRJabz2mp3JcIS6GSSYWIeY24DhDkuGSo96Mtf7RMoz/up4wD
5Yu7i4QW4zq3mwFWamW/m0n83NMd7fqXu9JPSuWsZZfnyfaeYvIqE06yDNYjs3opMvYXueM3Rf0x
FXv5Jwq5WMn9qCfwe5fJtzxzMTkUY3tPXvy5aP/y2ETmsoxvJTGeD2p3uBemuI/QQZNq2T46uavu
ir1qljspcJByDBk03tUajL3X2fKgVyhmzf4EXfxV6qrk98nN3cg/CzG83esIfAq+4jbL66Ns33RG
t2ps8Ja4fPgytspA+WFtHngLS5Ru/Wt/mI7pJ7n3JPrlV+qDMab4CtMUh53e14heB0/d11GxkS9I
CsDSofwydFpPqFb5I/+7VZuqPqYCYYxZXdscpxZenO3RwSBxl6fBggJN8ivDZXmnyDvGHQpfFkLk
hhCr1ofhXUPTeDNqoHPsJ3Kpka0WuUnIw5yMykGArZeyRSn4c2uXOYV4I0+uaoB6NUIEv8W3bpgI
er0/8v9sNvYhtgYVxH+5JlGkW+iC11QeJtw85L0jNyf5K6SOUPeqSxPDLPuP2gxW6XpSdBSe/9TQ
I/1l03YZE+p+vF58FZ75d1quY1O+yfcrVziosXOovstdQarHjF5iJQcmUpBlIWjpLP1FR6Aho1ZL
m54z8XIP9f97Pu87Rsg3ZpA77Qn3pRLPd064VGzIDUQe8DGLOcYFGHzWpfuGQ6dprVvJUS6k8loo
+7ViTt/yDEktsfztCS/QxPUnpoucZA2GxkiSCZJle40GVOKZ77JVKRdRs50esuSXgn7ftM+yLydL
66mufTGU+po2B9nPlB1Wk1qbOSffQ2WtNd3Z5yKh+t6vimr8ZOH8lR0MfJA3U42UlQqe7A/K4M6Y
eqhm2Vk2sY2w/pC/r1eSwIG7EgnnrQpfZeMjCklEyUq0RaynZAbV5n1Ezfhrivw9bWgpeKSA5Dfy
dUc6Sxg9Fa2HS7uomxw3N8Qe98awTb6MAO+7HjeywcWQMpILV18xNnCTIgPZJ5L/V467m2NIF6Vx
FzqkBTl2hEFk6wxXwzaeNRshpdqVvqiKFmODLr8ZJrPnFS2G97lUH7BVmn5ju131ho54sW8W1JCj
+2TEc7qxjKk8CYa+jh7WNRskF/GT6TYQfHFB/AZosL7/eLfM5wHFwIcYlGXlFXg/9Ylhb80SG6NS
N6ILI7MRfLC4eM2ozsKgXJrfZdcP8/ibqOYPAJbxtRzhO4buUF70MbP3QPWU7ewZ+m0pcoMZIrhQ
LOuXRr5glzaM1VQW5Sjyh1HLmydnJOZtXNiDWhrHJ0tTyg1Wd+qTOoEdomhQ/LG51O8/Tgf81pR9
8dFpmbMahNLdCoiGO8Yg530kpuliY7UTVOIZxiY7/ETxBdGC5cdFGuRD+WhpzLNqMYaESeOumRvc
UMgdgpwScl/b+NflU+mXE2QnpTUUsH3epsnynYMT1klH4jgoI5Civle3LTJipC2/Lci7wOnsKTBy
BpcYHwOYk02BMydUF8q93XiEtO2zRi1DKMVLEnWOXy3D4Hf1qim977JV2dYX708MJjGgxdumExh3
HRMfgwNgad1LqOUvozIdO1TAQGA+AFu+hrWC+WC5+EnUH0Yx30QHEr0FDYzAdzNYvHMFrAIvqGTa
UbWg6Vt4jNLj9FNwknZcW36rwitN3a8os4Z9Us+Ek+n0qJEHhQtxcuNB4MphpDD1QBO2K24CMG3W
aO/9qBcYRFWBozP3hUPPtmAI2lcWSZ+tsmunpS9l3EuPJegspbubdLbWvIx9rUEN4HTDreGGZqZh
8H/syitWYahPq6aIHnpVU/f29DDotQHTEgajqRl+NHnuXpuplYrB7fzZdAY5SM5cRhNjMu8ur3r7
tSym4+O5VfrTgBBFnTSfmbgD3IYrKTV5z6TKoeWnPnZPAkZX65qXRaNsjEAwY/TAN0dF2RXxsgSL
uymL4hbF5S6MYKsX+bTXkzMNuGmlTk3uq5CxVgBdOHwYZBuGKFcd2fXUDuXKHcWVhq5kj8F18XYM
Kb9igGJsvQoyQuhor5qdIzAsDPaw30aDptq52cuAYjiP7A9jJA6Fmrjl0G8iLdKCOZw1OEa7puAX
MsyabmvOKvTT79hATY8gdi+U6Lunpc/3jFQDwpRYpYD8IDAITg3wGnp5M8R7gcGMSRWmX8psbesx
FgIMpk84+qEpJRRqpid7SY6Uav9gY9RhhHJJI8XejY69IWm31uykXOQNvAOGxfW1ibtW0yzAqUP6
Dgt8yzyPV72nx4HGPAA1JnjmpgYrqLrqo/Kjlx6jdK2O6d9jU6qoX8EBBm2i/Jpx/+1iSxrVjNbf
H6w83XXZNl9YmyD6doG60iwjBUUlfx+3WNGo3EI1U+dYu6MIEDWXfPQ5Gf1B16eD2mdi1fYLztGl
heQznTeZ5nEclWg1xxi8xOafYMhYHSaxgBftcEESVr+mk9jzFjoniByVWjDT4oW5PNeqU7Ad6zMl
Nb3ZDeN0rrxZiiVmYKPDa2RpN81UIPbqj6qVrLxoee/cBfV4nPkzEyNKUnV+Bkt3legt8NKusX3b
ivIAtaARxBmGD0q1QA5SCzfAg6/kw2ilV6PFItCna2fMabyAsBKLFQUwoa1rneqANJocti7BpqOO
r9hBYpK4dOausZnkbJtsWzfUwfPy2hfuzjWGeTUsybIGYHM0y7Zbt2ZSbSqmWpgEjYIG2suVyxra
5tqrO2/TojPaiKx+mqf4kurGZ56N1IWzalMqLYNrTNQ4eh3ulRS+YAOlvlGU1TyYC98Tqn6KTafq
FquiXJ6ZerRPnRK/I9hZgkSDiArDyRc2ft1Ogx2Z2bmoQbsJB3IdVSgu6aabf/a1NuIpV6Q+uJvr
GH+Ves8dUJVmIHRvA8yAzr4KrGxaqxYKnJRBgutiQwrXRj+S0WLTeTeB+AbYBdOxlX5ysXDN88nP
KVNbSRXUDsWmLE/9Bbov4NuoV6FexOmmX1gm61Hbx4U9+R2H0zdj9Eol7jtNGEB7G3xjvIjI/WSy
UeDjZHBm7d43nTndWrPcsbFlcFOD9KTcJZ7OfF9MmxAKGYbMHAWTNRoFr1+pIe5CbhW4s31xHNFQ
lnevMBhX2TjaG8eqv6nDv0/D87iMLLyhru3gnH8w9zgx3gDlQHOfHLhH1C7wji/w7/YcDmdWTI99
UVg7Ms3Cwfq6X+DszQVgH29cKUxlI9QCH9wmvQ0zsmtWqumu4pg7BotOhI26cDZaKRm1KZEFhJCz
U3pJ0NUZkFf0D7pdm0E73hRYgoEI5V+M3Z1Rtc+NneWgnN2aSShgiKnprb2Qc62InGsYBuKSKATZ
1mRuLY1rhViDrbtKD9j1sdAbnBclfcSFKQbuxapuQDZ1PJyvVDZCNovi0HfdbzyAETSbyd72Nslv
r3hOUHfmqaMYsUKPA6a8zH3eQcnFuox+WFpX2DNTgEUw+rb4j1ngytSq313XqVBI+62djjhFsjV5
UkFpayl470I9G8RuFsLSTFTxShMLejJDxeUseVKXMAta8nne5CQ3GqIyZFYrbRhXbh2uU3t6Viw8
ZJuJG5+qC4lQsvzJp3SdDsZNCiVRw601LT2P8/AJ8Qlck4a6IsvLlZrgVZhbBOlenvwWYO9xu+/9
tMaWMysQJodTtipwSWNXbNZJk+QbInll1SOc7Tr2SZOhhmWM/jqg/UU+ZytYJ9KhbA70jLHShDWO
IjS2O2/UfMUuBSzh17d2ycfdUhgeU9SPvJZbE43NypiJUVx2eSD0V+JnYEGOywhl/9jQzcwPHQIB
oz01A1DlqvbKjeF99yO86VKDhFzqAQTrn0p4BSFQ9TEaTohyCa3rkIH0neN17jnFijrBoR7eswTI
iFOTK4FQ8OelWVtWV5+8ZgeTTl8rZck9IqybW5jFvmJEPh2KSze6v03X/oYkATSs0vOEYE06gKFb
DZMvEiSaxt0UpAOxNSNylFSVrqWG2q+jnVUyN4eKl6g7zsRG6OqrC5RutcT9+1Kxenc1/niOdpoV
leazmx7spL2GDK+sQNk/6YP6A851Pc9Nij0sD9S4D7XQOr+2TO4CJhmNGqeNu4GR1tV+lPbamvNT
+3nbveFH7zNV8tCNxFIWVh+B1rl/58cpVZ8KOg7wf8ZNa9d4iET6cdlYQ9durd6L1iG2blU1Towp
CM6Ao+/qnlso1mfr6tgC49OlQsMwOQvDPKx71jy91bNxyAvv5A3c86VREW9Kq9axrl2/NptbMSGZ
yYYCcKHGRG/rajinqfvOhSAeDZ63dvUDtMhBGmXiPxhYGm2yGNMxPxzbFVj/YzHWt1pLvHOnZED4
uKn0dJ+OwAtdYERaSWISLWSJpbsdbNys879MUgPM6SPSa0vZhAteHClmykNBm0YAtF5FkbPjdVF5
15TzyKfXSdWKs9YI3FYlCQBmJGYzLQVWzeBuHpc0KL1sz9gly+yQHFLDqXcVU195TbEVR7mg0dR2
bek0qXT9UMRsdnhzAOv9meOcvbYHsoAj8krjVvgcvdQIpkFRT3Y7THhsEBuL2OqCGKDIhyNAGfRK
/AO0/xmqfv6Wdm2L0L0Vp0I+3D/sHDeTWP/nuLBo7KaFcYAESuq+qBR55nGrKjXQrdRQt6bX2A9e
C+m9BHewjYVuP9w/p5bmD+gBWrd2hhlDGZcovW2nProA9yGUmjPbV7rCBYdOSJfo5noqnGup2dGq
Fwg0Q7W2r4YaBmmb7ktlEk+1fKjykV/T0CfDz6diYIl+c/SfB9hM2dFG2qwZylvO+GXY6u+ayUVg
RUoc3D+McV5fce3AFU2rjobYYLyUHLGhnsN3Jg2SjZLgdh0q+ARMGYPeqCzHo3D0EecInjmN4tY+
JnX12hunJcDvzt1nQ4mE3pv25DdYDWHuhIqSZ9mwKBuX8A3a/vK6VJG1wXdv2FPQPHShsbx6sx3v
FHiPWwScxhsIzU0B7xIGL0ApEPPYeAxGumnrZWNixxAs7MyvQ4YKWw0n8ZMgMVMcTCicsrqGLU1H
o9g2qbAfhdegnNcGDE3G4poMbrrmWOHQpFj9Oa3NbAOgM/Tr1vrwWprtraZ6+wUKWdc0faBEi3ZZ
TGxnm6kpdpTpVq2eZARkXGlJ1RsnJ8VE3XNxxBGszutYONVbV4gHwjInanduM4xspxbb9CiKo+sK
kHWj+oRl2mWq3PChTcrbBKDtqU7hpiiuCuKz/mqlDSWQXYyJ4tK/2lVnaT6UtN8U24IVZLGwgL2e
p1tOwhyQMA9BnY/uQR+BlZlYSWIQzOppVo9gKEwMMvAOgP3mvfRuc4ocY9oholS3XVIYgRl55k6x
u+qNuRd7rtSrXpOVecK7dd717q/ZVn/dLnb3nVqqjImHy7+HsDXPrRV9JCbMnhSQ2pK21TmSHxUA
a/dujNPLqNHc0nTMdrgj1DOZXuHbUau9YjAUrpolvuVR3r6Gw6ObTfNbWnzCOG5uqd7UJ9OIkFxZ
w5nCBMjnaDp3tIrJt7TyOVkiTYoJ+2+dHItygmwN4crS5d0HuG/vKDjY1yqdxdW18oPaaS3T7tZ8
sLBNYPyiB0Af63juQrogtFKTHd2RMViGbjmbwKrX3Jz4CE/6cm7GyTx2CWk5L+oxTphRwOriq3Gp
OTtxi9em3aQ72O/Kfm5KGs3JZPtmuiiXlsvmCHFfXzuJ7b7ZaX2oXBxQ7eInTO1TlRr931G3r+jY
1D9wvp9aEbvMhLivrc0ME3vupzNV7ReLzg814eXTrtzE9xbD/RDTT+70lASoqK1J8ppkZQodGkuS
foVUxvTQqV/q1qCNUWsf2KUwihgzCnuO5nR40GHA+8LsjE/IhNkq7tv4EmfWdBNNRlbTh/onbgG2
P8G2JGCErqCYIj71Yw/kosCJZRY4nGCeOR5qdVEf1Dru/damIJ96KVCoxbopZZq9mkgJtmgmQ1rJ
CrXavTVo8a6M0tb1825yT2Qs23mck5vVHg2t1Y8lsrXJysRTSnT56JZEE/k0v8Pq6De0yCGwlvPE
uwQYK0ziS9IB52JQ/zrkTt5tGWtTH8MUa82+7qInYXpPaZqxBzUW1kzeUr1YXgXefBq93f3DbhIh
mSWTLQY0pXWnO1EAGwYfPyOt+6MlH3RF6Y56FrvcFurWK0z1bFeJds4jBn8wlF13S9+eLccYYOWO
zbRb5voZaRzQcmv8qCgiBtir6hL9icfa4FIYwFd85epTtE+80b1GXTySpD/MemJjIiCim9ukLxRl
Xuc4aS6NY+L0lBdrUYbxS+QBWcS6G2uoM65QyR8pvNUAQg5JK6fXWocKxtAF8H3TbVTbTNEklWWu
y5jp+0XgRZiFjN2xBHUPYx7beyckA5w8x3qzlslaRcagHhxKbG9Y/27zjLYFyw9BZRbQ7f/IhVh+
M3hpTRX9gnUHIl/12SvTMetpdj97gRBmCrMTxyu74HiTXXAWP1pNo0Dgw72nL4tT3hllYEFGOlKZ
NBmR0ZSjUdaMDSbGc6UpL2Faktx5tu3rC/mKqqojBmTpRgzldMPgY7xNIjoo3byc8toiekysetM7
HctTpD1WSWxfsRmzrnSkrauVxQ1G9v05pi9QVQgS2tJ4MRbA9Kb6aHWQg12qkmtdQFJntn1h/gyu
ouoV2rEpcrwfuHnXtTI4jxZzCYm7xA8VKKRk0XVYV9qyDhOxPOeRRWQX1ZfI9Zazxt5xypewRUg7
5Y8ZzY52joujMdF5w6gj2YdVGChVbvrhjDZUNUFt1Et5/L+HunXLo562YQDMgQu6baqz1whmM8sp
23aVWhFW9dwgGC1sHfJ401e46JylJYWq8pdMKGqgNPG1k3GfxSApRI4Wi4ec3LksbxawRD9So3pj
Rd4GmwU0V+TElypTMXsu7OscderDOKcHBF3VYR4X6+SJ9Sj/sJNUNY1Lnql5WJ11BET7Lg+3GMBE
RyaRlIOGXPDfs/vnqmi2gixTBv/+hUV+VYVrgCiy/tAdA8MQtUEcOJTpOVFUazjona1BzWaNG2pB
tiW/suC2OGFTeagcp4N9D38KGdeSrOlLpqdQsXFs71tqoi2Guh6FJTdpwVg1F6+L2ne1TfNd5lrq
WjVg13Ji5p03GlQAo1oE+jxRjq6T+RpSl7RxEoZnZur9MTOVp0EIJpzsvN/qNZptRauoalQwzPWw
O2W24Bl44RW2eGow2o57vD84holyUc/ylW417gNAWkLmJsQTKVecB1V+rlfHJ5tCRM62um9Mz722
dp7QV87HvVE51k1TKr+hdHjFTM9BT3nyWu9qYGOwwcUF0FemZg9F3CQnOy5vrVllD32TBDlZ+nVM
i22Zuge7XcpTasXTWsTFzEXCMCSDs2LT9AopQInjiT2OZO5Gmq9LtWrPeFc1bLYsRbRuFfK9Qq8x
hmi+8tmIPpqSorwTRfYxsQznlbann5P6ckkyrbrgxXwIoe1CNe9+ikpBpxSHDe0BwwvPYl6J0mou
lqKTLyR94g+dGjMSxjks9XqP37X116qpC6Re1d9MEFW4jrDx2/G4TzO4/0rJzDx00+SYYIozMEXM
UDOofzrXw86k5AwkXI9wzouBE1FcXY9T6+HKh/dZrsLOsjp39geDfpSl4tQX1a4BI0ALQYNZ//D6
Oj4su0VQYUiMftdJXxEtKlv01Xl20ix7u1RGfAmNut5lXUINWXP2SwsRYDDnR9egZ2B30MnQnr0q
lnO1wwxRsTnCmc2mR0PVToOX28Q0lDVHUKVbuzd+B13sITvnW4372kdokl9zy3mfuALKHTOu4uAQ
+/nGHBu7JiRfIwg6GmGO6WV/i8IY8mnmLscsNrRg0ccNnH+88oZkfi9ytppCjJiPEEQiArRebNXZ
ha4+B91iNZtWDfEGt4pQCSJJDNP7Ijx6WVReG7spr2zj8ybP0A2l3aPndsqpRSpOhaPsX7w068Da
1eL4fw9EcYiaXSVatyVVfbxChlNRtePp/sycGKyIbTBaHq8QkHGytBhF+dnU2pwV+LsOlf1rhdHS
NcGXPS7aDkAknZDRAMc3hVZ7mUy8v9BTvhHnPOGrhhpZYeermhDPyXDJWWJoiq1s4oFAq2Llcn/g
lj+6phlCS+ZTIwWvg0j0xyERxY3l5hRmsXdUOwNbdUw0t4ktvjDKmnZwXWq/pEu3daIqP8VhslUU
bFmoHKigpzP3Fa7p25gCH1TrfFrf/ZusiL6DN6QtNTmHuUibkZCmoFc4qLhXoTLBA23oT5aof3Rj
0q52HNjTXK9NijG31skDPc+tU+HgPKeQMsRpxE7IEGYzaTHXd6L699u010xqgGADNriUgbJIU2Wn
iPRnUNWaOol7iyLXBszwp1Vq7whff6QeFx9DCq5XtVK4lJL5p42G1y52hhew+ZQ5OH+vJd06f7Rz
ykdadsk9JbtM5MjEs+N4bpy9qkU/EBWBCsNXZxpY4/zA+23P5GU16rR42JbwMo59aGi+GzOcgaVv
vC+IPkjXeegqJAnxvLb7RlpgxfY7hcaKSWIz3Foouoe6nHaxQ0XVNbBGrnRUGLUe/jqucTANugAE
ym/ySaQq1WbA0ZLMssJe1ZR4x2IGTqmJju2jIMyMo0sinQGaXK/+PdOkJqEyytBnMQCnnUbWuLaE
hmGVvPBYKalJeO3l/tH9oUs6Z4sKeKaklEe3//tCTWTjaxi57hq3T9ZZWDP6YGn6U9ziZSoM73b/
yKj6PlDrPtveP/SEU5/qWf0LvzV8ULHxYUwerhWIwSxM6vfcjnTuBBFuEvlhHTO0pEyNNHiuzkxG
XKYifU09bfrTTsOHNRjhc1fhhqekjbGjkBI/sa0jx2lqnDAjyha0FWpzXsiRsuEWL5P+OTrkN7an
r/ES108jBpSXWKu4xBSc2LylNDdgH9PZIU2sLedSoKxdRUkXXVKhKnuBSYJvggELqhyJObgSRkkL
gq3WZl+ZsVwh82MoxqZlSS3U8nUjFseojDdDb6onhZo7lU5M5bCArl4zu0cRhncf6ChtF+5mRZm3
qPN/8qxaKJDH7uqe30P7zp4j5Ee4hR+0ZCZaZW8rdtKAVExLeLNoZVB8AhA5LdoxnmZvDSMsZtkj
9BLCzI+mjL/uz+6fW8b6EEZo7FIjszd42OJXmYK31qKKNX05JjRxdD/klHsjMZCCXeg1Zm/gknHF
lq5bmrczxmWL4V3CrDKeLNRESxG3N9pg+tME3zuYotIBla6IW9QkerRKe3ideVEtp9kWMHAdDFMK
OZsbjw4xo/yCaZjeZtT0j1B1xoPHJNNBkQ/3D+/P8mpCUE/it8Kqy7gIVpgTZ3pFgLx3isU+gCBB
TC+R8fdn0UzJrR5M2sB8KomocNNOVfGDK+sTtWNjX5DlVdNRcy+4CXVXRB7d9f5sjkesqAaTjlaz
CufUPpZmqp0LL0N6a8F/pZ6XZzSAw/GxquGEppS6fEjV46NIi4sduva1sVKINzTQKoZjaZs46xzX
mWvjzf1xalQo4iI+0z4dl6Y4ctaL7RgzH6EjHntxNUqpy5A+RgkSM8UFtGhodXKLCwOLaCrkMH1m
EXhZUwZjO+EXldMDHKGHsgMQspi6WLlDN577LNEvrskglsrohF40T6l8IHaENIaegXwsA7iteoHW
MAEvjJnZhUG/plDFTg1SPQgILIzYbAeWqw+fLX4DKP9aAGWJoP2fjvGZUSZlC91BD0azcV84t/1W
q/J8DZ3URR3QOojvlWV9/2qmAYgtqeoG9txsI01v31MKObg6KNji9Nr8Eo5Ah5WqfQdFnx8mB+ke
E4YZNOyb02rtg0d8TOhD0ScnFvx/RJ3ZcpxKG2WfiAjIZLwtqHnSLEs3hO3fZoYkmXn6XuXTHX1x
FEeyQparIPmGtfd2h2xnDybaabvxrn4z1kyp3hfTn6NJr+oCm1/cC+sxRK61/dUkzZaJHgOlkqdt
3bcvRS7Ts7L1X10Wvxkz6hcG5nPYzLO6K0vKsDEHpMk88e95BWfDFIOYTGLW92pa4KsHsq/cHEHV
kgTbAS3NBw9I7MeTLofKar2PUr/6VnmUi65+ixzlnhoKhkdL8RuROuKvWTuvQSWT47DUpB3yToaj
jPWWIASj37RMYk02cfMjBHAtZvqAeD51RfJ/C5DyUYp0bbPg8ERKhvGSYAGCwHvpb7E5Lt8AJGy8
l0sx2kzJH57AJcd/5AjPI9QlW27rJJebEs5TmbEVh367ZtJJ9+PKN5jl4O4bpDkbV6nlh0WXB/Ca
6ci1PYdUycn8yBNrp6syeHFm3PsKSURCDp3xJmmtRN/O+0qMLK6TqiXQrEsCZhuNG/0Xkqnb+OBZ
+a+kJqK7Xv3ia42RlOM8f1dTWlOt+vrNqNPPyrMWyv6xJXTcX3Y0u/L23//ZI4VhLG78flzxnWN8
6jKbo1Ul05FcCeMzUAg6XD9+WRJoFGik+tSvwJOejUun26YvbavcJ9/6UUwiffn3ldr/hpy1Lloh
2Ysr9UQkQIM+32ueRp/M4SQz5O7fH6S9jUdS3JdHd82T5/iUjkmBpb7JFdJVLcN7fS5jAw+i3p6f
85VQYQeM9+ixrHxGC8CNNa4xk7KAVFNwp9+LIFFMBYC6aXbszYGm3yWhtPfIC1x9PDpNbd/xs9fP
o86+GWrUG89g7N3ONCSdnu2jmdTte2UcnWxYzsrNDl2NBo3hczwQb9kF7VlDiG0L3qSPeXqHunrO
/JrYKrZ9xUrUmtWB3q5pJ65NIQTZbLbYNIOb7XIXD4+YXBYjcPajVGz6dBNEq5svH3YWvzWT6d07
IeaPxsXWNreaN8wdoOINm1zQ7G/jpMW3RYIdlxU78LFi2y2YxFWoWA6Va6acaV+su69u1zrPAEAU
Ton4k5RFfxjicnkk50K2QOGwoKHIgkf0Np3VmvamYkwulx/qQ7phjns4jyrlX6ay+BHETvIswDC7
wepe+wYv8zY1vKPw1rfZteQN2xkCpnMk7sQPiAjC38bM2WUGrnk8OanUu1jy6b+v/fsw4FS0I2++
Q3U7hkqsQRCRkD3sZ0+XhNpR2ILu1Od/M+LS8uEA8rzdPfY4LHXWZ/YhxWlYD2Pu/BgWNnYDiAPE
TpAf5tllCNMcTWXH723my+ccKwytxFu8iumlsJO/2heoJH0iKRp3+/ivtS3viptQ+spNku18eyAp
6/GpJuQtGqop2VFnWXcyzj7yhgXGEONi+u+D/zpLTZxFnhKOUTj2KyuYfts6JiE7qwNDs6zIjFYW
/ibzH1WwM8EgceOUjC5Km5KoYZK+kYT0mSPqMJ8zfLeCkNymBOcfmYNHzohMJ+MaENqCydmKC4lf
yfOSG6896Xp2V98DTcFW0FDsVm4FfE3YqhaYMIl4jrcQ/bw+ntG8Zt3gbbuAUnPENPYVnyGfoXVQ
vI6O3dyCof/sxC/TdCdiMPrgYrKvOtJDNRu3KiGjg9QhOyzGwPxhc4+p1RkD0I5W5f8VCx611BWg
raxpvY3yz9h0CdO9tD+OhYTvo1n7Xhb7xe4f+0DpgOVqknUG22cezED03hTddgABe3LxHsek2COg
ZWH7bqTmxXykerV1+yIeH/wceyCEzuWeh8xD29rbl3rI4wNCVXJ+Z5rPKU09hFexPHT+YchnGMIg
m56ptHwaEMt7WRbxFLRBcFKMcLAYaKqYCf9AfBvT2/Dfn/z72jTpTeZgjF4taXz79yGzWYZzYGDA
xKxocG7//8OU5xwSMyVqq6PStZqjMy3I+1YRZXHVv6Nztq6c6vTOj6/nLfuqKlfWf9/WFl3o2m36
YYumvCqRE/j479v6pI8sR2Sn0nDmQ2L6bQR3wARFetNxgKYhLZikhqFF0P/4bI578VLgKxe1SgTb
7t93PD40KU5xCUa8K0qobWua82nx//5X/v73scrR4gHnJkxmvgpV2vyb3S+IaPNaE8p+dXLmuCbI
AhLUdM/55H9U7ki3bvIPK+sGp0hMFMEAnL3EZWPT2/c2dv0fdZ3FR6m6NWoen45eQbVP73sz0la8
Gmt19myUiZapxr1vog+t7PiQwOHuleE7TynvV5gqtrDVou6ALsvf1c8is/XL37Mv31envhv9NJxx
WZLv8wpT2Kma2MF4lO+VzxjEXBw+rQReky0hi//+1LIsyvW5+RObtbgkQVNflNz++2RuZ3Exptoe
NpB8PEpLke4k2b9suGwsADMiBLImPpZrqrcU9zxHSLQ6kmf1/+c2MVPTgtB48kFVs9UDJ1k9DNZ9
XYMPxXPplCjHuhMyLu7//m/tTmbdxbd/X2ljloQYal8EjlRX5fjtbuGs3Dj96F5nyyuP1PpPpO4Q
9Rio4tr++2D7wTm10HPxZR1jN9RMg7hO9RY2nFwjV/lbxLA++dqCgFgLxzIEgagzx2K9l541HFz0
b9vOtc8USCmZ3O2wV5zur0aZtVwX4kXXM751soBC9I1tEt/VGGi4hhqQ2GtuGmXtNqZh38hyQBbV
mxHpvqjOkOMDssWElPDhUzs/sK2m2u6kEeajancmCqPLIuZDYyL4nV8JlyLiu8eHgYp5uc8JuYZj
V108MjnOTUbrZNGWSpPYz5gGy7YeLVW1Qqky90itInte83k4adZlKu+G+0SJtBSCc5f4EsOxjCgY
DGdbVsxXjVKTu+rRwgd+au2G7tFY9S41oxKXZbSqO5SJdTF7Bwfn1sDpAwjHf3UfSQTOVZZ998Q1
++rQWBzZKaPHKP/m+OQZU3kTJPVcs0Tflo7lSZJibbAEv0wSF3aPxJAdpHr2tA5laCysmE1Hf3q0
XcdeIwgbgVNGVokfgd+X29TkN8oNvZs0Vn028THhGjdk7MLlnZrRc15YfB4zG9yBsOO8baoXz/Om
96B6HWrSEx0iXM+d9aSVX6JCjlPK4eHFxEgV5ywbN6lk+pJk8W4nbS48W6xyN1T4xZOw3uxwQY5x
EvCcZ9h2Gmca3oJwTHwSK5Y4Tqa3/mJlEQnEDLgodkpBlqbOPyuxPhUrPb+aGXqA527qJethn00Z
4uGSh5ltZ+GkyLWYa4rYhe8iUtGMbLtrN5gI9lGbV7gX2jgdq7d2LfWlmq2oDYzpFGBwtCnp3Xcq
Dx6QGR59HTBEAI3jdTYqnNy4tYPXh8ozaUOT6c2xjb2u+ueuL87+ZF8wvph2C8ZfZj92YKvJj9rj
AllqmtVCwXmtNSXO+Ggd8ns9v4wMlwBvlAWx5K6AIcm7XU7vLOazIwbJ3/RViduUu6rjDdYJM2yS
azK0UvUUFhkIISFhmFivOIz8zNtq+rJBUoMxs1if8K7pBaYvlcygTDKqIm1UOJtBGtlDU4TKtTee
RP4f29B1lqFeukpyHrmamOniJxMfdhz9q8ItIZyoJqMlfcTRV67CoM26IsX2ww7Lo40XTwi19St+
TCJqTDAjaHhOghnFg13K/SoSSPT0Mdrz14xlXQ5wg593zckUltzrQDx+6Gc9UbG4h8q6/STOyGHI
CbWL3f2OBfm1J9uDagUUjZyJXbsEJMTW+ZvlcBchPjpahSyYtKxMcbRzVtNP5n38XXY23x9Rujlw
BCd+tRfQFiEphQL6TPycYHG3XuIzb2ztx4v0JthREATCXHiSM8HJbLXXmC1WP1jfxOVMIQu4o4Ss
DQ3leTuWg9u+7g+Z8TNOxwvA8iM8/DQQtXtqdzM/aeMFkzrkQ0qwi/zjrXEJRNak7Jw3eqBg78lJ
j8gM8cJRVyTO1orGfaTsglC6jUb/vsy1u+1YNWwW1TdhbmfIMWM01jFWeyzAP5Qou6MInFevVO+w
os/kBNEEpkM0+JgeBepgP/4Kl663WUCGS4I2eL+7HKTvqxPudM5Z49C08016FPss3ngViCLDQjrX
MPOsz27ipq2R4iwgg5En6R6tWLwT69TtDZ/AcU98Ue5Ye3Xzstbedy7VVp7u4CSAXwzVb8nC7CMi
zg51NenQWnkI1iVcP9l+rE04m5MsCauierhwB7zc2AtPDAgjTopx8zexBrELSl2SWqH2zpT9auP2
yNbrtCjjMOgO7WPc3lSH1MEzOeaQJQI5dxeo452cE7Gfl/aeI5jcmLaTXsq8P8kmABLMehZqAMTQ
Eo8aIHnOhW3vYX4st1N728rcTVf1+dGTXPZjbu8bqVlYocUGq+7J7D630F0by/RgW03yhO0ZOXkv
r0UmwV19893WP/qqxbqscFiDjO0N4IyN4swiMl+TyPSSu2RjTkKnPNVcGKMcF2QSBU8yb/RYhIGw
aqRZNajJTuvQfPy6dRMEHEGQ9VOcEcSgrokMdvOaWeHQFj+KsUN7Z8PBZe14TLgKB2hmoi1K3P/X
6kUvxrey3atZLO7V76D/GpZPm8mZ3tA79Pt0/EUH0h26am02aVlnzyW7TjzBGYLyxGltTBq7uN0F
1ngmj+dYUywCQvCLS2GbcBGcpPRlrFhY9Nn/0zXb42BEA7wgG1mFy8srivYwKnUzoFVDOPckAv79
adkLKebFi/Ca94T0xFPruxfd6St7vqvNZutozdaXqyXRDNTSfc1yYKnqS8dpn5O2fGRTi3MBOG7Z
u7g/JLOzGyGWoyCfkoh8F5L2furgJWljEp+xaN1UlWvslsB4ix0FcxgcyPkquBeT7lhm+I5XE56t
lNKxtzLbkMPnOMF2eqyClSzrs+3CvJZTFrY8ooy1YNtOvrWHy1a5dHfq2H0vGrCNh5x9afkVwLE2
U4NtiutrJggrbQ0optl3iAP67k9rP8zY9akO5jNoFTssfB0U3Z+3Bm/p4r22hdthX1IcR+R8RrW+
poPvkH2qj0OSR4qTd3U3mV6fvBm90/pirKtAnxRcia//m4sYZkkgiukNR4caTtjbM52AwcgXlt9p
aePDZJIwPLXJoSmCJrJqRmQgtGfnz7IyuVRey1jMcg7SdF/I8/szeV5zAuZ6QiBVbUkyDrn5nMw4
58GUvvLGF+uAaUo/fM22BCzDdCUJ6o0j83dLz2yjOQkB+tU2liyVcudtmTH6C7wxwpKHYQD3SO7z
eJ7tNIt6UjP96YJiaQ9dvcIEUhsGffCWVOP/yPqmc+7/Z3RyORnEnCSiyA6Ni1VTvhKMhHt+WX5l
QXcSOTM0MXwISEzE2/l710FID8r+KPDVDpO/vki3C74z1DWXlPnhWI/XQvQHGRDZPAh0IwTLb6aW
zgA/y1+G1rt+UvehXB+ZXIe1M6Ni9n8Aas+bmeqaRXrY4ZPKwKm2ryUVcZMGApsR5skmgpODCjjn
6qLtb41zCHSc3fUpaY2vkY42tBpv2GQruSNq+C6M1GMFpoybk5b6OKn4s50TL+xHXW5LoWkZZcK6
ZDYoc3QK4zUcMinluf4v7rdfozzvVWSnRo0qJpDkvxuX1WyacFy7ckeoL3maeeDtezPuQbaTi1k9
GOFlDtVs3smWsFseW+/LYP2VMRMHr3hxnOA7c3B868rqVhKQyTFFdgHJ4mzLm2PVm/oc5Bgj5Ea/
t7Mp2C/Yft242ol0kwyKYefHibEwiVpsWpeYDJEVPrTxU/tj5EEXFNNzEJSIuMgAqZvTXFskzjbi
Wevkx+jPhB9olUWg2Gh8zdzdZgPGjok1HdSsfw32w8FYJFyGablxi/nXquHy/Z4k4Zz+zULbtxT6
lXZU7pLMI10NGYrRWss2ZSvdM5TcqiF4Mh8BakZBM+4zTy06ZzMsCJV5Ba6ByzKwFlzRa8NYupiv
8L7tBnPkcT/bU7DjrUMpYmwmgbUS4je1sZN6r01Q7SpHTVIbeD/wRzaI7EXzcwBcWNnmP0bXffFI
NGwlqZsqZuRAgnxf9evZ8Fp+CzU9AUF+jvbJ9Lmc5br+8KUPHu9kpxoHPO03L5NfnJzaxpFDMrlz
7GHnzORXxQW7aphVns++feRCfQkwAiePgfzRtNwTgeSeTAL4Rnu1dj6dDydqezZM2vTebDezg0Co
PwHguBHJUjnjnOLG+TBwlNlGOFYZyDdOAb7pHFSp9xlrQVZuG7NaK4AU97fj5exTUuto1uMH9vq7
YI5/tBSOdYAfWsM54lvvbsylKGcvhDhG9p6a26Vpfiylf4WT3laOj81EItJTYtNsJX44e+Zh8vI7
yZ9vvVPNaAqdT6nGw9Jat1T2nxmtC89U87Dk/a4s95VRfliW3cNFrtZGIGNUQK5TLdfQUolNS+g3
m9xXdAjQVwwm9Y4Upz+jX52WlKGtMS/bBRfMSv9VQXJ0s7HYSp3f56D/MiuzhCv+xVIcGQMF3xZe
Bs29iaIf04jcfzDcdXkfBKbU+Ualhj4QX79FxMc4KyHjqgzid1OmwREz8yRsrHkrF5uMUNFTW3ZB
aPpyetD6jzYo/wrM+CehOPe5C/x9PadvibsFOkTc169lZIvfpW5ZAC64ivBy1FtAvQ0Poxl9blma
43aKk+mQn+p5Mc+1rAfe0hFkiGIlQI3b+caPxUOuBi6472M721qzN4YzUkjcWOrPWtjvXRLjfc5Q
KPVR79jW2+rhmuxpokF0gd9K9WrECeVrVR+TOLlY5sp8a2Z3aKsd92zNrHrFuYsMX07mdIsWo+2H
TxqgT38Sc5Qo++h61vNsyae+cPyHimgfGKgymvoN8MZHQ9WczbFh1bHsk7JlQrrQ/Hm1/7KswR7S
9pClJA1pXrvE75/80rgYXnrPcNh1k/iTbgKleP/g9LFudBUHVoFyOhMtm6BSXQaZNlswKx02qDWn
5aEz8DsIx+RmtUTuSaXVlj44DGYLfsFl/NSrXckk6dDHD52Q5BwiCnnjizx9yxIcRNbh7pWoV7u4
748Wg8xth196BOkUnIRZ4cZUV3cv/WM5htxmltkdhDPPR/K53QgDjFPLbPA1DvwP+OiTWNrpivmR
/QCkJmA565yPOPMkKmZUIZfQn81jxaHPbALFz/+8yfY3dBS/67Y/ikZeiLFWa5luKm32oCgHRqPw
zQXDVmtCoEv0eZh1dXHmWmcw/d7zt5zmNbmaFnYmPtVstfyQjPhwquFBIfDV4i8bv7nhHvK04F4b
5SuPlx9CLS/0L1uJARm2Lk8JF1dfy+cAoQslR0WDxH7NsgTwhjR/l7FzxUfwZjrX0j9kZGaR+1Jh
g5/yKOr+Wt2CgUrxyaOXc6gvLhkEQDcYu3S0cX7H3sDq24if+KWSnyjs31Sm3kiIfDOEwMvIz8Gd
BuKGKK55pguLbahJ4zsHxyDDfx5kS8UzIiu/7jf1e5WmwV74PseIJCXbMDcFzSwsh8WxZb35gWQt
0mOgiTqMYlBvkB6APjj5TCf0XWYP2UyDGa3XTuRbxpTLi4FsReYkhCRi4S8u+p3opKJqmPaGOXYo
kfwOdpeulouLgj5Vf3zmgaHR+HsBO8V5TzJG6bUcYx3r1hoBnCVc+2Y2H0mZf/Wm/1tBFwLfLlux
gtjDyjzVxeSjaOgTDlLzqVq2QRvNvTNEceznSGKwPXOC9YgL/so4BLH3svxW44Mt6tcfQ4kSKnNO
CUuDMz4JasxHoBExbYb5W4xwaGoQ2bbVbFMJHI96madRILAypWJFcL5ZAuFe2C9VYcsUbFO5iYx6
swhzOXKm9eSmziY8WKVn9GLli6W1d8AbfAMPm25bWXzCab/xk+vNQ2IHbbIyI6/6Hdrm13YIPtMW
BZszmCM9AfLCwrSTXTH9yTzWPkAj9E8UoP1kb/MGad8/bgOpeOMV+A6guBqx44yYQi+PXqMo00+1
aifMczsJC/lO5SU2Qeo9O2mVhoHDoL8DwCW0aDnAmUItCcyVPCqkaZE7pPVWNJfxh1/SuiEnqrzk
GZjxB+mZzP885jYex1QqbHdTxN9o0C4L6vjN6GULanjzSuL3u+fk2yn1Do8EUrho+5QEeowEG3jt
1VlYmKBe62NytULQas24xJAuvfr4WmesN3FWajeH3SQVmrap3ckMDXy6klK1sKQuXedoIMrZ5W2M
Mifr9TbV/kgnpb7NSYzbaqpe7Fhu00bMz8EqbjYFKKaRScHKEPEXt5LxFXudt8s68SGYvm09kPXY
oHqlqybGWHoaRZQbdTze7XFdoj41zoE5s2llwdxlc79PaocqEZIVHG0KywanE9VkWzcWJ7u3MH+B
YUf5hHxbNuur6MY3ih3OGlLZmeswAprd0LBL+mStO5KD0WnnLlE/ff63XQFMgkUdVKy+LdF7UVmA
7Qm//TSb/FzwkoTmkBxV751Zbd3rAf2Wz/CqxL/s3+kwzC5zVq+BDA9eqq78mL+a/q9Xli5wdP2B
q4rmRSbYy3UrBZjEbxnzuiSAIqwnrTl0cbMIJqaawUPX200jMoknTAvwxAja79JReyiIi00uUm8V
wclIebZPVU0bRegJD7SdQRW462rEe1n2ObD5ih4NgtsgtgGBuTXGI7sk/kwaucWRCGdfX2HysMpP
0yiXzdqCM9gvAzr1zQC/E7Lwvvo6Zbbk7PxqmjDN1ibId7fBD+QYzwtzLkvyW2UV48vpmsFZXQub
1lZbqJb8R6K9cJ5bW+dbszlYSv5KgvyuiOK+dWI9JysCp16vEC8BQqKe06UwZpbBafbMZUb+DGZN
nBZLgRnHxBTiOa0qMvwgyK6cjTXsLPZiI91+td5sOL3X1Z9/+0wDf1oxkctudsM5EeeYIRW7KUjo
wqbgAFh4HYuxjszFrJ7bCd11kGAnwVP9FHdyinTX1bs2WNejGNLsPM1cWOZgv9UQ6ZHkErykGX3e
iiYGIX2ILoM1qNG8QXJRQVTGR9qScmiIZYhSrBMu0jG2mv7nE0ucfWE48bYvtmL0xc73nd95Yzv3
9LuVCCq7jDrIG+1IejyT8zrnBkwhj/3A3a11/GdwAuMmCYqg5ra6F9MgIAhXuouoM+vdRsIf0SR+
WyqXO+3kFHQ6+dClCOvY7Yhzn6pbweAmYvlSXgqFU1qJTikyTPRZOFBvzEdLPyVCX9bMf1rrcgpl
U3lH18wpF5kSxLA6kbRc8ZHq5QSAlP0ylNWGZQFn03v65pTtdkW+L0FCNo1VOxsLeLxuprckU+8I
Maojm7VTY67V0ZAVjmDLdpbje+kri7IZZqBuvrBpwA3ey2h5p/pvA99dpvZLvBTPM/ZdsYxiA1uF
nFepp0+ipsX8C+/cXdC5fx3NjGIuqi0IJdWx8TGj1b3BfpzXJDj0UzkfeHvDJHdeY5E0oW0+TE3s
b6EhvLkbMCipxxDIKjkYJBTtHU/t46m9L231PWe9ReQSQ3kvGxDfZT+9TGWHxMPHYmaiup2z9QkJ
akWXnD/O9Q4fEIP3fMjqOHQEw+Cpx3MoS8/WhMVAhuDS7QoB2umb5Ghzx/GuAkvVKRGcGNeaMfGv
SZkhf0/waB9ep4B/uN+ra5/DUM0vWeNek8nacdvTKU3ea57iGdg/mKAyJhbKzOOdNAbCQJgTrmUT
UDkdF1Pl+2HFLUvW9d5M56exGCKLimpSi8vGAhG4Rtir5rcAa64HwEGyYe5+gINxSzLVBXKr956B
iDZeliyS7sztr8yz9dtltRF6mlg26CV6UZJttmYsd+aMdiWxea3ZZDyhLoi8CRLQsvhOFf81dKqO
BLY+dXjiDAFdct4YgLp4hJo4bYp8joxVfrtT8Btk3WBv576ouP5btM5pKp0ptLXiNl/QANvN8uY7
ctzJCs1TjSsNdD9LkfikvSx+r7t5PwYLooueXAp7vTvUIOd8YnzG4xwObxZhOWZHsVhdiPeXtbG8
lidWP10IWn6sHvQJvvpWZ7XYdc3wlVl4aY6+bW4Rt7DntLW5UQ8QUc14g6Coj8iUOwBma8++u9za
/3SVj2kPoelPC3zJxh0wH1HETOwwPbtMlrVcqCgqXJbO7URpb/RRbrjPGNP/r/PHb56hGcbUSco8
g5NHWlRhecpQumkMgG5Kos7rxyMa4GuDOx9KFNbZPDRDM0Fphgs3VilGw3ivxtInD1jGUFlt/IZX
MJgBiFxma7DCYdoiUga4xJjddCqG4OVwL4rPCgD1OsTWaY2JHIRgS7Z1bsJAt9vKb4xv4Szn2f1N
QLSF1TNa7BXL2G01suwONI3fpNZtMMXsGLtD8OBP3dr4acbYn3iWIULM0IMw9e+inQh7UvO0qQzx
N53S34wvhoNjVr+l14IDlHgdweQ+Bh4tl1b/1HY4gvSEOYZeAKTIOJTHGEJyjfwxqjNJ+T4hKZ/Z
3EYewPZck1YUNNxn6IsOMpbFAbvZNEpG5zfLlx5m0NvZgXXwgoEpjojHnb+lukN8vvBC8xBdIzuv
Pg1jHiO7aZbdAlOEM1JhcDQ5bhBmVcWJ6CGjH5wXy56SA9rocV+pk90lB2yXsJ7wqj1jxM9AlCg+
PA9VAoZR5aJu7mRxPDrOznHTb5Y/uOGlV5AuJt2f8Hv8u2t6rXzsP1WdfDeO8RPZi8SKFqbIMfFS
wc0KwzD9ZLT41vSGnrY4Dw0YS2VNm+xbURXh0BfgjJaOWs945jy+5KiK4ca+qzXGdj8d8HId9r0e
uDOMWJ3kw40gl09VNQahmuz85u2HOX/x2Jtwx4t1P/EKuFigdhZDgX6dLobB5dvgxSoW077aff5W
1czBi1Z/SMapx7YuXye3PgL6sTz/ZPRunYDHMDwYtIhmpEwcCBnqeXuBBhM46Vg2+vvNvC5fWZwn
9xpVaW7JivYoY0eFEL53+z1pOGw4McHZYKrEEOMxK5+D5xjpaJi0Thdue7sxt8pX+KCOx6rCxyJr
iu+leDhBrf7RiIM0mkrCqysGFJaqF9Z03dYlz2nohIl+U9GfzvyeD30G8lIc351DD03SY0zqWUfD
bpEcGYja9aghBRjI2B21OPHuNb4GeAZV+b1yi2Jr+L6LAffb2hkniRJsI3EKDJEgdFtSYfY2o7qD
x+lDJRTsJOtODarwpG3gunEq3xbmskd/hFPSfSE3tWbrWCmSngj2badpfp6YtnVdK459mtO/ZR5H
T4+RbWWcAtN7UxbID8+i9QT29Lli+ZVVbhnG4DlIMbB6dHvOvIz+nL5WclqhvPS7gH9b9cdS5WcX
UIYW0GoRFdTnajsvudGIXWXVHIx5kB2stnse8znAgG5ZsCOiTu3jPxzZ8ghnT0Gg+dE5PR1hshMk
oBeZMT4AlrIZi3fDhSKlvEPNgpKLNsKwANk2w9PF4SLUdrsPLAuNQ3YKFibSRVG/JAt+VXjsfYKz
xtyV8ccQ64vkQqfYIPsdAR2PN0AP2xoixNJik48OoPdwkkVnYBUziRBEKN/rtfkTDNmrJ5n1xmXA
0GVMLk2TRoVn6GvNvsQ16m9rQbzX5nGIak1cMOGgeIAma9RIHnie0MjgirUbsVLcWJNzkqvphiP6
zagc+wDHifyVIalzoJor6EJ3dlam0TpninNwpLYSzkZytDJxZpTiTv2JQdJ30DftMdMIVYvF92mw
TihFcdr3UeI7dhm68/DkKsaEnZ9d1UihVGXMtJqZ0Bo/eMqLSR6Llh5GIYO2Bw9PE/dhdYExj8jb
L1P6N3tehp2AV7DK5TCaJJR46XM2feTr8KPxEOXGPde/6gANOgvpziPOdrw2A/hgY1H6c8meHXZQ
TVq/xHNmRms3HJlhBzHdZt+TR29Nw13g6ERg/SJtXKSW0cXqxsVzvstluJoLDsgaCa9NS9vReEYB
cCR1y6Y0+Bk4ECLW8gl2SqyLl4yveezHRybjgqq407iDTc+pQabUPPoh5N4mU/FzUqq9DhAWzg1B
PXI28T7gfNcaP3EP/4VlKYsIeybGjqm+key8LaV8mCRQZhb+d+U55GmSbrZwdWauJvI8S6GYPPaa
dXseSyYaKWhrUzpXvAcfYwvA8LS9clzCcWGU3roHCOBnP6/j++wSpKuG/q2hxTbFfIHxcw5dkhBS
TfTBmo3R/6HsPLYc17Jr+yt3ZPuhBOAAB4CGbjXoXTBshutghEt479HT9+g36v3Xm4d5pay6MkOv
kcygCZIBEsfsvdZcqMMY1GfUO41kFe7QmbAs8aMMHCq1mvVRXXuehinC31Q6MKVWcO5ptOIINuq2
hNNC5Coz2g0RiOuwPxZNKxajMb5T8RnIxmEQcZrwNCbmvE8CBh8ME6lqIX7vNP8VWdc2NPA5u1Lz
NyM+ffJAvnsyPA6x9eiJUe5kKQ+hqdWrRhGb8lxnO0+rzCR7YNN4frqR0sE1gkyVPdy68tvD3JkS
hQDzJYAp0GCeDYovGe+Wac5WhU0Qrfr57Lm2doWFhgDwnPahq1b5+LIJHIr0bZSIQ0hDel9XzQ3R
YTcaR3MVS3grtYhXmqeWhvwZY1suGdoe6nGAwxx96FSX2X43WGi65KPXCLv3rIrPyCp3uQi0heU1
rzSeB+S9bF1SE20Wla7BbWDjYZPRHMqa4yzi634gasHK7XVT9fpmaNd0uREczm3H2t1ZQNZlQWbn
D/HIxN6VkbeSfKHjjIJ+RpibR7cmZ428bvv4XhY+O+mM1bXzOEO76bCD7Ktg/JqHtuXDZ5r9nji4
0Bx48kHhETHNtmQxY3BiUYdahx1ovpupgTg7aec/BNFztB8zGEByQHyWrTXb+2BhcNtXGiigkPEP
LcoXZS8KVkFu3trJTF3MleJUMAcwgfuLJEMKnxG0URNxYkmk1iYLgYV06rs6IhyKntt8lH76Sbrc
EZsCcm/IqE+kzn9gEer3rSnFVpTTws3tx8xN5RLiwd4BF+xE2jnOy/1kUq5MSK+fkN8NWSvfaTb9
sAJxQ5ZPAY4gezRkka30wu1u0nJotgaq7YVtMqvDwco4rejltLTA+ZpeO0hwKe1JIj/ksIg19lUB
ALeVyxueHXmVDGxIHN1G948uK6qNchuTJj4hcAdt+hRpxkGG7Us4oXil0p6u3UJqLLJ8CpgMm2aw
0QfRcHInGNdQlKq1dW+aKBHzmwlWDgqF6C6xCcAkBHfZDOBDaJXmRkw102dnULbDg8Ai1Uz7VMQ/
EOUtnUE7mibnsht+TDXBsgyuhjW+h1u/76iFufILwVW00wvt0ya9ZC1abKgYeJqge5JJ+EqkOxsU
/BoL0o6ILMrwQAzHOc/vvKz5RPZMFQwvBpLMPKPcadJG12cs/BaxADT/+EovcseARVjJvcaHEuP0
n30XAWP+auf6qz4+9nkZL8OcXbXZ64oANu+CqjqGkj1xpypnZHIkKI+yYaR5qff7kBydXndx4dBs
BQjB+Ah1MYgxV489K2a2uYuZMPLihxDJKQH4hzU2ielQryWhtI7XQ/mgXCFV+rGh48lggUeGF5Ig
QeBp1UD19mlYRJAwsqhivwr1Msx4sQQ7+JwBa83L6l7qBevC2QekoPlrTOvXLBz6jRGf4e8cvIZs
nUqyppDZxGKg4cPCIAGhDeVHkyX7YMAHqwl9XU/GXYouk2M1pZu6oSAV04yPcorrbEWJEAtjHBGA
iiIbD2Wfq3oHETgILo9ZTqPExcXC+tdadLnD9nmsttEUSbhxEFHDJHiACUcPtLbaleeS/Nk1Go3p
BIgfQKghsskkrZBw2AaLgA4MnS3LFMEIMg/K9uhEZuulNJ1D5g8xqWsms2uJBcqXqLPwmCgH6h16
WjwuFPit3HpEz+fCF7lBX48yOSyIQEi8va2GVyl15szQBm1atLcoNz1UVRljv0UjD27aEKISEjW6
4yim7EyN/+zP85aBCk5kldpLHYgGicXzhug/tBbopEHOfrC6tVauNtdwbF6jzvyK4XustMZ8iVnX
YglHEzsHgI78YlEaU38Khg2bN9yxMwc6MHuV6OLKdRwON13kvUTFYRbpQTQTQloFdqQ6ScUV9UTO
eM3ZcIqGDJJPQZ0+onSR9h1o20raW0tbVXxNXaNha5m2BwO5MSL8dOukDPIdjstFhONu4WJMs1mx
0xdw0D2E3WMmJE0xdei6OMBJLfJrkHTBtTaKzy5tjyU60q0Ti3SXOa+jTv/UGmyxt8vi7ECm3PNK
Kuf7Zeq78h4Bt5e04baKBKQ9mKiE0rZXcFhZECZJtG6E/hR3roMKt/kIa/oJjDNo5uzmMR7ZPGSZ
7THtcmL5+fWsedSby+w2INwwSqflwILzQIQ4di1rcmiPojAdHPwOZvWuoYxB6YDrOIL8EEXvWSFA
znp+s5o0jIR8yDnsSbhQhNEgrmzXQ046o545zwlTNcLKAWXctNUtLbmLcQdNKKO3hoT60yfFsmGM
3lDqf4na0qWi4ZwTWIK1PTATQ3QRbAFaxx73lR4bQIRRSfgdPxnIEGYnLPnAyRv2IbpK+26GfrTv
Qk4rMws3s+lQLA/tc8aMtJ0a5jyL7UWapLjl0mtRFtUxToPbZgLQaIakGpYZq58u/3SmatuwsAo7
k+6rP1pHpOjXfl46y7GmB0ypABOR3XgLzaH/WtbdcBPRiNBZXxpDGd6SGtuT7QmWtG60dYVdgk+T
QabqzroRweQf8YEdxyZzN54OaBK4DKoXGRb7PCwPQNqddWGl5dIqDW0fCONr1LXhITSBq5HaJGBD
HCjRlBttYEyblkY03KRiJDUqD8gqQIXh19pCy4CC1QOKDk296XDAZ5bo2RbFUbySroyxdsCHkxQg
ZgfyPiNlT2+VBpSqyw7hoafDvR61cUHASL8CQOedw1jf2wa62dDObyjffKHAt5ZTwWhNl77bJAJJ
n+FrN36ACcuf5mOdi+Sg9t9U1PsHgxXASRcCtoWGtCqZknItTRa8WvJekdDRkfgTeA86TZhVTLKp
66roAbv7tCPkyiqFb+7fQkgOC9bKz7C6DIm4bXyjRQWwv3im70PMTjZPtJwwCLo/AzosaucakIrI
cV4EKQkql2Dm0+Ow30h9empJZmEkvwNessg6kndVKIsKDYk90g8rg79NW0kUCeq6yim7hJOpB6h/
uhxvvIDal3pbooYAVrTnwCRZFNlJ1tylxXgIyFRSaP9KKDFe9m6XV2aSPDq6+abyYlTgxdyHfJ4D
DTPzs7SWnjm+Kci9uhoWw7Xh+xeWPpvwdxXsghRkYfrt9SVbcyQRtOjiazcCBUkqjDOQoxKMr8Cp
VXJTbkw/xtR4QoFlBc1VRuCo0VcvfM8ub2Yc7600wF+lbTsP2DJfMXWXiiRI9PhdBSIIK2QjY28Q
tqwsz/uYbYcDAUw+a77cTIehowzGPwPFJLDhNMmv1DvvAv1tKK1dM0Q7lYOSkwRjlcMrQw4kzkEC
xuKVqP1uE3PaqewA+GH32nivHqjeSEq8gHoYULmF7rR3oSmuU8STWu+/qAOpUjqaqPzq+/hsoWU1
yUJQ+Qe9iTKHqjwQOCjVkm6AuNWIU/r3gLTeb68Mj8QTMmhkxGHmuVQOQzuZ28JqLoXGwLzc3BGx
oO5SH9bQ+ytOGNpE7UfTbNS7VOk5PagqeH+QmrqV+nKpZA03Ld7d6DYccC0QUlNDB1rkqMLSPt6p
CEQVZqlyNGrDOzhduZ4NMoBVoCOO3kWKFQc3tspBUjGkfkrLLxgWKg1CRTmo74sKh8IRhMBH3KvH
mcSbqK9j0dr3ImDyVpEeLaEkYVYcSxQm6gE+xGEWucmcPkbEoISVAM02vZkIa7DE36kgvA5u2736
AULS5QkpAlLNfFZXVfag+v6rLNNw7bfaRovhihC40hB+ruJLC7kfKE1O5LD4rvFmRdYxnYx1URL5
pXIYOCiszxdaNNyDglrpYPt9gh5wzX6UFWUnnKWycT5CFfhgufaLSyJE7ZVPtLYrE0p2GF6DQ3vD
Ov8uxfBZk1/h872aLXL/KBga/F+5xrtJvFmadJ+AnN5FyQGdMzqRRnp2cv8j6yExTYjpSQEhhPlW
ohE3W/O9V/Fu6ayT5mCdKnJ+1R+m+8gUSHXGc3QJ9512fo+z27XfXeIi2Pe+qxjZXmpUtL29tFO2
LMWNCstUj1ERT5cxrIUg2Y8azVnezLff/umv//JPH+M/B18FhiO4t3nz13/h+kdRTuQEhu2frv71
/Na3X9Xld/7jMf/4G399ihLOg8/o7X981NX95uHPD1Dv5D+elVf+452t3tq3f7iyztuonW67r3q6
+yL6pr28A/4G9cj/7Z2/fV2e5WEqv37/9lF0OU6iu68gKvJvf9y1//z9G+3Cy0H6eYzU8/9x5/kt
4/eu/u+/1X/7t/Zv/5pH09/+9T/94tdb0/7+TbP+ohhojq57jrANHRnJt9+Gr8tdhvMXXUrbwGmg
qu5CyG+/kUvRhr9/M52/EOGuSw9CGxoDwzK+/UbTRt1lWH9xDNu2PKJRPO9y178fgn/4GH99rL8R
7XVT0IFvfv+mXr78+WmrPxG2nuFJLMoEBXsO+FRL5/6PtztISTza+D+BRZ/eCfXnth6hFCSpfVsL
6y4zM+DSTnhugf5e55Vh0TD067eQr3wQG8GO2jMEm2qImyOcK0yhXuidEuy4SO1Bpzj+vdlL87sN
ZDCcJZmaE/QuQEDJxiJ8F8t/5CKNcD08WlnnH4dgmK9i/IUsyszyoLxcYWS8lIM2rdzBp20hPfeg
i8zDbTq9ISHDZAnjuseQ0QxJs/q7D/KPo/QPR0WY7p+Pi7R0wzBcAajBkkJ9AH9/XArSTycnC88y
L29G0/k0UaAm0rL3ttZ9H8MAHhftRQZAWlQCbEfW0by03f66E0O0Hqn4QKNACcpeEtp6Cu8FkFpQ
Nlexk0Tn3O2/y4qcAEMzPgqXRJHSHQ+tydbbHT4tibLKjJ8qE0GnW/vjKgYOo9t5cQabdit9zQLi
wSFA9hLS4Z3DK5nPE5gHE5Z3GXbsyuBXixj/hXRGIi9G/LxEN0OdBxtvxA9YDvWrkDRoI0+Jnwh9
GGnSYubNd610q6tZBzMUz+lx8GH5h1kPuMWAPAPvhzUvmuBOOE9OXaDaGqN3f4BL4vrUXOtpCXc8
WYV98jaGCE3ojCz8G8zH0TILyiumtMd0MBRUkSiAiQgHLAlrSkXgdFWIGnF/s0SmG9HDmL3bXnEs
E6t2133n9Is2LpfcDSgBEaBfomFMw/Fg5DRtc3ZOaWbgvSsR45gsz1torYCZQxoYk0ndcDjbY4pk
dDbGfd4320FrDm1UqR51aq47Sb8TwmRHi52t2VA7ITWzaF5Ovfkj7aJ5507hq04EzCIGQL1pOo5L
6frZNpkQRiWS9kZXX09xOl63Hp12ix0IKud6ZRb+lVvOT0ajp2uaCeauM+FJxhRyE+Bvm5IZB30K
SSVxeogmF+i0PiuizPyexMEOSB9yKRdCpzHr+NRIx+ilveu6DZW8ZFHPJZCydCPCMlhzNgCjsxyI
EGV414hsG1y7ifSv4NdgGBjPptM1W8xhoCNVYgPdvHiXSvx/o6poeIh2ovm9Htw73aV+mqr0Fklv
YBQIgbx+W+NC3MzorXE0s0M00Q+jk2Evi3d/xISZ5MLYNQaiRYwopDeM/sKzxWvXTkCKBb5iKvaF
LI7d2Mybqq0J0rIH95AFysVu+We3B/3LQLqk77uJDeMx05Dz6NLFZRZyOHsfv8XsEKVCB2DcpqPW
LmQsQBD20FftiFSwlGQRdEWJtjJmmCWmKM1lOZmnaCqD78rqW5Cwsg7jRNuSjfbhDdFJoD+iQPTM
NoH8eXSrxsj+silpVCZhuYPvmZ+6mUaE3kSvXZaGG8Tc9SZzqMiQSmughmy/vDKg4JXFzjWD1Bb+
QLcKchngUhL4WKKsOzZxsymokrF4zG/yAD8PfrS3hA3xwhs06xxfNOhA2zxq2OnU7bJ6wE4c4ZCu
2KB1A3JzjYZX01L5JJOzJbDRTGt9IzsKBY1Gx6RzOmcfmNl0FSdQrLRYOxKTnlHK9dH+Ftqdcj13
JFAtINwcPCOjDUKJ3zQzlNsdSTDIRZOsw76tdUuBnHzVlaCCKvgzaDMOw1T0mwTQB8qIVmMs0HoU
e7wO0ZYQM6g8pmDVEuLltp4tb4vIfibswnowqKIWVreGfUsXI8JHyctTFdF6pF2ty5KF2iCY9scK
1eixR8ZUYRdFsokfm7S+72WoQ/Oepo0V2Icmh3CaYRCdMvQuRKTcoaYVC01PjlWOK7+FO1p6GSYr
Nl8rQk0OWRnvJSjqRqcm2WJOOhX1ZC0HEW2ycFx3FoLPqq9eR8Lv7Cn80YFIXeB0JyLDowSkyevG
1reTUaJOl2LftJuujvB/C4SwE4pA+ugYExGrrzsalmh26ucMARz5RtqGjD+aVBj4A1Hl6yg06LUO
r1VRkxhCdxtOpIs03FhXlqBjFwi2UpqZbhguW4onC73+iLPhuiJoY0+npo5CBvnBRZHU6uM2qNyn
kNIWUmfjlqTULb7oN6fFGOxxMz6GcV4NyXMJTeEwp7q7rZzmGM2+XATs3detT8Q3sh1R9oeBXN4V
2+S0nyqSXl4Lz4cEF0qCRP0+YmRFeTKX8gwbfjjVQa/tRJ99JFl+PXnuj4lZdJMLSyxgkwFNWRRO
DG/Uj5L7qu8gklkG85iHRyVx0PzYmgmaF71WPDXnqEkNEnpw+DUk7+hVc8grGABxOVEAq+o9ajYW
0uN1FNI9tpwZB/BInMioxzCY3Fo7drlYV3SM7QmqltQTa922Md48YbSb0UdlACNmn0TdVke0sRvN
oV7BUUAHk0z00fUMaXNZk95BTXzI7WlXGOWbbckcrga4x4aZsWDcAiiJ9zqcsoOZzVvA9XKNnflh
rh6ofYDacYYfJqgyhCELTHFqIFV4CDwihxmFMlDXcaa4pRP301XFtqmE3IsIFghDZM+GjJiG4NWb
RhiDoF+OjY5iUxv9B1Oz1WIn2hRZagL78octgWPBYmgn4t9jg/UAF75jGWfLngh7zyCijvm8pndr
niEEgKGgKRlz8jX6OaK2uUjadkMED00K12CP5JnF1raCdNn0ZnI0CdkjjNp961mg5H4ePodBf6q0
bu/09vAjAJ6U1ihJQkFQUCM6wgCE9hmOdMrEuBRRQG/RQYPfBM7aqTiuE4PL2Szq/Ewt3VpWmqct
59FKsNrVykSFzQA43aoLOLNcmt1LzhbgSo6JJS0ggecw5d0jtoJwY2qOapzp8ICtgA9FEw+pmnzK
4tD0QXEQ6icU9E/AMdz15SZ6lyat6ONURB3TfHgF9GLjaRVJiVTe5sP8meoc8hE7y7puUStF6hUv
F33TFodKI0nY67sdwsaGODV176jucKNdV1pYj9QVPckeUiv4IimFPo6PLT8l51Z4xXxIisBVowKV
pEE8lV2KeFn9fZdnv/ykd8YzuAt/beE4t289RCFrz6VnNXriOQQgEnYOjV6ncldagisvCUzeobr4
+UbKgFnFGR9z135KzLFYNfpwKyItLZQcmSLAbF91uyEhTodRB1lhDRcVIvAeafTjmITtptUqDri6
GLLuOwHtgpI8s7sl5xO91XHLHNAfLhdNKb4HqYRPZBpAd/NH4kn6w+XC96b+4Aswx6HrvJs5fklM
4xzCfuJEEA5i0TglxDSiXlC2XbSHwkY7AgoztxRrS6sB1uaKI8HhMTDUzMthmvMDqnOxnir5/Ouj
+XUEL7eZSW+v6rpAU+RgLcQG4ahPJQghECg6N8uBaiKHDyEU1ObmXHekaVWRFNQfO5aKVFqRAOwu
hxOmsliYmQ0ENXUbfX052ujGeKIuc1aXq2ljMt2K4jjRn0AWqg5BlNjPbtp762kI/zggBhqctVfn
X2FThZs6db8yOT5OQT8D5h2dA51U5AkaSAonG+gRXD6BrKxp1UJ2Uxnae4+vkmhUYdPDVaku0ipr
fv5kWu2JTeJ3z6tvTd0g8M+ByGj2VnkIxKvfSptaqqv8Q6hIQ6c6VOoCdGC2KyJWN5drZlwfMhFC
aAHMy2WqG7y7LAIz6VPUhgyCfwkPLwW2Leu7E94P1IqW4VFU9zXoEqBzLhfAlLwVJzjzuX2rIzUm
Jpd2YMg4TgV8lZXTtGiNoT50lV0fLj+N6l7EWOYq8yeqjIAxj5FsXmIM0JspRvIiM+QiQB/YY9C5
3F1Gg8sn/vPEYVwAs+MvWeBelWrKMFrru9PlFQetOF5ePP8gYozKNNQ5c5i+W1rqnFNar9vaLXHS
BigVGyZnaDyuOE+B6+FQF3Z7nn3SZYeY0ucckiHLnZcL0U3i7Bj+tjLoyhCXtM3bHGFjic1uKkiR
UxdJiMPg8lMZgZkx8p9XIGGSHCWmesVEZp5DpHnYtgpYw+qqN3vnygeNbmViOIeyGXCjJq/on+0d
XGj2UJc7vNi0ruz09OtRl4caczie4xCGtwmD9OdDL3e4nT8uaj2tWZSDYVVRBITtRYw4bfKZWkl5
YxOacwcT7vZyM9b7bGtDGfn5KAJUHr0+rW6tsMhu61x/ujyqDhFKFdRLt4VnpM8ixL+9qTS4QXVb
lydQ/+XJaf3y765ebpvUHZefWDF94rhHC65+4fLYy+1/+v3LbfrkfY5Gbmwc298DXwY8UklYJvDC
S6/dCxZBOznY6Va21puHFuaEq6nSwxKqL8nWs4ZWPoZSGpDU7aYtIwLvgvmKyGS03vQSSoMW/2Pf
knqY1kI/5RoecpG41z4L4bTtoLg321GLybDLgreotcA/wIVrQL7gbLibyP6DsuhXh3bUyKjXviMR
CNcmu1TIMv66irRDHEEG91FMa6nc221HdrOPD1uPIfZaEc76IvHviNb0t2QFZ6fc4DP+dYFK8jGW
lb41UB6VJi223BzXhp/duQOKcYguVB9KC1oC0R2E6YmiX0U26Vvtpy21cjsHxXVP5lvLPmVD4GM1
5uwiumAlaHzR3W6vTB04xzDcmEDZ0ASB+1w7YMbZ5H21WUYyoP3apVO8LuuDnFwkuT1Nuh4exTwk
iNvYf1V4ZSYoOJsppHKEvd0D05+tB8RiSyDM94FFm8J2cali4TZsXBmkMOz82AKMjlmULK+M7iEQ
E9Ev7Xr8pOBAoCA2Ibgr6brkq7MTiJjwD3SnWl1w6MMDoF8ETh6qWa/RGP79XZl51T52Z3PLkPQw
amm5thP2w5b6es6DhpC0n/JToCn1Ne3IitUlOwUwk43l9TCdiIcovD3pEM+Z6STLlo7grunnsxNa
4pQ0RDmN7E+HtEmXeU3h3dHG3UzMxZI3jJw0Dhuc61zAPIlOCOUuV1A77CDCWthjxzsxANt1gflB
jEAKVmEah8JvB4d6xv42mA+5ObvbBJUpqmFZwZidY/gcmE4yVIeWFx1NZo7RsOAAwQFFr5Jg6cTk
igRo//OU6ZLyiBw5N7QPHfrNui5zrJ1JuTekv0fw4qIZ4L2xJziIKcaA6CvEHcFJw2iLQ6ReOp5U
xJn6S/B7Ut5AU8b67Ybq8r36lzRTsHNmeMqd1+zsbkipH6Gy6kvvoaeTfbmCQZSaeF5/WePVFPWo
mXCKAj1snNNc9GxwEKkt67ElclQcco1tmsP6/iTbKjnFDJjrn8/SySWV9v7khKlBdYYuG8i3Ba1J
jTRgI0dT9Tq5GSoYTnRYINBo4HaYi9mksmGoC50ucleMxcFWo1Kilc0anibtmihn9d4vKSvVMEFm
QispEWP8in9gkmajjsjP9dDIZsb0aQeKBhfhoY6DZWX18VFg2j+hUTIPEmNJBWvLp0w652OwxuFY
LVgtUnQRdGTQ+je1kOtcHWd9mN5dCdgYb+FC+sVTUAt2g11PIPzSb9AJ0XMIDpUxrAHjfnez9lN9
Hb04f7DNQS5iqITrIiSeScT6wywovnTAUL2kSzEp8gIAuNYzyJ8eyS4sXi70JkzgGUXwou1bmaaM
HoG7i7GLbhM18ujA+EUgvJUK+gP7p+9o5bDG155okWCqqJJ7M5DXrHfWRkazcpgSskfmd//RBG3W
1+aODNaEJUJRAmnoEw4hOi85IrAdYJl17ovmi+sGiDxErRZCQd5/L8dSbjN38E7spbwTgm//50/Q
lnD+TJW/vNxhF+yugzx9c8vpw2i9/vTrAkzpcHLl/Mdts1op50Lb/3oE5Y2jiXp1X2VUvoLIfbIg
cq5YDTTL4dUa23YtYhTWyhOALPkpKwpII+q8Smp/3Vc4SYSknw8HajtPHeFVVvyYJbhcR6J+KUHX
VKCmmAKkeM+snsJvWp1bt3k2EQLvsAofZ8NBO1NWxKJm/p2mBcmprAmZBWuH1tStDhDkxNbiyPVd
4KnMIBIWLUYAGySaT3rhiVWnTQRRDvgIqTae6PSYoz2lGCujBPyuFCuwtMPJUDRvZVrXZp6abHcG
h167lx5+q0wOp1jG48l2s+6AoGPtjsWxptW3ChiT6JNiJCibes2wYOsaE2Rd7MZUvDZRVyIu6lZF
b0JFGBobIfNMfRIJaI5WMkGIa/X6gX880ySXTYutqxzCdCfK4N5ynmJTK4+XmT1zm/aQ8XaA6IiV
1LHpN3pxROqDk8yaHzEkrse+Hw8SkN6m9tE/eqiKKRvmP4ykFhvZyPYkhpL6n603FHcgqTUE2OPX
ZHQm1wti2khn3gKOUGJIJPm9IfIVOIYmmfAnRna9G68tq9XQsrBTIwSNwrbtrIYy2A98UfYWar9V
WhrMQN7OIHnWoKvOsrUgV7oaHHBIIeSuGfcGylGKzCNaVd7bqa70eiks5ytgOjeS9h4pPh8Wtdg1
hEkMLMFrKymXj2BuaN6mO0gUe1TrCGvRy0OeCPjxcp28S+yiHt8FO87JqzAWVUR5HOC3h6mCyctg
LXeYdNIuJv01VSgq3hjDlq8V69yI3vIu2Vo1Ey+ZB/PaVJ9H3qX3mUF3xWupk1t1AUzFwBnb28HJ
diII3rbh4lWppgUiDAFsbT/iXrQaalS0YqclwUxkVnqc7bhLoyutifiaxXwkFJkwMSTkOcnZtiAi
yX3rulTBQKbgOGBRZU7ToZOoxFq4yEuZd2992mub0gdtHFPVw+vRjqfL30+ae7gqCwMCmhu9orRi
FZOG57FjnVKCWFmbOtYyZHzZyPTT2MO5TDoYsYiZdQkIpnLn6dQLRrM+RUedBc4D7gCsfg4Ys6GE
z9EpcQKoYxnJK83jxC6VEWfQqvuxZ1qezJbcaBI/+T5oh4maJi2xNl75cwbbT1hHdic3CcjEpR71
w9Jjs5FSW13AfAfI1gUZyhz/yVWwkJ7qqeUld1GLMNGvxgJ73AOcjE1e6vZqnuxTYo3eLkipXln+
JyjkbAk99pCCYWiiplpFUDWXNI/p/Jorr9Ix6qkJp4v1Z0Insh0JUbeY6khIhb23rMP4KoXct6eO
gTC3tshLD7JtmFUfamq05avJmUG1xGRkaPHCVluNrwYla3NY7zPf/26W44gKuicT2CQSY2CW2ViV
xpBD+qbPMSLjXRcoExSbxUtenIIN8qCxIBeVM68o+awQsRKsRiltRaNuhf9SrkJnQCmEFcvURnko
WooKNhWpA77K9TgOSDXHeqsBXmsNTEclvdSVdI/4BLF7qcNYlwB2NfHeV+GbJ1TXj7jiJfEvdzog
y50R1/FVS9Lghm/XR17Fzzp5SUA2/dXgTJQ/w/Age+elojTDmT2TrlUsZz6j2bcoh3HgTNcAjTD6
M147IjXxXHwNdBgWduEyKzjF0XQhCDWUdFbBPH9YovHZ/AxoxGX54/KtnQbdX3td0Cx0XvzUTjWu
5q4MDt7MqBKqU3bwHXoI6uJy1cmDDO88xYrLbTBMiek0w+8gwf0TwJ5mM8NfQeatuccpIoEkddhz
Ot7xMsTTODXWYcni4uewr+bEn+v/y7z388fLXWOoshdL7IxqasjRoWG3vkyh6jp2RvonHjE3lDIZ
Fi6zKXphjGYxscmY3sajH3MaZJOzi/sUu0Ddjt7W98i8/VWO+VXL+tNtv/bql4f8uvdPBZz/9nGX
O35t+389wZ9u+/X0l2e+PO7//7b/7av9evpfr/Zf3fY/v4PLb/y3B2KUk8Q3D2s+6OstaKIYCU7S
rbVaf+xqaoq5HIs1sddnO4nPMKSrwxAU9aFWNZaM+ItxQPer05WZ+k+7FHdQ4yeA1G5+T9DVjVaG
80uQSXPdUmPZtbOJ/xRGSzkTrFaOL6Mb9BT40X2Hla0fXZNnIhn6KhF9fjc0yVXSlCxTHUyLsQHQ
XaajB4LEEMfYps1GHRGx9TTQJ8nqZThDSgstbLZOCY5p6vRlqH6Jwhk5UXX+FGPHPnQm3sSx8+WL
wjTFelXeTVPvXwkdCd3l9mwaFMU7mXeCcELPy9hykIxwYMWFt7ZuXwhZaXax3rDn1u5gCD0Nmlvf
eXjkKTU4j4lVMs/VfQe0Q7rPUiuapR1V2cnVE+PRRwetA9tE9lU9dxBsyCYskXiGOkWVVnvWRjJo
iyDDPjI2zPZaubzcPvHH4pA24lM7F9MjBNylpR7vDj1jMXwWPHvIHUmMm15AnnzHqYIGvoL5PNij
jqd7rO8A7BEB6oFuIz1w0Vljg6kx8V5ccPy1dMynMfLkHsNZhMAQFKxnWw9MxZ76ctQnuEyszI30
Dp/J5S/TSWU7hLPV/Lw6w+Wpk+l2ml2Qqz6xNJ62b+14OpNpdW934zox6ZcgamcpL5RE1EzRyIJP
WPSpksPKCKTQoH1H2n0X2HV01xVTfWNW7kcibPN5ilGf1pnrbzU05s/hUB3omYn7ofUl1BvQHWUx
z1SYY4iA/VfXcsBKaYWHyJvyHbiLGNcdqXE6fbasrXG35+kyJEFyJN6qB1KPmQjFoR320Qs6aoe6
nT4hGnZu6FntHNuMnmPAfC2q51ePJcaWt/g6Yq5Yij7OnoWVvoWOLFXYd3sPsHtfdaThSoXQKNEH
LKeEbm/kDPYOzJG5L/2UiM2opNhRQNqK2N0JEjVqzF2noITLgv/Oe44H4j+cMBuwLVn6k+PcXg69
SSsUGjYYPSduAXxXTH49ba5zn9r6fc9fNdkJeaIt4sJRl6x9KPXj3IhedDTXigZycDEcvoiJrjAW
0/AMwyXdq5kJCq/8okG+jVlZHoZSc54zdDaD9Uy+vX3QUfuziuXWySVUvbD/H3Vnshw3s3XXd/Ec
N5CJflp9y2JfkiYIkRLR910CT+8F6POv6xt2hP+hJwgAxaZYBJCZ5+y9NjBEzOHVVtcn4z32vluG
n30TYdacdYOoyeVwguGyUTCZ9kZUH1yHap7rYTOsavfVtbMIBi3GP7BV6bfBLbsdF0yybzWPEb3j
3lRZ/6GqInqsQ89+sergwMQ6/jblmTyqlg74rJsgQEMOGwtExdqmdrUNcJajWsjtexV1FFL04o2Q
PnUTsf0rBnx+Z0VF3gDB0AX0OhhY1l13+IuIVRWX5TAZXke0u+8SS9QmZR21gZIBJcfkftLxol3q
yCoOdi2CLbd3fMfQ1zKXNpNj0xn9IyX+F9BluNqIhH+YAiu6t/1v03HUaiQYmazwrLxpsfG1/LKy
VIiK5+Z+A6eBKopm3qlB8HTuTXkxRmXek/jdDP3mvVVDdo5idewsJp+xzo3bYGiCTwG+Z4hLGkA5
vgcbDOhlnA+D4qcLdKgmnefVjVR6q033q8smcY/MyNoLS+rb5bAIsbqMYCgjQRPVsyr9niBzqJWC
Vzq0wSX3K+PmFPqnm9XuHSXNtEfHCgChp4qnR849cGlsRChJrzZP7DvENHLrsvtUpP7VdkEbhTjM
1yxu3HMcUN61EmkTccSHH8sKgbvW5g81gXfvsj+OBd52x8GzYEwYGIBRMzgI7VB5Bcu70WhONWTs
3VTJd4ChxslwKCppWWGc+jBCzU5036aERgBCsiGRkq4s2oQ6OeiEWZ6yiShzHJDoE9qk8PfSz3cx
YjhmgjCJWNEu+8vry9cve/+nw3H+af/xJWRx8SP+fsvf71u++t9ezgI+OVvkezifNMR1GiXLXktF
jkcZm/6/9vwwC/X1cjKoZo8iyFxq43r/qM1/hk9aCVjxmRrDevXq9bR2WeUXp3bekPLDXzrvLee8
ysUKKxmM7LmdWVPPOaGucDaaoD8Tzj0gsM4M9BQTDobu4KIRzOJ5gtenZUPx55+9SCXfamNyttH8
og3G9dTOXR9HsZAvBBW7AdjkyfWQAQdMUnFqcZjSozyFhqxOfw+jJslOwyN+yn4nXeepzB150iNF
C7irzJsbZhClh3A8kWVLi61nOW8H04gho+Kc8rq95/sXtI7Zqg2achvPv8OcakaeJvhYfuPfX/v3
cHl7rMZzmuTH5f3XZsn7clo4XstuXUHCZYlD9GAcVidr7n793Sznmj5Vu3ZSjyh1sHrGGYZ0mJFW
o+gGLm9kkC44li46/P2Du7HZuUWk7eXSVJs34JmzdaI6TJRBDd0fQglgRchd+zphnJg7jvbc71z2
0rk/q1MO4uFPLX1cGmFkXEW9hyRk1jgsmzGz6SzGSJZY5uoVDjQwkLLScZ0Orp4drLYwDh2WUC9T
MBstKzste383GoEaJ8bed0xfzna50sKYU07ADG8tylJsAlb7q6zCCKfX3Kk9wZunZdP+117hOdoR
d5jPyJEATOSXhV3njuuxw6URt5O/WX60vdybf39LJ2hxGiR6LxfxssknMg8R8XNRLxsiDSG7jOmx
nK/k5Zr2LJ0soLKHEuJ06p+LWhv8T3/qH0sr6+gcjlzn1Pz/2WhhURxn0EQYzG3BMsdSDuPjz56j
mXQJbYCxoaMfXSv1Dfy4us3yMtJ+2Xaf61varEgD8koReJC2Mj42lHlpT7d/fo7LHPHP3nKOuj8K
wOXkf3wN7tXupEpqu4LheuMZKYa9eYPh8J+95dBtonatFCvxIqY7LBqawsi9id5b9pZzbqzvddNl
1CVVYfvnMdOo6ujFX5iPK7q2mWOf6DrbiEfo6AyNPEyYG2u1MwkaOZkzqbZMo8O0RFnYNTPHsb6T
MNKvLAIpT8w7vN3oZY/jHJb3d1MRPrrStYlWoNeJcwbB6+g1xXaJF1ZQBc/G1DwVIjBRCjZkn2UC
WUtBnlP2rZdtf142JamSoGAz3DBwY3Z5ptnnBpHMebKV82dvOUTZpm/d+d0ZRU3dRYvPYv6KKCVW
L5g3y97yIomV18rV5b7RHcR0pEJSKRMrrYfyR0q2Sp8K47cYi2pPLo/xxJz6MWqDX0M7ZPtIt9LN
AC77oM3UqClDAR+DdbpYke4fogiCRdwHFqIyb+St/FK9IS50Vtxj1ENTSvpAezSpnXOnrM2GOawq
Y21rEhSXa8FHIIidIKhtOLMUq58mS1LeF/CNHOSvh7hBhVv0UXIdKrj/Rma6oP7P9lDVBwfdD2QL
Vb+YWfYrx5h1oRDXI1GTctNSirpFpuauAke5u+Vw2RDTAiAs0VC7oVWp27g++Hnf4w5jIzBCPSAh
RUXNEDqZjDVmqm+knRUodct8rYdjvFGepCLB7AZaGqQggj6Kt24Mh4OLN8+gpH+wRa9VM1oJs+ao
ym1YecmFvNN/NpWZpRd4+5+IsCmgzufh96N/KsPN3y+lHINZPwC8P/Bcu2hzxXXZa7AC72tK6vnc
RDIb9YIkedhbLPEQHbJxzdw5G4p5DJBVez1Oib3NQAyt0DTaDYw2cogAF5BvM5J48uekjwrpLLWN
nGuW6Vy9pOZr4Bq1JuJMop3W0eeMKjqKmXMLPKi2FWF7om6+ewSkbKmznORcVHEa6Z7NUKfOFVEH
7QhjJ5yqPo49minqgFHac5v5WgrkWIjwAvo+vADZ+tW0MO9QDR/SuXPR6xTrQtGiJRCIm+IC3E1S
fbfqzrj82aQRTQ66HSi2fcQvGXwpgNS4Deda0DzqXoI2elJMzXU3ZcRMPPVn0+U7Szjxye6orRlI
70l4YnjpJ3dHEbQDyVCA5e868sLNQe5L2z2VUdz92ehtFIh1qvScMj/YGEtrv6Oj4/OlgH6ie8w8
bd5zC3nRezOEpMAD16yJF1FUpcCY8ejVdM79nXEs5waJfTI3INgskw08z/8+7VgOYwn70Eusz3yR
lCxTjj+7Tk0WNKl+KEgYxkEX+RM2HKYldGJRE4WP5Xx+Gb8DkudPy/i97C2bkKB3K6mnAyMxClY8
Fd9ri0csXLPX5ceY889Son10OkvtwqSLBNRiflBG3NbK5E6hWCskbKl5nrAM7fDnQaOAfDOQ2G4o
aCKXKHF3T8qiFZ2ieRUlQShoLGlvJ8TwiVqdMlsAMLKLHypHSRM4ze/Ri9Qpnl9b9vJ2oH0TTXtk
0Ayo+jxw/9ltcEAcIMFtJgAVUC7n4bsYBLEz3jz0asHODXzr+HeI9eYZ5DKkL+eGvDugFhv2KXwn
Lvn51WXeSHPmR5h2E1JfppIIzlgQ+VYXIJiLlVw5qU5kQ9zgz1gG4mVeKRH5Q2YNKXxMJpjRANs5
WmM2y/gh59HdaqefUtV8XPNGzJ/I8mJS2cnGD4ncrvRU7RMjPLaztKefN1E+y3+WWQ8zGPsY2Ydl
vgMVsDkVs1Rn2VvOLYeCcDVg/WRGY8CuD3nfPjdh3e7yum1p8uMpo9nOruHA0+kVoUGCPlUWziPg
fD41GMqXveVclYluDQGv4FLlhWXTtAzd1bxZDjVQMxtkBemqaunybU2Vkg9YOhsUSdMuD6rbMn35
OzEHeAiVP7mkQj6T+67WISTbR9zTD+BOJ6oAEpPV7GoP4v7BnoxvAxzlswTvkgyoeRrNfe5oukP3
aJw1xS6PGX7u6BtfemTaauNrCbLUhz/8XUiKxjFPnoFW2bFxyTexg9alKRWm12UjPBKgTAjR1PMU
sS8VXIqypvDHkiOcRXPZLKJb9nSPXyccQ9InbMyHoUK75TboQHDOxDQeYP4b5jfHIU/GM6Ief3UW
XlFW30fPSQ9NNxWXWCdRiPXl3UWt0U0erO3h4sdVsRuS2j0lM0zQMHto61E10C8n8QnRNvNYwo8D
2LQgBJg6uwK6whB95fZw6MkCvaCnDh8lAZJrlCveKWGwXA3C3+rglDMW7wcX0/de6KIBh9xGYE3a
5Lkwk7ck5RGLIExu+3R8ES6W1bZLYGMgR3UvUKj/2Ugj+2HaxTag7QZhBWgbEagXwpXHp4RRpkFY
fe/8jgfYnM/l5fK1Bsz+rSaaZVXYXr1WJpEveqNRvuwGf9xHauhfVOP9HMO4uyxHCWyAfZvRa3OD
YA2BBjx0A+smFY4Jkyx1vq25GIcn6Q32RtcKom4jHn2l0A9yeHQbB3lwOt7TwNfe87IDoqz5MGnm
Q8wIewlv+pkLLX6N4bKaxqC9m4THeRp0h9I15b6SLUm13aieWo9GUN+WpGmD3yl4dq4Dk3TDLBfi
KQk1PLjWj0DP2pe0ws8ZAwh9syAAgwTXSH7sbO9Y6M9MNwmWW6xdmU6jvrBLdeXnPE14jljKRTPi
1MMPT9QSwiNxiFM/xnuZJZcxbx9IdX1O57l2kiL49kxd7VSuKyjhNGqHMhp/xDrpiMT5vCe48Q/W
oKr31EsvWSiyJyxi1XvQ1tiRZPeqyJLqa6u75iUMhiLkWVVorXwUZiQfZdfGl3HUr4X2WgMm+a6A
fW8tQlaQYiY4Q8j93I4psGyC8Hq0WMyObH2dmlT+SjuX52ry3LPHFQMVwF4pO3+vFBSNqe88QpUg
udQAWAb3aFW1dl02PtZZ8pjom/mQJMdMJrcBxDRzZBeuR9rhznBTtOc8hZ/BrD+jwvY3k6pJ4O64
88wZVUTx6Fj1/bhBLqm+BblDf7PMoJUTH8eapa+faCayCJLXiN4a6VnPJEvx10wWydO6Go4qNYVc
daHRHfDrOVeXJc11fCVO7jWw6+plqkSyUyTjnC2tyuiOokjPSkBLIk4/PHmK4in7ZAmOzBpL90MD
yOWiSPjdtBIITASn1iU8EoQWRWlPBW+BsF57Tx8fliOGUJRLZoP0dX6xzfJo03Sot0noe6Hgjt8+
af2LFCaF/XHfISYDlzyKfd9beFeMh1jK4vnP5TXhXoKsr6mNDkXkPLRTy+z+qbfTAKLVGF7V+JhQ
Krymphf82QCp/W0npneq4p8YJLRVH4no6Jc1KaVpGh9TR9vnIYrHXLjhh2iCO/i+Zx8W65s52i9u
FJOhbDfaGZpbsKE9ihEDKT0x5PnG0ImEMJBiqRVw8PbUSLxy+FPec5831o8usvtBPTgJTX1ITe43
KLAE3Na5hi6dWa3Nf93odG2jJ+VeTzTvxYHn1IatepMNLRELYwcz5TcCg9Rb329dp8tedYjDWS+P
fH18yYl/23fkwt2kPebrzA/3UepqT8smnljgUJDrRuvRGsXw5iQ22V7N8GxDn36DCn6gPdI9La8R
8XJpQFKeyTAB+1VGt2D0w5sE6bWtnIL28HwYWNM/L2RaaFK80K/LeSrB+D06DGf9CAd32dQOACqE
XPPdUs8FbYFbicm8H9O09nI7e1b1G3qO9sWcN+3EeBM64ID6wWleilYBJg77b8sRZTy5HRUSztDs
Jmvt2Z1/ArxiY71H+HV06b53psG5ZsR1QyCJMxZDQe4LzW/THKaLsif+h97BCZLhrBmTYgUx7xZZ
O5yXPd2x+7MYJKFsqHhCn4QxKj8lojgQwMemMP8c0ccoz8v5EG7lJoHSACW9QwQxus14lUxLr6o2
3tM4bA+sp8ZrUKhfLSCz44hy49Ges9+KtuJRMx9OWTQ+hn0B7cqP7supVNhQM/E+Hew40y6UXjlc
vk2B/PzzbdLu1QY8eLBLdaNmeRCFuIXa9kXqXvAAfu/mS46WU+bsh3QQSwIj4ZzgFjxyBQXr5dXl
3MzULDW/xx0eti+TZIYQ5i0VhvkbespYj4k0iTnjxT4K3oOQKUxkhmjEWKKTSnLVTc95aeJ02jSO
RhRvYJhHrwMb7CL1PhsVJavlS4paui8tHfTJ7Yen5RTANChTmV8cvLByX2SKZrUJbMrTLpy22LvS
eajQGOTIJTUAoaQPjBsiFocj9sGeBjz+ih76j97DG/GSpNypVMseFQ6mHYHhWOqIH1vnkmhIGvry
DWjaShPOtDN0MHwFuJcHJx7cB9b8LKmLDEx5hu0wcPJzAQDgpBwjfPDLDXz4VaGoihK5tfUsDB74
JgzWX7nK5JYQ6F+OD7elZ6ZRrk7RF/kAq8pgHPuWCkGtM67SjWjy99gxniw1fmtF7hJUiQS+xVLT
pb9jJulra5qevdRpNqQgP+MCNNPxzFxQw92SnKbBevdic46ZQ2A41EgXRz7LIpxeQZU89D7KVT9D
S2RoCKYcHcBZQKD0OXjO4ukTiaK1jkQlN93JTZz3oQKQkqIEnFKPsBsTKJfckX1QgQfvopcE1Ad4
6C3R8PI05c6nNYXToXbhvAdwyU0FZhZVCqydtNi7g9XfjAmr7NBiFI3oxPpoCJGKnccBLKUv7GLT
glpwmXTOKksfXDGWUI25zcoZUvL7nGTnEmlJqR8fnsZ6nadudxZw9pjHF/XGdXHjZeUDycr00+xM
7fUhiFal+0vkBAamJgESXj89ER1e0nfJgGMaIWS1fO3q3Z14l4cpq6o1gqyZQXvUoBMT0RFDlZuG
K721z7FiFPA05wDDaG+56UsyWh5oNQuuQ0gRG8ZuGfmI6sy3wShRkVdyqxXDZxjLl17r5aYMyNz0
CEfYpDmN89Glb1MgLY8sbCMVwl7/bvWAzIPSOJM6wgqdqN9aJ4+7zj9AbJZHlE3FxsaU3fFh77tE
+xzOYdCGhI1r+wzWkEm4684mduHQxGQwuYBCWLRctHb8AoNL9HqCmCirbqjZfiqHzBpNiM/JqaKL
4TMDamNKs15vPJitdYMAgTLLkTXrOSCktUYMWSkLkvXQ7JX4sgOiRqKeXDIjIKvPz61zksE2VVPM
45Fuw0BdwbZxRUa6Q3yTlDdraIi3yMHHVdFrlHrlfuiqnwoS+mawbHI8EaEkfuE8dLCEczsFERiY
z8plpQzg/Jbl7fvgdNEVz6N5Vs6Isb+skBz3IALK+AlFC3rLWz8Tf4u0/CgDd9+7AjcYV8NiBumD
hgRSw2O9PwLiMvZ5kxCh0nSruomZeJTu60Cre5WjPDp0VvNU2vprXHTRriUFzY3B+g2UsGP9YTDS
vYrzI//FeO1I/QPudrmOdVFs4mJ4jofqatc2qLDR7U9a40DtwyicF9wnjolTGyKtzf9fEsM4oAjd
0NF8SMnvykAHHA3FlKAzvbOWqpDSEEA2ran2hQWJz4CUZRnZNppibrucv0DJHdxPBORucsf12+w8
Pzh3en4wVHjLdUODOskyoXPXvkqDl8RVb/Fkzy5spt/ypjf0ajsLpr3TUgRSMQAro8kJOfXFHk/x
YbCImxYKM1SlIWHmAflQyi+4kcZTACEPAGaa71uLholo311njNY27sfVBNVr0zHBdWoNUHA5nkZs
gpsq+B7lhOcEJEiv8LTWK5ziCBxaF6EU5al1En4bBASp6dVNSIjh0p/z5fJR/C5T50dQuJ8awjZq
L/FbPWA9bLBoOCl6hKn9ihS3PJ60b3nWBoeaEACe++O56G28zhIl91Raq6nW53hPALdG8Zwa3vii
EnFu0C/KB6HlYt0zc6VW2L5V3kOREa7TG3rxCCj9J7P03p0YPf3obPKfoow60EXseSSZdKj4hbcx
0xTqTSZQjkpWv5ihhSunV5AhbVhTvVvBm2d43aY1EjCAHBuj8Z6rsP2eYXS/wAL4WTTWTbbG16RJ
gBBa/lS69afPfHLQqXSgmCvtVm3tMYuQ/E93x+Z9sfwKM83YSC1LH2Js216kRfuqc+GlRfoxnsBY
C2vbdUTDyoLQybb1Vlk6XR3WsFavrzU/8n9NLc8vF66tVmffpkmBCYqvxljsAoJMK6tBNWduiDUu
iFBNnkvlvBE4Eq5G+5gJ5pd1Y/Jo0tVxQNJFZ7hhQLSvskh+BpEeQl2OPwiYXemhdXezAgm7NH/U
df6q+zh9x9S8mVMxr4KCPXIL5J5y+gnEjzxcG71OILeNsO45k6qxLy6VP9PsM2I8Si6eRiKebtJb
OpGPzNhW2h2su87RVoktQjz+RJ95WUvo4Qz3kizbU67yXte1WaZGzF3G3R3UKEJiqr4ySp/q+JLp
gqucxEPbp0LhafT84o2IO+55IGiopaGEcEF7Ga1D0i7PVMzRLcbOmSAhtEryQDnibhWKR/No3muD
VgDCwC8PTwDeLISqTUSdgP9FOvXFNgzsdzlcBqfep6lgMBnprJm4yxsbfTRZJHR/Zgr84BAuEnb+
96yIxTqoHWIrwkOkolfDkbhnkIiTGPHqqZqcVcfkrhbOgyS+cIUvhTQcSvlxt889xwAGXY1U9+Fx
RcSBXd4rwYQTaS6LliLd6DIrV0CJybkqIZM0FY/0BtHhhrJQsEJA+kAdaOeNwTkKA9Y+CTGBgQf9
KFXBZ9LjhUSWwSBmPFNnG9Y+zDJ0LuGZksMLoks0f2llIcae4KZZQKI6OP/5MRqC/jWoXyLpkq1W
RpcELNTN01YWMxFtKmqE0Ejbwc+uy2T4FVsfZtXfnDmakzqTSXg0Fo6mZlRHddQNloXZnOBW4INy
renmuaiQ1rqD8UWjkTSj3J6IJCx5chflFyXZ3eSSJxoVaPvhF4BwEt74YE2kp08mWooE8i+13fpR
GWgTNIvye4P8wKuZIYED2AHM3jMZMXeUZkGRdD0pkBa3S9D2n2Nbx1BjKZiz4FwZeCAzAHO0P9eo
Kg5Kq/Zl555Zgk9bGBrn2tsgdqGMG1bzgBQT5TBI+xfwuUMqTHvX6DzKhD3+biPBVeFb/cwpWbtN
/dErU1xURms6L+ZmqJsQaxzmW8KH7HWeBDVN6uioewBRk6zOgYRwHZBwBy4z+kFEBh8lFTWfiuU6
RfRa4w8j57r8HFF9YUy86UjTVm4aPpqTests490sbXDGmbVqWu/LkOGPKeE9EwU352tz5bU+VMHU
GZCgk+Gg/Px9tHigNWF2zfE9YJGOHoZ+MDdxZ54KS96C0umOPX6lLbmZvxjuH+FhA4bzxLou8Pfq
Tautw4KiQGDPzXDUMSs3l+7a8n8SW83MGw/NOnH7aTsDHAyP+ClydJ4qQ+w1bzQQ6SVPVWJtAol4
uRLwLvFN6rjPUV3UifFu2PFHbTfv00j5kV5wRHreKouj9qmtedaqnogVgVYBKWMLpoccbsm3UfhN
toFOroqcEFojCSQAo/pdV/nZiodPlEyCPmG8CROPwOCIaW2hVSNDebsng2JACdQe0BfW684nB8bV
oFpUSIX3WRbRedTybT2GP0mSa1YTndOOW4zK+nQNZhJ+UOa3gbrg3hLFHTHRxterXVZ0m7Y2D1jA
aFlBCNsm+a2reudS2capKgkAz4kztloxs+QbBGEKpmFuht9pb+w6QmGo9esXeLvqVlnjRo3+92Fc
hQXxXKjS17WIv2plUzSMUe7E/Y+iedHsvkMtmessVoR60l41JltbqyfqaaqYLDUF90EeMO5kAj9C
b6tz3s64bfnmWoI/BLUaK6PgXHPrnEyCHoNGYcXU7IZ89vymmclzBrDpmxFQPewNAjE7n8TpTK0h
W+Nb6zHEFkyxV/KASSljVlfm5IjTSe3cORMUewZrizdFzhb51L+rGhOEExdoX01uhjQS5oZ+jbsC
AEHgEJT0q4Z6mQiafCs096mKBiADXf7ldmRwTsNP3xleYbredQEXpm+NT6IxWzg4+fSIcsDe2/BD
T56NTqerMiCjQKd5kyS6dmH+GoFL7R1keo1vAUQN7pNjX4jFGuA5tD9EwBIvxq6RzEErbnULbOoq
tbqq8MvHRPCiz9dl6aXFTswzHwWXwZr07EFY1Xfa58T/TbW/YhGozMh+5xNdT2ErjkGOAg3UW/Y2
xSGuhch/6JR+7XNzg6ds70/We0z9J8QUsALNh7QiohXpEajA01NE0Xgtm/GWe+POHbpmzQSPqILG
P1ZcPcZITcpWszTd3+uZDkDXd966Mk6OrOrB/JuWRcPHPgMQ/REi2SDQi8+e6VNvEz0W1c2P3nfX
OnqoSjPOuDWbHnGgbjwbYJo25RTxIM/sXadTJLXIY/Q9oDkFMoqVVnRIPSPs8bSeOoVNK/MpXJfz
RBJvWp7ae5oNPLosZxUl0B47iVMDwnYLfbZcpwE/p7JcplTpqTIJIYjXejsrE6PkM+08d83oFO29
sJm25tCbG91F5t9HOUS+ghzSJn2NGaJQGFg5iWbhk8wifRsHsKu85lk0JAQOiB5omjneJiE3YjV4
6CBG92jEzK14OIFd7VaZr77MAv0eM6idM7gfugJ1DkUl3hfJLdCKbG1b+i/incw5rweZbTN+E324
VTV6heV0pD4phcD/CxNSdtPhZ9DkhKhbMgX9ZY5HT3LHNDYD9jhBJS9PjO7k4OVAGCNUyA7rxDxy
x12ulHlgwfzZ+RvYRMR/ylZuiDNNN0weo1Vejni7XGvPdKzY67q3j13/uyOSmUBA1MlkA7Wfi6pE
RYe9QVeFzlQAO3qd0ug7BKbuowljONTSKth6hNSsvRlTnxf+wxQRpeTygDsibcba0BP6MzeoOo9H
az/0OLR0B/87HP2ra/4IdZVuQhBISUPyg5nbW1DJlK108MvltQPW8qgiMrBCgUXMKuNTUVQ9vlp8
vw7LCbQdH1hu2+cRTFbJO+p9s3xJvRBKskajpKnyeidq96MM1Yhpl2eWJ1bWYDi7hnQAYsVyhuth
2DjKFrupdrVbmVBPNOxpziOSB9k1L6M11k8wgtZ9MHNas+Cx1+E+6oZxdXIQdmqIuY/da+ALF0Ev
E0B/7rfLtAOM7+X5erSr9BDLdqtBQe0cemDBZIBZqe69sF8hYA13RN7XJp92WWKrOzq8jvCCrmRJ
hpHWkx8L0+6/RXC8Rp910RRf7X/SF/8dvvj/wnn8/4TgKG1z+ZD+LwTHH1H28fNj+P3v7MblW/6w
Gw3jXxijDN11AAAaDoqv/4VulNa/pOHohq5LT3q261j/RW7UhPUvW3dd6ZkeGxqUUB3/QTdqUv7L
FHRTwbi4AsCgbfyP/wa70UDp+b9RCl1BALoUji1tcoxcnZ/6H5RCr6BUXjEbQl5CHCwuiyMAY9Jm
E7BtTXIYcz87qzwZMWIhrGsUORqj38UHzR/LlSQ1yfeSauvWbUeZ2Ul3id5UN1nQM1KxkcFAiOhu
JQ0S6bo6uH1f8IBYmYMT71Q4vjQ25QAEhwSBxOk9a9XsIjUijMuM634bH2Nr6Nf6dAPfFj27vRAw
7Ke5jW086aDR1x7yxmMQEWsTw99fZw0VsdkMlnZILF3O9NavcSjjNwL6UMTnlY2Z2tQuQ47/FT5l
eUum7GIisNDaMFuVtjEdqWM421GW9xwxEvWC+rMz5FuJ7/vY2Z3cZ7HYWXgrwRQxGw/9TD6Ujpid
kvR8iYyYujTddPMYOyDdYlSKcUAH6ylS6jvrwDfH/+lmX27m/6y0Mf7hkUBaws+rDQHt6NTitdiX
TdOfTEg7gVD1oUNNeZjc7M1P6HcVeWKeR+VAHA6KHyT2zm+7b9bZ6HtnqH8suknzRaQydkdi4vS1
gvY7Wi8WpQUMFCJ+Jn8t2bYdUWld0puMZ2mzk6quzhZax6jW9X0nh+iaeEyy7U7/HfLvOE0i+x0U
MSX1IusOEn4+kdBac2iBezIaJG9VYVI4aB26UO5Al4F12m5oyt+FHPQjGod0SykoPvoVV1ZWk9bh
BGPw4okeMIbIrBdjCsnExTkX2Z2Br14RwteWzpujqK929QfKueo+plRENcwwW53F3d7Fe5ZlDiaZ
ckI2GkBYNEeGdA/PT0UhLmaS19fJK8HN30LE4tvEC0mt0Jq7pcMWyEU6z1HHnRN9D1AovoxUB7Yg
kUBFmlNFlGVCgW5oxdpLqX/VZ4lQDrE5YZJF5RAMi/OD5dWPotbNfZNnpy7Ayq3Seu625ptxNgQR
TfXDngSx8H6Pf9Z1AKyr9GilAAhlSq1o6iiPFCPtd2DLcCnKcuVE5Pa4OE53mdy3ZIfTD+Vfhqma
ZZdm/VaSTKwOx+p7jF5iRU7kr3zq84PC6EQv2dkRo82SKXMfTY5WGl6lVc0zYIPvON+0bQWcxGmo
d4VPhC7AUMO6/OoXLRxo84eKmmKDg4IcockM9u2YbWqbUWUkOBBZXPIaT1NMwJ1+4k/IHuoUiqp/
J93M3VbMyVct2qItK3k0Yj7Vbsf0nZWSBQpSvTowdTvEUak/odPZhFEYbzOCxmelbtW21gUT5As3
HTZ/f64TJoDTZpyfB+E1sOclX5h666lsvwaG+lV7UbShL/HkWtee+GSbfvoqNvBsUaTfx6Zb7xFU
niMZYU7UvcdRY6ZfFn21c7L2pwoMOh3ROxPMDmAQBGWL6EHqnhDkLOpK2mTnXPUh1TyAkfA48nM+
hfHdtLNbpsi4wlVi7EiQAqkPnoCiR0blhP9lFCTm994k4zCt95EDwNBu0wefZ8w02P6GMlNwtGkc
xVX9kJr9B9L+DwJjBdW75rmN/Vc9i7oH6He32BafJqhrqoh6daHGtVK6e5kI/gSmUVZ7HVf1yjEQ
0s7FGHQxol/1nWFCSZD30sSpaifF3huhGuKScpL6GVHBK61ymj0tvXiHOUhDo4FwdiPZ0xWje3nm
O8LRQwwUvBYtubrp6AD1KZMbKUsTLWk3fiT6pTlAliZ6xgHuEcCXHRXxM/KzsnM+y/r3jO6Lncce
8GGZM9NLRjKAlGZDiuqqr1GvmYpzkW+EmiE588y80Sod+SxWdw1pEF2jN9RpT9FE4VVWrHmHzHLW
rZeqdRTTGkoC8yBIumnj3lj9T6LOpDlOpduiv4gISJqEaQHVqFSlXrY8IWRJpu9JEvj1b9X9Bm9w
HY7rXkVz8uy917aM9MWUWNSEu7s9xw9gE58yC6Bhhy6zNadgpQS0hNwnBFNlncJTCWSZXNsiYQJm
yBZte+sbY4HdzeXZqtTLnFr6aJcGHuogod3baR9SHlHEywu2GVe/SN9pc7im1ENEi9NiQ5j6x1av
kZ44u5rWskcgoGAm/+B87Me1IjVXd2wiU5xw0do557Err5vPeWaay/E4rNI5GHXhwb2jvb09qYG7
B2zLJ665uJXoF1y4GPu9t64vngi/7Wt+pzhJKDjpBXWmw0DXOmVANP2Un3VjEKnPrEueshRpgwdt
mtm+tFgdlRh2OUsA52wwa3Aiu/c7D4xWuryDm9t1pBHvAm7/te8wGnb6x7pl9PGHvGSz2R1srVj/
J5xB/vtegAcmkAqAWD6/zwZacsK9FOrC/zc3A3VIogdm0x0Fj6qQdMMDK6qeLZDDyi6DXmhrj/0C
rnN6M/C41FX3PWPF3ZmFbRATMxqOlBOFkzMtRprfvF6sMKdNbZ9gjyNiWVZgC2hz5y1oBtdBGP6+
vhHn/6MzpS4tL6Vf/C2s5a6xXuwb93mt2x9XZWE/Y9/FixD7rLlvO6F/ZdG9mdo78DXrPhzDfPRB
wHrW2B0ULJpY6fp+npqzVNNJ9jNZRYu6KZClI/a22K+zG65247xI5p19AX1ciDGRJGjJpZ5y2d3S
nLlXY/gG9duhXUQKyDEkCzFRwEeZoZ/YAFAxHwDZRJRpV9Y8cx9PrXgcFmvYT3/pHIVBtRJow7/z
I6VgdPIBIzU8fOh0eaGCWp9YTe2l0V0EDxwKFoffjsRDAwzJ74G0TGNxZ+q5uGOzekYW908ZFFIa
BaOpH68uxIh9ou+ynI96tTwUpoEfnUpoS98z5vm4nqrfbevS/a5WPkm7+aAwgzcC0vSl+oas+2Eo
6IuyFZ8JMdDYas0HJwPfQxtpdTUn+YFIOx1zMz1k89XVTclBLLvIIOM4NgXLYVQ83G8xjBIm0iNO
pO9cRo090FnmF5y6fEhv7At3nLYB3TcImVJDx0wCp2LhyrKpUcveL0RJ1DUhaH8w7RpydclC2e9p
CsndHsZPRmyJbQWCT/PDp9MWN0oaVZ+xkb/VOksvjYiw249sptGK+9vb2AI+WSbCjoeMOByzAohT
O2Bb56Ne1vUY58rj3Os3ycnkqX9jQ6U4bU6STqr75qXq6JmqN73+kc38xasYLEv3wuGNwvg8++wm
Hv9aiUiX3b12oVnny5OXO0/G4H1vGFAJk/00jwahhhC85RZtzoyAvF2L1KbezH2RkwuaBhMIFKOb
Mh98FpuckV46HOrdN6Hs7+RtLRzGbjdsTPaSrpE8Ze4XDrmK/UhmX+rPW0lgn2YnDyxUqnOsDZv1
iERKDdxYnpFkUOqdcc/9X8GLNrpYpI0HGiXuGLY4EdsLdjTxKkZTxVYiH7CODQ+X5rauHgIRB1UO
+8WwOnZNscEaP56xvIWdwbKvcCbeVP5XTa24m7h/MTdRv4XdZd/7YJfUfJOI0z1h7e3O5BfNkJSC
2XcjM2UD7yIEsKcsQi6IfE+dtxO4aJnVmhxueLfec/VuoVGGuksVwoMKaYvLDwlIMPqVcOAL9bc0
+pndn/1h8hnPG/nSBJMEiDN2JOsMcmlZMW6DLkn9W/ct5nbc+9d8awN25ggEU+Ph2gyylz4He+YY
FBy1+IxLX+xsE/6OLvMXeFAwgbrNiUdwh9I135bCTY7ODeKyaaVi23rEqzTF06C/UAzAtzCL92jm
MQ9m6iGm5Fi1OHa9/jJZ5rvRGh+iwgOyGh3lrWP5AXKH+pvkwXN/cZbY9kldP6R5TgrTWgAJC7aU
G3fP6uN5cX37WRVOdfYI2VaBKe4TUf1x2/F7HCCW2qUssZGUIzlyfZJgiwTpEejMoPx6FLDaN6Z9
SnmcWvWj6bZ7pynel+MqNsGjld8ySxXNyP24h2n66Y7BTz4b10ZOpC2Mlz67LV3rDLQJL+PQycer
NW7ov4nHHwTW+Jh62zcGU/s4qQHjWv3DioV/UAUrxEjV1WDLC+MYJXHzqjd36FWsWfwcBMM81EYu
XtFn33nLSUATvo+229skZ6WeVfUnATwTcwNCKtca0tGIJlFl/rGajPUgs/a5M/nwJq760yzrd60M
HQVD/Xcp3VMxq5nfjatBQTfD1fEPaW3eN64yqE9Rd2q27UjzfLCD1HrB03EFmMlWvuD9SmtdHjnp
b2V48iTzgEJEYOKruyQRFfaYBVX6WVlvA6jvGaWHd2C3hVsdPDscRXfA0x3W/FzrxTSPEee9l8DV
FCe50jwHOY/BrslcMh4WE5xsD17LQ4gJJz/mLs1jaWqwSBwr42RULvvVZH6yQSS9qnn61fcmEgbV
dwo1ghK2Pg5yTLYpaz/Ct9ANtfT3SemPR092x8Xypt/ZPFL44yvSJ8hmvB+RdOGX9kZ1tpb3xZto
R3ZhrjtA+nZFIT8nmT9JA1D8pOyHbu7ivKJgeUbBD+0l/WAzzrYRSgUc9jqCN8tXUMhPrZy/ju/8
tRcfv/my7N0g04zJmmZPByt98GwMJAaUwSFwCZrt3FXJ+7gAP6G0JKJi7aXNKb7s7ZV4vit2FRWj
RD5tESW8Si8o9sCL0B6BY/UcvOzmsNCQDmeJ3Jxc+Ir57fhlKiBzAyMw1UGPU8MiRKyUtKWjpqp8
AO4LdqhCEMGJSQzWp1uuZrG7K7MZV0177FcLKMIEPie1/dCRpPFsUvlyMZlfU/OlQgoKrMY5TSnH
r8BZeH6JE6gpbHVe41BYLL4ap8cybdxKPj004mlLb+AedUyyu4SSkB0B65FGRH1Z25TEn28TP5re
EpVkZ2mNt0+AaFIxfjD9wdl3jA8KCG41Po57MId0e/PRxOIur8YD0wPDoK0uLCZr7L/VvWDFuM3j
C+kftt+MLGQDdfHgJeXZTwW48FK66EPul5swAOf2y5Qq+VQ0ZQj5kRPpqs5D7Sy8wpfk2riakZpu
y6YwzXuSBTgOiuWus7ov2caVpdFt+SAP5gdDO1AOH+WNzgUVuVihgx6PChmDI6FX/9B4QtwVA8x/
p39Mk3mNBz/17iavfinm2tyXk2/d0ZUM7+KOFRjvOW9wQoOv8N3/vjFtAJGy/RlmzIASKQuFqgco
zM0i9XOTYavwp8ZgP4NaC7wE/AIhob3hyiwsgPA8+F6Pma4aTqW/OieQHQwvY/FimDP1AE1Af5jz
k+jh3IygiLhDmT3wWIMYANAPzz54hwTgxhaauH1TEvuufRwq9SjT+h9TnUnkFnmcAgHWysVrJlZI
c8p5VN583QY0NF0T0JmRTToFKnCueE2yulgxbVjBk87KHM5pgt5uBvd5D5JSIPzMwiP3SSqHi6pe
0uIl4LCYLyT4MV9GOd1bwL8wByQ5ZzcjH+vdOrkj8nS9xd3U/AEEHsSE6WAMtX1xb67ia6z6Cjro
8jrVMDhXjB8h+6uqw7lF6s+JXAkZrxuAjHNmny+lxVk112WPm6jyIuV5QZS1DgAs27y60m7v1JjS
eISfbA/DYAf3E69smZVhXT0rRDamGStyb5KYOf9li482ATAftZgpz7T2ENY59g28wrtp/gbXTGSK
cywNM80x798CR73fdqPUxssl1h2vw43zZ9HezP8L5LtEIagBsfR2mgxzlxX+wbewZCD60BerBcDP
OkP2J8MCXtT/F+BiMzE+nWDXEK9w9wzIZ9vZ/vkZreDJGbKIuWOUCheXlBWeM4lRnOP3Ih4CnSBn
UopF+d++s5c/hfK+PZySpQveoFos2I162w9L8cNRfH1a25bG++rsA9Vd2ybZi1G/ohg5ZxSKJdQu
PBuzwDovayvE3i6g5EGDEgGzgAsZcnXwUWqy2fxUF327377SqkmZ0x3OEBU0YjWX06HT71OaD/e5
R8oDP3PUZHxE3sx4yFEu6mo3miwgMflof3czxdEWGwFni9WwnkcrITVdUE1MO1AHGJxvmk0Dh1tq
3CNYDMXcvac3+PiUk7D775vBuhG2//suMhTP0NuvT3tg7G35M3krU4ZLrUNjKG7oob834Gofglv2
WnEk2fcrQxChZwQf75u1cxoy4FxGvNTvJWX3vamrMzV2VFTS9rijW6OMTd5DJMFR35eElH3x6OYq
g7dB7L3zrYNF9gAhBfdGMtA4N8hlb2XtS+9X/IOVeEt8duAJbUl7Hg200FA92FoZZxO2MkOxYV+h
AmlnKcOI0ZG30O1rLmuXuk6KzmhqsU56BhoP9ZOCw/Z1y6s2QhNwIi/rAWRqoHh9IsyTrj8qngqx
mwIRIrcHxSIoyVG62/1gQTrc6nnbOQEIyNUY64iX2zlPgj8Kw+Zdh2P7LArrbp3aZzfmFkOUGxwa
frS8V96928yxF/TM5BVAZtPAZlW7rdpPoFCUfZq4WEd3JYm7dffdOiUg6xVeWdc+N3V92gZFfXfR
nRL2vqGpzHdH5OKSEsk4NMgNu7blzd46MRgfPya+lz32jOV7Y4DY03cNI0ixpeHQ1SaxCE8dksee
ftI7hXV/1BhtTADF2caCyWUHwSdr33ej/6sqpjTu+TDZE6LU201p3U1N+zWy2Y4WTB9Rmog6cjq6
9TqYqjypoq6n4MJN8TC2Sd7jQXtYMnN+1xlGa4Xbn9bMlbfz0G8cUkLpW0d5qxOwqb0Obi4P2+tm
QHIas6ND4AUq5dvWqFdqlFkWs/gMu/EeV2V2Y9cu6bXNfBsiZ+KSdKXrZPb5d2jfuNQL6wLsHPus
al4sUSsQNSxr6bvHoNsZaZRa3nAopP0Ly0tc1aJ/dxxYdl3rAwPA0uz3/bEMZpgEiThztbznC95m
M/OSP6YKqAdQD26/Alu1B9wdi2WHOSeOnTA8e7+VDKHgaajBhUk+ze0H05QTKpaXhj/Gs2RaIsh6
hLXAFbyihgfe+GgvtF0A2c8haZQ/5Wh8ZKVvAo8r9+ZG5FHjuwfCaL7jnf9NmoV+IVb8Myrl0bNB
D298CYe64+hbcvIq++Fp2OyROHTzmM/jg1qowaLN0D9mFtm/tmliRrOfMcd8QlnOe5Gwt3LGU3E7
VKis/gQn91TlAYUAvH+cngyMPUapufEJkiUrML/h4aTRCXhl7i8/GsLlCacjuTHUE39xsUiK1t29
bbclrNdx7dcCoDUpreOszfvW4jUKyjMhWTBdC42rxgfjWlntvhjov6WbE4u5ztOw/l4wtUZrmX1Q
ucD7HFgETuIuxiY/Rdn47omxP3bJ+sl2+hVWWTQ0K47wnADJ1mMuNgjbIayNX1PTfKUcCAB3UPlL
yWasKvnA0Ayud+oQxMUFz2ofCgaDKA/MJuQTwv3D0jgv5zoqdYnx0BIxcR5zd91sm4014Opjsyac
5PyTlxr62pnJczk2C17RgpbMEuQYKAojM7HBguKGAAq3k96pj8G8eN5W/taNjXVjwS6RsYB8GBrU
mcHjFmJx11BuUPJxirp4qp3Buusa4w+HNu73ri6HC71ox/9+kJrb4kkZA8gvefrfT/jv/09E89el
gnh/+wkDzIEnw2mfWHt4raIxvLsBO0AxPf33TdC+MzACBLay38k4F0xFyn1uiVLs15LlODGR5M4l
dXEoQSo8wex2btTS5pTYGteVVX2byzjeV5l8m3kWH1vtfgSr08WwTIy4Cq5+UgQ8RAij5hMUiCUr
3dC4UDBSvzabyB5K07kUfNVf6YWAL2fqq5Ow8sYBXQJvP/mQs8+BB/ijTvmXzu4R3mJ9Lq1JveKy
Y38lDuZmqINLwoKCqfHH/ccFqF/rsXmsXPDBetDDqZaohRidxnvDVuQ2Cnf6pKTtBH4J81La4LP0
T2nhUmK8MGemFq94gpH9wcdtPvfe9tDCBckMLR5mE+kV9zH3nTSSS+Pn2YNu2M/OgIjvAtf2481J
9tlSnGpy4fd9lx0bxxzBKXAwKpFQ2TM6XFJ90GMdlipMCcFEg7CpPUq8u63sCQcCWo7SVlIrnSks
0jTVHRajFvzBL9maigg4LYzuEoGW8J8+mvuqpRVnk+n45jXBtcukjDi8P7PsjrOB5fxosapXtf2b
85i8GE7wN3U48zfKsu7clsYmftvrJHgbzKz4viYXp0ag/whgumwUl9j5jQoGK6xSbcg/wn8sicLs
zJY/XJVDdnTYRFmox5bIQr+a5RXDgx0CN80ROLbsXLPYtDpdx9C794M0+2e7Wd+Ek6xXxiErVCal
ncbEmwvjMgQWi+DXajyYpDTOWOT+Vmau954xb4eao/p1MqGzLAY5Qb/Uc2QRpwPSDUElxzVLO5dH
9qz/GR3GuA7b4zri2DSFr15wkE+HYTUrlvcDMhiQaaPlfkepqeMmnSqQh8M9G7+A7qgBoF2PQ61N
Bh2Ovv2wJdd+s58sgrMElJKb9VmI02QhkEl7++SwZZ+NZYVa3vEK402R0YQXPc6qqi+jIsEghx9f
8UmYM7N7OrV/jFamSE867lvGcYSsibch70XPxtBsluXFbQHfeaWEq5Nu/8z9NHQnRPnYwHoWDhXl
72L6V6QB2LyqJEOFTLPy9gKTAl05U9Ho6Od2ZaNuGEgqOWQJtxMn2bHOTIrGDn3BrWGXw3xiifE4
9Ja5l2z7BMH/Owi+EOmQhZY8qfZNDzF15OSSOQl1FjRbRb3mzNx8+utkHTfKtbFzgwFokx/+hhvy
AzSCgqsmadjF9luKbtMZYZN7T4Wpp9B1J4pQ3Oy0STaFjh93m/HZyvG5cTsgT/0gDxKj21g1HfpT
GpzKgea7rutikCUAooX4s2ZfFI2AgpjFlzDFIyft4wzEFvur8Y+DJoGyzI/cdk32GEMe1zX7Dsii
xqbVX2v/DWv6tjOa1tvPCYqRmMxtRyHxGdTJfTlIP5xS50Ou6n3ZtrAO6l/G5BN9apdXQaNMOAlC
keStOQRNvNwoykRbB+kEzhCj9s3IujX/JFc8bvrePbTpyWJSSNjrg6npf8Cnd/zd6ieij0tc5M5X
uYr6gbKaqGLQCjcCXsiHSQhjsr8btRVJqnyuuqYl0WLcq40/k8LikNr3Jj5DtBZW2Cl7p3DOvfsJ
f7zvBIfZgqXpiD6uHMrp+6IIMFkBGHRWTqKMYMwmNC7QjbW5wECFvV7hU5TxOEPeqKsvaFd57OT5
Pc2Ku0RbVCSzjbnZpqMCw5o/dDe363bpkPgi052nXTaqvRz/JXW6xfScHoaZi9Me5XMPHzqCj6w4
86Cldh5ItuGSztjGW0UyzO/eWQKlwL79HzH/klh1Is53YpfzHiT+Gypayf/T9C2hj7LXzzZSN/WT
WVwkxm6iTJN9LBkaA3dbxkNtm9GlmsZmAt/sEEzw5Oq70UTvqt2eI4ShNBMcEEEKxamVgxEohhQw
UwKpunGTHXI4CUNaQMIxuE9pBAlz1p3tzYvWYqLYzVZ+kb7/z5wMfsjMCyCeTTyla/Y4JtZF+eXv
Rstn/rCc8WLarSPoZO2oNtpAiqWT/ddaS2599aRYBu97L+dHfxa8qBFBqY2PyHBP24p9Woe+PcAs
nERNOeOdy4lwN1jiIrSs91ZP3Mup+30hViQr1pYAAxGPKUXGppudRCH2vfC4TJUr7gbxNOQmaGLx
4o2W3huZ/4bZiHnWx//uwNo0+l8AFZHHe6TklSWHn43sQhakt6BMZh4ZxVE4aY+UOeKqW9MfnvMO
X3KD8pfbOZxGcOJgBOHNaXZgTDB8LD7Zu6ZBjc+60+JBPF6dZzdw//hlyqh7SAQ0zyzH11vP2XJe
ODNIH9sDNFzWGMaxNcdvvQHj1LZmFbopAAVJRABFBV9Tq5u9OfHoJKBUxEWN+Ndh4zU6iE8y5Sbz
BwpU3LnBKULcE20Ken3RUqU3zySl1+oyV8HfYKIQsOsW/nrkvNQqf3ceOoHcdDQ5KyZO5433jNjn
HgFNWD7zseOFtauD28o31fetPxCwlJBIlIQWQf65tRuW+VPqczJDTpbBmu38/BVD4viI55cuAnvH
6tOkiRz0xQzVBe8TxeoJ1CJtpMT+lvmbp/gx78rtvXFLN16AGTWNHMEIWTiRh6w6ZdYkDxxJqB7D
iLEMS5gMiG5Ct5iduoI3xuCd63lBNBtCJO0cMDBWk8nHJ5EABRuddwvEPJlXvqcXoOJGXtVhVTR1
1Isy4ZMyWWNtPKOHchl/G4YB47o3smgLOFr0/kpkehuXCGox0jpW86etXqkx9Xi7EPImp8VCDrqO
6Fyy5z33m1Wn0ZhDv4Jdj8yPLrb20xz9F2fx3AeTpNCu6TPvIJXr7AVon13eutWptos2hAdLSqtS
902pCOIuJYIiJh1Sj7GH5Yu4NLUgS3nlwia2TRkHmJTPphh4wnF+nm4dRPZoDTycuWIos1wOU2b/
Io5ihvDiD9SkU6LDddGChkrs+i9JDBpFy+lFAUjccVhpuBTC/zdQO16XM1ISw4f4vDN9s36qA3G2
Z5gagWu9WxWPrslJ6HOt2ljRAcrQopaji8Oag6DiCYWPqWP3QujNey+lHu+49ukPKSW3A9iNnVbu
jE7VYGJAgFimBNfCaAIbaf9ZKfsymRAUnMVe597fEeGAMKKFHcxb/rVk3I7TGFxS3/jsu1rvg6nl
LBEUGBH5iiWGPIzyhbMRnqsb0GJEp97e+se1WDh+sqHH7TH8GT1Mf8i6t9aDpjo4wo7Y07nHpW5x
is3PbFV4EvB+3nU9XBXOYvEohyIm3BgPFcUP21RnEYxm8mFqBkADPzh12Rwqs/xq6+JIo7iKuo5W
sR5ugWHzQJVKN/EYzCtveoZyTmyvtQRZDE3j2eCZdtyC52QRZz8vLQTBku1z+8TLhjddl77WVNoe
Vqdhe7PqM77u7GJVFDaQAJousuUdQNOg3hbibppbc1jKkyizgQDlrksgGazqJUvwSmT+RMxoyhUe
Y7IP+aIORBnLC+fo8sJ2090JM/sVsDuN/fkxWEfx0Pb9Uz4UImoG/8nrf+Ec/yMnJhY9DdxSBWRQ
pxe7FUpd7LHQCm3nl26o7G1YppK5m25PKJsFykBVKo/WB2tJ8rthMOoj/pNvN6C1Wue/GVb7F3zN
e1wAuNzZoZ1m49lv7IfU+YuijM+OAvHxlnlnwIoUhy5Or/MVb9p+tdhEJYN4N3mKGtVwcRfTAQz+
t8EcRf9G/cduIaMi1D/Ktn0KuB2yhgFgFmv14PnZgZoU6J/eQBgijZk7mDkoL73ihDsRr7snpEU9
WYW2LyEXEwXywPxg9DbWgRK/0kWqsfLlQEaBwlGdIlgqTxqgi4xvq+B1sYEAp1FvirTT/7pxJyLA
gPiaJtoKePJA8PTjRbn9PW2CZeSP1U81oQTVkyK2/N/KwjsZc/c7yLH0kQHdNAAT3xavzWrWUDyK
DkpT9lcXwJ4zhQzR89Lfu+l08AS0YN/MQrci7zkCr5v7IeLzSuA3YSs0URsWpVgPmj9FneOI6Pts
V1rmgM0uf2R3JeWKkOVdfS/4VdnVfbq0xtHIfgqDgs7RphDR9Z5ZUT25I4VSsNfrIkFEXXIscUyg
O5c+o5AzLMCn9b1bzjKgGRFCmYcJgUq7kfxXBg49XBN5xfLeI3Ps1gDACssmtavKvwvDSGZ+OXKS
J3PQR6IAdixNaPH+ba0Or4c1ElzlIlt+VjujvawjlCrWja8Q3Xtwi/gnGtvRqKo7udZE2Bs2ss6I
16S2zfIwTz5e5BRyzlYb4YJROSFgc/RI/HYGu74Syky9DjNG/H+NMD6mbrgoc7Jp9es+p+CmyE3s
B8cOTps1rp9ZP51Y7DK5+Y4d5eZz2wX+RbvbRyuW8gjuIiLIwGzt8bJY6TVzEijHzMPYsYqY7Tbm
oxnTxo234jstGJYWiONEroWtEQ2oBvrNNGznwKU5EaI4phzq2fWiiQoC5CThG5EsvdXmwHmdk+mc
+goy9I2OATI0ot7J2Tt6eFqNxD3ix42pf50P5pR9FLeSwdRpg7i356/Mxsyw5JcU+E7clcImNX8n
XFce/MW6FPSMhmXOnpd+oPuJgL2d2niivHhoPsAsEtz0cQbU22nFxoZ5wgMbmCZDiFR49ETyJRTY
cgIm31Js2EmDPjQNq4oKeHKHyg+uyhIKDhAZeq+qfxN5dHembZwTNx0ji4XyqOhGaXgZx9+6QG00
zOGjTacL8W6CSNVGCSpKFmAH/EJbJU7+Up2hb1BBtpnZXd2W7y5Rw1jZ889gZkiUdUuGafxCWX8e
HDs0HXZvDSHGnQO2uJhJSzpifKglqPhxeeXl3kFXeA0qYJBJS3PTXFg1dhFo6ggsexy4WIfHjkDZ
Ic9KhIHkb7Ol+BJs/QVK4gmv6AUQBXduwb6ciuhc47WekyWjy04eLcoE6P651fnGfTo0oHO7q4Ej
hQR9PYc5iz+TY1kh8mKnmiftMpsJ0eybrsbyKRZurxruZobxBYre97oCz5CaCutUAt+vNuilXvur
mjAlcpH86rqJlg6XYkf6rfZzjsSoqoyU0ACaf8bvsvWn0Z75Vbb90frMIpXjyVCI4rVsxxtiAhPP
ln4NPBpdb0sPeQst1NMAPpBFn81lzg9jZzpEp43f2ZC++xkTN/nb4dSU3V/LWC8WSDHObJQt5bPD
rH22A3lm50VtcVfNEfwzETIbvs3mYsYAWj+aYMCUqnOXe9w8NxyaTyTEPwiILmHg98lOFsFhGOr2
2Bb6LRjsEzcgL7iZGZ2IXoCBHsbBokpKoNceniEzledgv+vJAO0oZEGHtjHctKv3BGPJRlDhvDTj
pYmWeb3wmCeomXGBK5AqVPewNIrHHntJ4MoXFsTE4ETzpJZE7nkcgG+mpqy+cS7mR+mtgmDalgPK
HjFPaPU8a+YAWxtH0n8LAg7iaj4Gz2IsXwwOCv/916X2g7WKgmSlCqlyzzgTRA77haMjsjsBuP1g
ZtTAWf17ScvLcbzNluTkdZ0F75umk6N4Lzeg6ysTExdH+5yMT5wNm7Drq98dBNAjR7hLkFFQ3ZcH
t+e0WonmZUyt112ZM7uADDsv2XhCx38VFoTMWRP4zLbfW6deBp/HMHUAb8T9cVqtb6XLXd8kuON6
kquIAsfcn+i+NWd8WQleA+VVfnS7OxmhXmVS33sFhAZEnufCjEEjBXeaUBOjkMRkA0KL6ikurRwP
oJWJ11b2kBr98d/msIjve4c3R94yimRbty/Xcm9zpD1LSVdcXqI39776XirvOszSOzviVHhAitwi
5VSIrWvDeT+NKSZUarWBeBZbxLyDTHccnNHhXM4q10Gq0Z3xY9ANPQ/waBmvQ5aVfbjkfY9/SNL9
6OXvA2p2KGufRIzVPk+1zxeqajABreRjfGqPl2l+S9v60QG6u3qZSVfh+NdZBJ9ZWj92jspO1vQh
y3y4BRbes57aAYEHcF+60zGpDLT7ZH2gkoKirea6dEF/qNGidZrgHbYzWMqOtq/zbTa+bZrNkuBi
6bBUmg71XHzg7a4V4sSqxZsz8INLSsUSmtfRRfs4kMX+UeyK/JJlT5YYI/2WfDXR/A6ogPvOA2PM
Gj42128lhHWaq/axYaSoUAFPdH7tkzCQ2fwy2Gy/7HQ6S1e/zwsJvcmi9kmZG6VsoGku9BGj9y6T
f9te7BmhYVDwsgf9SzQwIIgblnYL5stVv4fUwTY1F/+qlCoQ8nR4qOovKzPavccZ1e72mdQUR03q
rfD0swE+OUYaqSNN0J/90j2QggDvgXMievPVB3iBlwYpuSz1Hnufxh4sWf6Wd5WR7SW8IdTIWDll
SyyP4GNbBpEnMDF2kBIuTfvWiOysaKCKA0b5vd8RX6eoL6Rej7l0634R2EjZz79iTBtvjavE/Gra
5PDIJGRh8sojZo7kVE4sJW7UP9vjo7NVd2LIyk5LDglg8G9EsBgHwD0NVWXsGsw6NmFRXKzTRgDU
O9amy4bL9D7btjQwG6bZcS3HLMyb7iAXKlocP2i4CCnmbVIKRsuyDmcWxDVxs3uPMO8qTBn7lb/B
f7/3S0wtE+8w2LSgAav+p5c5Zg6/fwysILkEL6NT2c+ckalaMPd9F7A+z6eElALRFC7NyLOd5Bhs
pMeLW281HdzDgZDpPVNNulNELm2HlWtCPituZhOx3soWVg1P9lirQwWaLWwk9o0kAxqdGAOpy9Uk
qD/tN1KbrcbTk7AnWszpJYAgsDoYjdEh+M+PnRaPoHQD9Ix2y09yvAsGa7lYvcHhzvtDLAoHv5Rv
S0YRTbFVN/wdWG13+YYn1B41Y/euJfW6g5jDu3BrYmyIdrhWR9xXYGPGWUZOzfp4zH/5Pvdb5TPT
e1g0q/kc0Gazzf9RLcrv+RaE1zrgVQN32JkoyK4DWGPmo7AGxFsbIccfrTbWrPd3/31Dy9LEuYa/
FI1sb0UKkaSlmYVLtH7HQMF+kxw+PnsmGh10BYsTTohoK3dJQ8zZYR6NagsAiY3XkawSCBCSW/cB
7IiwApaPtMlq0SKhlWGpHAzm2mRazwU78/+j7kyaG0eybP1X2mr9UA+TO4BFbcRBpDhJpKaIDUwZ
ocQ8OuZf3x+g7Mqhn2VbL5+VGYtkKENBAnBcv/ec76zJ7mL+nBqcVOgzIrc8B020lWV/NOPW2BTd
9BG50E3x9zXruPvWIYilgmbsbkf6udEg7mPT56vzn0YdVAvi6i3pw9FBegdLef5DMal3TyH7nddu
Leh3hUnrJoF+fReOxpnz9ZalXGxky5J4tzUL9k/ktCGCw1AB27PdI+HnhtwNR3ckOXAy9PuiM2h2
+n28jhr8yZFl5GQDsu8xTVgWc0YvpxzBR8LYh2P/6qMvZqvKt03RjlhJgww4qW+Zakp63DR+gfGv
upl6o3SX0EX2WJ2BxzjzUff6lUCAZavDaNfIX3F3tGwwbJvgLD0RT7pF09qN2wtOzHSDQBQgv+d7
TDL8Uy1ISZz2rkWoo5cJ1DoOvSgX6//D4DBfrNPhwLj3iHGr2yi3jzYhCTJ2ML6aDoRYV+9r9k41
6tgAqRTN6Xt28+z6kaOjYqlqIuPqS0i21Sr3r72GVreNtZ+WR/8dffwqK9Mz1SJjJb3o16BDT1NU
WGtX1PVdIZonzfEPPmo3N2Uc0XvZVgu8M2KSZFV9IGlN9ngK8KPUYH4UJ0iWZeMd9mq+BNNZ2Rh/
2IbbKNRqNq2ts/JFeRz9uYM7dvumMX6pSe48cvGw9iVPKqTtoeyAHNTi1AXAi1vl7dHnPIZZXe6C
cFv2Fm7AIPrOuGXb94SLyWoO7RLayqOBuBojrrakTPE/IbBL2/GDNikIp0axN+vZgAaPSepED8FQ
Mnz3kVEB57lm0zVnqBvA771zusxDtVXcg8lZWWZ3YWB+b44FKQkSWkCdufukkB/UOzBKFBvVtnK+
i1oWd2lK9yQosRGMKjUflwc/Mq9j3WgrqNTgIDbCwZuSNnh4EJ4ClZe4qbJs57oO2C8fJHeerjWC
pVCKFVsAue2JfSW3XQ+tpqUjoCLIh5QxYkEGC8MHcN6d39MrpyBeZzGdgdJxmGlIznoQMosn+X9l
3D5/dM1n9beu7bcoicrPn9HH3/7U/y/GbROv9f/9L2/0+qP5+I/PvIma8fyRff7rHzd2flHwZ9/2
/F98+bZN+5+G1D1dNwzYFNLxnP/ybRvGP3Ua47auu8g8TM/FL50XdRP+6x/S+6dOANW/vdpC/NOy
hG24Dn+Nw/+J/41V2zb/ZNSm52FKYbvCksJ1LfyrmMLLHx/XKA/Uv/5h/B+DnCxbuoDpmkAnCjLT
hkdvmFvLlXvK9cc2DPMfWSnM1WBazZl3DC+CKlRZ4S1Ig/w6kSSMavrOcAvzfkpd/ejG0EJGWBIr
G0H9pVOjv8dZSwzcFJxCJaZt0GnRGuUIOvzGs+ntgzxEn9OjZThofW/tTZJt7m0JfWmMe9TFaPfo
3Tv4hiZ8tfzhawF+K4lReAeZADFSdbc/HLZHfLwItP+DjIrHIsobPqlpzB/86/39z3/9gy/XsQCK
mhb6b/6Hof3PX4yHDIFhpKOBA/LKh1FLcUUq/9zpaXNl2KhYhAPUlF5xj3tD27paBQgtNqZtFxJb
pUhmAi7fO0xHCufilamxzhHuv6Qj9xy79+sPWlGM+Z+Xr3J5IFwUGqEptX1cx9ENUpI6qnH89vtP
6AVNro6CgJw1717mZndMADIcHYdQHMVA8TvQZOxhZnkdB2C4nu1vyIzWz+wbUZPBaz6U4nMBlfvQ
Vne1X06bLh4rlNvZa22M/lNrWfkFVjho8vl9xhf5esKQSNNRPWBqE2vzmkVpes4jvTpbpb7FPd9t
pT6Y55QoVTrxZKKVJnGt8wMyem1nOe02SpruYDEOJ/njgFc2f7aTyt32g4mMM4nSiyVtb1WpLPjw
tG5TZJX20x2mnz2XyYvwynJripYCIQYPbTC5WethYn9LYNJbpvR/Zn37JrCovQYRljl45/2uGVIc
HcJ8LJ38vW1H48FGt3sO9GATekN1bt0I6ua4yeyg+ITA+r1FStnY0ttF9A1PQMecU0gZ2waEiXWK
jSsx0tmn8J6FjchaV1A1HaCBKysMhm3HGa4aG5mX7fQHfXjr5KFB5PDhy87fQGFXBM7l1ksXlnwI
P/toXdy2dnvLoyw90KdODnbo/fawvCc99qyOnKJzmVvXWME066w6fm4cg9+cwgWQafSa9RGDHFvi
NvBAKtAqHLcBlOsbPqrxjs5Y83OwnhvBGFgbyaQZhg/HE+4rGAG5LhVIV2bs4YOIYubUMYPYySzo
ac8MNjMPzU0bmXCP2G+uuqF/qLxJvA1OtlKWP/6SkP2+KtM2Q2AVYNydXAIVjKg4RMVwII2YTGGR
MiJB1/g8mc5rnMj2l4HL967SMvk0RpX+MLQaWzxWm60qvXqNK4vTORHGkYYn86qwOSdTk++HwjJ2
gpbQeXR8KkwlxdUq4HjLiXakJ5EMkSLLqKx1Qu1e4bO1TcNcZWjjRDN0FxPNx65Un70dh4fcUuGh
nB8wDtM7XV7rNnF/TJ/588REbWt5/a9/v6bIvy4punBcoUvdcK35JiBnaMYf1lquV28YmmpYK3Ii
QjSsGlh8D6VuH7Tj2UZLCCsMcSI0dU5EM78naFddS0dVjA3WQVb72yRWfHFzfOnQIahAuBtui8JF
z1xOCLwTOr2D0k3sY665wgUXnvyeTT6SbVjOGNzuY2Z+bNbRxTYjVSQtcj6/MqyjJRrrZQqH317G
IsMv5bzpLX2PxnROQHsc1PV6tQlbRPGGobkTnOTiWnhV9Sx0YR4GuitsEszpua78+ikEqL288imT
n7XM2ZhJWj1hGtCfu1lOnzW1cXDml+HoW+twGmj7DPAvaDhZb72J+S6crOm0vFRvqV01u78/JPZ/
PyQcERAqui2FBQBlvj3+4ZAgUnMdtA/tWtZbs8QUZhr+29AhlZ0b/bDPYu1NNA2cMc+zT2Et47c2
3mvYv17T8EUzxhEWYVBW6JlK5OlJRxZMQ/KjT1K9bp7btjLPyzNo9ebZmuvfKmA7WwWauytKRS+3
AFpK4e+fQhqqb+y4Dc0pXxOKggu5G9/xQEho2Gu8tNYJFcdltIrw1prpt3BQv0wZ98xS0kTzAmCj
9NgCCGH3f/8tLfe6P94LdSlM27QNcy48dM/+C82FTk/sJN6sM3UN/87opPnSmHPBLkP0dzXLmkSy
sQO4xowztDNIy0CkZBgpCC7+uiGORfWl9dJ6Dk6diMAdIJm9fUkE6pierRPb3hbrseP6qGINl5tV
OHdqawdpPazgV9Gmwc6nv84d82dvd8ZJZ/e/mwB+7ifwLidiKrWv8vYLufP/KAGWY//nTy0N6ViO
FHxmR+p/uVyRqoDoMzS11ms53veELXJZ5fVxUso6NTXqotrLnS2tMxzOcejsBWRLVAOueA2cstpG
sxAukm72iBvf3xdhyo0EDECwE6VzTpKIbLfGfDHrGghIou39UZGDhxb+LEyahoQ/qFvPWGZrgPqD
pWUOD3acaw8tDkqsbYO3+vvDbP63i4HMXmuuAoXAASKl/ueLIS51VHG5IpR06NGtidQCa5UCsXBj
csdj1Kh9UL5E4eh+V86wTzrXfanw1ey8hHyNfkZBTmZzzMOmOSKlbQg8raHgLq+XB7ICol2fS/et
8ozPnK38NYqU+aDZePlM5L3/wyda/sV/PoSOTbFtmwwT4KL+tYhj/Ax8TLAH16OUMqTxzmMT0cUt
CDEZLWb4PiEmK2KbcIna2bhjBbvAEoLRYfuH3x/Kzv0el5p2qNzCvi/tCpuDxh4YUTRO7FAcaJOE
J67H7uqidDL7ICDWF2g07OyWkac9noommk4oO8+1M9XcvdurTRDOfepP/CI6MveSYW3CbeGUO3Zw
8gjfXK6DoqEpW5YjfYrY/U4gor92o0bs+oIAzjHwTxlA57U3Gvk+1+riVaV4UJqcmU9REcEBFfM4
4/U2yVBpbzgbThPNxXm7/2b4w/+wmprS4wz58/cNkwoTM4FHnsfm5C8LhVYOKfp4gxm/Rm5FkTrZ
hngQOiYTsLUV6hyI+vBErxEeysrprDcECRqcVCz1YIW959Ymdpj8PLorZkML0K9RyA+DPuyDrH0b
pw5Tnx1Et9JTGBonGgyRrRMOopnPtuhRMybOgQoC6BF6h1sfiI1dB+j5PesRDAB9OuzGOyNKAliw
IeRcg7adXZfjzpwXMS8xaXyWRr3K6NZRaA/iZoRxvyd/C8gl7IjcxOVcuTXd7ySM8LE69VORziIG
cmoikTJu9lRE5gV1Y8/ARbJbOKAWFre8V8NGFT/jCd9v4NnmA2ZYaz+I9EcHfGi/xIkYQtLqsbqd
acWoBAzwGstDN03ehZO4LrcIOtrvhYGdtWg99PU9yDmRebeqZxza6mOwdpOS9VN3CMTQNQAUWWq/
0ys9VXPmTO8zGWZi4t1rOmMnFclp20wdbjkDR/aylNMZre6hpIJyagx/Vc4gCqsc6l81pW4hCcjd
3eBX5bdIEAUS1+KljZ2GVtBgn1n7SKILtb1NXwQ/ZbfNJLL6kuhzM8ZTqoX5iKYWnx498bQ7Qd+o
j6VP9yK7qbYs30zcRmczgDrbtt140ceMkd8k5LfEh6RYDtwp4gIGQRb26t6yLUrfppSPFBoSutja
RGZMKJTnqYc0mZ7S1vfuCmDb6zHy6iuhQe9EBGffGa3lAA46dQgSaT/XJfGJ8/s5/uNNJwmIHwIE
RfdhnSSoGrHwcANoH2jJlZhmAoocXdTirgKxd9e7w/iOI36g+wlDWgKPtCp1TUJzjUEAKHJYnLNK
eqvfLmfsmIws1cGvfP37FCFIjSyL8XFx0JtJrGuSW99EGKKw5nfLUqb+HZEA6zhnkHcX95b5QM1l
1whFukcT0sgLwiWUkH4WP0ehcja2hxkvscp95LnBmUh2IoaE339QA915uPc2GWApbMRpR+SdHSCR
4Wa+vDSnRz9IKBPnSyH/9w+0uYXzRx+fJ8fRNoFKcfDNV26bm/uaXYg7jvl3W6DchHiGbKOzZ1NL
HSaHJA/ThyZ2b3GdVHtpWh0FrX5xRULIPBUp01Zyed8RRxXrMrLiS2Nr0Cl7f1NEPssWgN4tZsj1
aDvJAb8nfezCAvvaJ9h6c7c/GWxz6raEY0vqLb17tMOPkWbqa9XZNIQHPf5RyCY4aZMVnOSWq5PU
PyiYc3LP4EEmdvUKNeO8ghAShJ1sHB6ZU99hJXMv7XzNTQbd1JoVc1sQYL1efiIsU+AoCNjqT2Zz
Pu1NtMSsdP6ZQsQ/L89a2t9rABPm2qyN/d/fpoUh5hvxH5dZQ7qWADgspGEajrD/cqMGhwyWPDSN
lbN822EiraPZ14xyKxaGKp46YLJwHEB0jd3LVFfjo6vrRLwELGL+IIicbJp3HcoeO4/kV2/2xI/V
xpy67oQOI38s0/IWRKRgbJGpW+tkvksNY+WzpfWsA4PZCdDOWYO6CSXW77iGacX4Xv1kkP15skr7
YaS22xWzCL5qNNoOdv5SN4opQQA/tBF1c4Ez+fVPSaqA49xqqwlRHDFgKOT7DpdMbUASwY7S732R
Am7IO/mOjGnTT2b3S8hIvPKan7nf2EfC68srdrjvbsm16zDmNuKeDgMzNLAIbXLs2BniewDkRBX9
YrJzxI9mnhWzJ8Ke+vFdQfxRvifvOy/je/KblHYNPy+xItxINjkOQ4C82POafUFI++5rHWxi3eW0
04o9iSRMwFDDcefzvA0MnuaaVRBm2VPHaxt4bh1l0RUnt4nKBXeejp9ORl17XL5vX3cchpOMwjuV
/hy5V52+lkkHJD7gpIxUiGT6LgjHAxRehpupLOytXlfFpmi78CnoZk+OAUJbFcxICnRcF1AADh2b
+NUMhuziav4Pi/jltwKx127I3Sewq669B8T/VKlq2C234zjL35IROkJfcgxjFu5115jmGfC83OWy
rvfSYRLm6dGuMu34NpLSErKzelQANciqdLEpQ6HtWT2gF2vo9L7OIoPe/XKddSlbHk+Jc0cDcfQH
TH3zadMsDyYT3K+PjbA1WulmPzKe15O30GyqXTbXRYEymMWgXEbLLROaTMu13DuQb+HSbIym4xfX
9fg9rWN7n/eISCty49HuxR7dHuHBPiu7A+Fz55zMWihMKIE3SeLEd6kVfiCxRe7BhN1FFtBHu4SF
Yq4CamQ4u6juaG8BrzqDnrDPOEXIcl7WsbGsIkIDKCjmC2V5IFAJKdTypzBiiz2yQpNzwIy2MSJ4
Uo9ieCS4gneB3r1psYvct2hyMidiOIQdE6V4BltWEys2ZSYFYdbo92YyIuZwrU1gor2SVr0NYyba
GRVg3bvEvtKb/Howx2zVFuWW+em8LkF/miA4nU3T1lc63A9pF/avgcCsGXNTmy3qloObCoscfov2
7MjePSwn8UDJe2yYuRREUxeteQ2F6bwkoTA2dLLXIVFie105zaNqhnol7E/daPKPqvqpgFCfSsPp
tkHzSypc9T2Aywc0pkk3zlDliGF7pkSOBlU8hjP5ixX2a623AYqMWbZJcHqcPWwrcIDgqGHZ9uj4
gmCnS3BH88k+lRxX3HVEcBSN4kQZIuymMqNn6dXz6r989z19N5Ps7k2djcMuURMWgsIYt1R6xBz1
3U6M5XOaW/2JQOtig/NoX2T4YCEq3XlGjb0Oks1ay6JoPVSNs6vmbWw9Ri+ARH92gHN8UGoTrvUU
FZMaWtReYdPvehhMmACIR9AG60pZNmxGhWYmd71iJypT2yxNWGxiTyhTrxiidqFTjK9d4j10IorA
CLc/uJ3R2GmTTSjd/het60CSO+oX0nyqdZl/HzJl7pMZbKmHUX3JhQAE1zQ2QVSGyxdgKw2PHvFt
I6HZdbcZy+bJcO3y29clJsgxexRzlZOn6UcOyB5l5fty75iU4+1qBQHl61bS87XHDgmiIFmwbfR6
e1vW0Sxhn5GRXbWdcxmWpdLoXid9wEGAePBJRewbiz60zlXLGTgkSj70DQgkcpC/FtBWx/ylFWZ4
z5CLg6TZKx1ZzLcRsTKuZf02kf65i0v7Ocb3u2FFs18DP6dSd+7TkhW8nxeOtnsGcflhm5nzc0T1
YjP93majNx1UgIa35ZS5KGt2y7ji0UGs+O5hAtyGbArvK1+67xgKT4zIcBMD8ccRHZGeUzlbQzgV
SUAW/wruGn4g9MMYOrSBvEldoiLPKH/t+HlwME3lUWoeK9FqcB91kmJDIoUlULwAFkswyfqb5xX9
NvFGuU0Qo9a2Se6TzRVkzn23rOq8ezDa+BprceVrbY+N+QmpAjOObd1Lf/iRNEG/0RrbeitCOnop
y8VsJnMgqeby+vV19qh/tuD3+2vWlBeD+BuKrpsa8hKks8pxlLIdccJJO7VGS2XVZCRGuBNFaJFZ
xb5Uwt9kLACu/wPrDEqazLQ4odNpl6NcC1zulrXdad/14iiBszxRs1N8ObF89acwR/tdMycIomdP
udDKbEBDQH6IwSbTBm0C3b3I0kgAt6L84NUye7XQjGPJ0b8NExqsqOqkf8iM4HHZqiAOvYxF+w7I
rSD4RU1qQ0fcRQvfq4vNuHwXxM1nXTvfEa8RdDrE0SN2M7H5/VmfQ7fypPNJ6T+ccOwY25qQ80MY
Rr/2FeR8TXJ5BsJAmBBrzwTmtCfkQazy80liug0eTKuTD6YRGe/JC+ZScStU8jjRzdoEQvkPeQr2
XhCpdedgZjmItmHvu7TBtBiFu6FJ+xJaxVwmK3dVkkUGNX7MsNkG2Q8qLfdgBBlTd53tTd627Dzn
GrL4dyFpZDG+fqJWt193w+AVj3cwUAujqEzelmfT1G6HuhBgkEtql2gaO2S0wSEZ+D1fd7R50azK
MUFDmmrWvq+MibMSXQ1QTXJxhhR8mYv4n/SE8Ce99pZ5HitF6TtPTUPuB6RfSBYErsu1LdRGI5sO
uyV4CVUpRCVuZ5/jiYs3nuPPpN+XZAe9WsxRnjHIwv1sPG9HNqd91n3t07W1Ztdo7tF2rfHdxmEm
KvlG0CBAhRBqvh6NBxIYtRVB2essd91D6LcPetBMBLkKddO5ULUJ5rAujqllWGhWUV+DKOehiJ5q
QRY7CjjjCEnH2nytdirP+68geelMyTEZiewA+HR1k2wrHT4MXuacZUovzrS3JYhZ7ZoxpzwlFt2M
qPSIVAqCVd8k/hVDPEagykWDb0baqxtDYJN+Zz/K2Eju64RiD5uOc+6qBLR8OZJgXtX11ZD+oxds
SI9MX5hfEPhHO9tOMqwxAnIr+rXsucHluSu77Bdfd1FUMIzAoVE577jTTBUbx3Hi7aaGGCx1FwuU
kPlrqS7LbijREvaxUgBSFtnTlJJ6txSNnYmtP9JpcjR29w2vSHxqaOahRQepXKZsVLhTOLtS1Jjw
M1t7SDqYrJSWJ6Y9w77rx8PQBsVpeSjds4UKvmz6Zh10meTiIUXHYINUC1HtlhrP8c3mLG3twLec
sfq1GUeiwGZa5OW+9kgywBTHDWoUQbmR5TieYyF/qYeef6HljueC6dN5gvd9H9AwO0FQnbCDDjFW
t87d6uP4Y+pt2rB1DNIJRuHdV9UHQpg9V191m6bv5wfhUSGzl61KH55Jf6LofZG48S8wT8QrINie
0/jFzVGHtJ7YtwB1kKUE50AG6snHE2NPwbHSuNVUczeJjTaRaJ2GkbjQbOZLYXX6utTLxGivcE7y
ZxB8pM4YzzYJys99VD7qjfbgFrX2CLyFuNtGmQdbm4k9AYCHwMWbwMYsgg2hEWBYC+cS6RjCqKzY
XaVuAJU/pOMEFRD7iNfYpxF923LPc6WAPT51h+WVPXjDMSFhPcJBRMfVhXNS19gyAApEp1Ia70tD
DE+wfRPzpyqIdQsiR4JJBeHz1XwqPLJlBX/JV0PKgxDipPEtUfPeAp/WVfUzHFmlciVDWLLL2RWq
Xeui4TGZjetWON3KgI090SD9XkNxeOublLJ4ymBsopq6pTgx7tqpCbcGvYB8GxNFFGhHKb8FpcL+
QggdOUPBbFOan+Jj4ukgYbv3IarsVg6YMz3rLQJzsg/RNhLcOX6NIJAtojVNa3hDyJXp4DBNL1P0
zndalmOkQ16KKjSm5h8TI7vzypka52R7P8z2fTF6BtIbF5HWUjbVLSgEto8BKCtsBBYU+9PS9eqw
CErRAIqwGvHWGwN0hj7desiVADwUyNEqdihJMQ1HQ6sUGYoDhOCBYxj63tUt0JD6+NDPyMuAqA2M
5cI6Ha/hhNhh4gzd2Z0YrujRA4gVUOfYvWQrFMXtyg6JzqjC6lwQM4i6LG9fGscqAe5Y0c82rFc5
IRKEas3IhcrOHquq++56SXpoIlx7vRWKGwUSBnUU6V/fQ4lZYJUS5ZLnlEOYMuy3YvBfdNWn+7L3
brpmlQnEhnUVKXFKWTjvB2DPd1VqFudGJJ822oHHryLAquzhkezGk6cQQxE08h30MSuDokth2Db5
SSRT3Ty9xDeWG98aHxlsmwD34xaJUzLLrJMb4AesBSdskVTsrwgHD7zwogKtfKa/TbZsMFxGSVN4
k2Ywq1tDcjC9iO0d7egbhWZJPpyTPcuO9nnl6VS0fR1sXTchUt4j7NQuTH4DfiX+lJeV56wNif2s
0XRqABG5Dgs/1mzSTsZ3Z2BprCeIYdBM8pUy/WRtB6TuCRQH4KXAqVu9/StopCt/o35JYrxrMXFU
reHTjoEusSkHf4Tg6fdni/aKU6HRXsEMCmaHEcQLkqazZRO6/Mj8MsFdwdw98jf+PIGQbuofLCrU
fRjk+0Zp3T4iv3nb11rxgeugc5vpA1rkM8PFj4AOnwugcJbKuDi32/zVSfJkjxM13kwOwCP8YtbJ
HGL71NaddYpyBxZVXn5URi8OM6zysDxrRy/FG6pXc1Bl/bR8wU2q+dsY39NG9IaCZ+Dpx+WhcNwd
3KPpwavCB6NnnL6SfTGwE7zPJdb6pbFOkkm2A4rSrQVZki/SnJk3y4YitweGZ/DH62Q8WS7knDvD
0YBRgC3qlEmvZuQkW6VqYMVoHnXGU4+DrwbAGmjm7JgZdOm3wxlCJQneSr0MThV/W4qXcXKG9wr7
Etmo4SvOzP6YqbHAya5r7+zBNlJW69CEm4+9td7lJPvEfLDoOJlVdhrgUmxduIwn2Eu/PUC5Pvio
ki+wcb6TdOt/csu9U8qfHr8mA8Dl8WD0PSrdQP8xpGnOSNOqXxkMMTsV80XmkQ0DF6A40OHiFFqe
mn1zHXYxVOQ7K/QJOHSaXUuxySx/IAKdwOE1sXvpYVBxi0VybHblhG3vq6McBEGCDuCpABpGt2t4
witKY29In+K+CB90zJJ4KUKChxw6eFB3eBi/ysCkIqoiD1YamN5HfDnpQQnMUU3cug8TBw6ZRhI/
+ApT87J8CGIFEwxQPfucCVcZApngNX8j6Wl4bCdtU7pqOoUiGR/1Pvz5tSUJDOvVW84WN6MiM6EI
SgBcD81IC46s6WcTr+xDYRivIDCm7bJyOOYHthntXSZA9Za3E0Bp5IOgkt5aJOYeLLqt0RC3n7aR
HULD6b+lPbp9VJfk16YDHlJNrECnBGfLbiGij+z0MYZN+ywwjPukj6prWnP3E3pFPJ92jVx3a7QA
435v4Ayhi56d3Hr4Wo5ziqaWswVZ13p5iZnoGLckN3lCo+bu0nBaS21Ua6QjAJzT+tCDTyAUPjgV
pbx9dRWx76Oi1uMUqwyI5nkfQzAERjx62Xgh3HXWufUWsBoqYGz3c6HKjDReE7CHfavykqMbOM9j
aUxrLdbQhM5dRkY+6SlumxvTZ/jDAGYZ6NC6XgZHGDcIM1umaFYYWncyrUCFJQIENhnS35RLO6hm
s9urp6CGDuWKoPt61iQukDJGd8cs2VH32y9ZmllXYD/35pAPr02do+T25Y8Br/6ZHqCxWwaXy4Oc
PMH4ijhXLfIAzBPfebe0B6wq71CaQB40R+0akMxXE+VusrkcEUa9YUR7iefDGnM8ol7iZZgnTSUW
EHza3DXHmfleJzfZud+ooChRh7q9hhVMzdI0ngsbWfMfng0D0nYdqbGvdOsEZjFAspIRCwccY7u8
p3kP0ewlifO2f7SI3t7T5LwQVZRezO6s1S5kCktriYKZm+FidA6M7ItzZJK2NsYV7iJCwzdEGaC0
Jy9h5wSQcpfNRzTvQHJN/+F4yiAYj/tSlWPXn+rePIQ4Mra202obGxLrvg6YadW5XT9lupyD4eYx
lttr/MLMBqo2hPsqAFWG3kB76gNwikEowahPvf/EYD0+fS2mpZkcgW0SMUdpvVZVrS7Lg+6MsJ1H
SeVaz709L39cNBx21p9B+fsXgLfqJY5MKHC+fll6O/OrsU2m49ep69o3KclwIOntGoblDuV3DnyP
xRxFU7Zm/PO0vAXuBBxqksCcnucIXmpf/bHGRduc4kwQcTsga2BlR9ZJDmC0B8l90AX5e2QzPy6t
VqhX0zqwE28b+J64EbTIdd1AP7T94lzVqOS/1r2l9hhr4j4GqzaOpkJSb0GL2wYWG8pEPVDxyk87
eR5UyErKkbi4qSXAbxt0m+bJhTJluI0JIVplbfxJ1kN3lrLX9vlAhltJTsM34oa+lfjJD3Rc3omD
9I+5h0a+N7z6oyEfs0vy4SVIrWqfMk7eFr2zwj50P0UgiqrUS94o+tamiYGmymJ95yCu1+99b9jW
Jky4RUmahMUJWvLFZD+56Xqkbq6cxMa3YnUUmYLLswwkIlWP68mld4zn2Et/u3t+rYgEio/3Y+on
xxrNEqp1d1ix96S1Mh8CJ4RkiPpRrcludd07Qoq+blaxZnPilrw11e4lk5q6uT39Ua75bNfBmED3
gdw2TkR4JNFNQDvsxauQ0DgEHpyNSfTozSA+iOaMd07nDr8baYeMzLxroXeU0wjv6o1VCEVtVPhP
5Txfk0PwETWDey/myQpt6vBCQ+dOasPKGhG7YyRZd0Kj+xrTvRxNe7j42kh80zy7UC4yUKw6tykQ
jBaXXeTXqU/CJVCKuU1H5Q5Jvm8ecjvDwUaZ/ZSNqbUVs0oTo9ie+ef4rgcKwaJLqCTIufSA4qpc
O62K9vTeUNR53vCo2QDi86JNT+z39HstluI44e1MRGXcxbNSQ/hGB2kb23jqJpLP0FBia3P+DvTJ
O2NsPjVMzD81DFmpPTyrkO6bZKYPPBeeLx/knNkhS3ECXW5RXkOT+tSD0tnXbS0JgAuxWCDYWQFQ
HI9CH0qQu9wkWXK+MUUl5lpCifldIUBuB2Ze1zuiv/3we5M1DPoOc7SqPySa6z8hqdva5FJpuR18
zk8G1RhvQVDcfJUWp+XBKbvfng3fjOohAnr/UBdKPY1ucg2lykG86LgPOKLmXrbdPqul2GdGt1vO
vqyKP8kfBis7n4te6f3WDmP8T76pZhkU9w/LqR/6BTZorTf2dNPEVqgWv09fYy/pyh/Int4FelXw
KP3NR8jB8Lpg6pdrGyQBx6+DPoah+SWc8C2VrrRAllsUOYCMtMHZZhXOtOU4tV3UYu4sAaHnhn+y
+zy+//2ZHcNpSxILdWv5uuzel4coQ8nEwP2SkZS7Sdyw3IQqNskQlunN6rkyCR9/EcUkN2lV29d4
an6FNDE9Z2B2OF2plBt9+FrTvOZ+9LwUuW+kPVRzOzYFIUszybhomk32aihX9mBMcJI1901ANaG/
qgf/Sdd5LTkKbNv2i4jAm1cJeVvevBBV3V14n5DA198Bvc/tHSfivBACSWUkIDPXmnPMgyI59Lfl
AAj9Jc7beBfaWuhbjfpaFpFDCZnm9ZjpyU3G5p4cISBC5PyyOJ1FFlOfcwcEaFbW+vjJzcwhTv4j
1HHXZ5b5k8CDY9AD9YfvtHnqkhByGSL9nt7zWtcsRPqlcpQIgo+JkRPsoo19vguRi1DYHcprM1nG
Ngkknh6tRZ5S04msIsQJcSbaizO2DjOHjvRhE9wj3tHOb4g5W2Yni6IlSoH8CdjRGw8VqK+hBL1U
3oMNre0RrK69BrD/RJZMt3fnkxJDUXlxs8ncmZrUIBxr2dFOkXuTKB0+VX39Ys1XIPXt+lZCA5Kq
h8FrlJdgFgaAsijuegCsKwnwzI5WU+4GbniYYfPhUinwcGq3JTFXTtoJeg5lRXLS/3iFNjdVvZ7a
WD9gC4r0bYCM5RQnIevBpVhQSvGnjPXsFA5xdVgeTRpe/zIWMcBH493MIyh7fQy1aASwQi4abduA
CFWpNn7i6epRNPIc5uhCBDFS+bZDVobM7KME8S16rg1Sm5Eq01JV3GOvGwzxS6fzb1mslZR8CLA5
T3Wjb4akNh4yncmtV1c3fYdGkZ5mX43RKQD7jXkvxLU6DgVFdBfkjFsnO3hVlJ5xvF1QTIud7Kw/
1SSaS1uXLZXjKWKhOBeEs4AA8kWBBausXjuAPHdLA5c600BBmBu8jGZZ0jy2mVMFgk+OZJt01vtS
8uwyhjXTBq8xzxiWWrSa6uNFSVSarNK72tbELHWRvSwVBWHnuPBY9AP9bonyJAvw6CVufRi1Ibsq
TighDKbjO6j9iDlk36zCzj01+AyvZkqxcL79a5EVHEOaqKulj1PK39Lt8mdtHi3Y8fo4f9bnLgw7
Js35vRQs0pYq4MBtYltOaEM4BY6FpEuxDDLSmEgcnnergmJw109YC+daY8q/rSa7sJDWb1cEZ/wP
5dly8/JUh/lmkmJ6mSbU1vEwZQDsjfBDJ85ibRpTt2L4NLZNBNDHaZViG0/MRgk9K/wm6sOLWlOI
/HtZ133rHk01roI1zXl5KCEl4t6lEkprBXTSIgpZ5kdZM70nwU81Vzts+ISPzWQOB1FES/yDxUoF
hoMaVMpF5D1cw5B0kdBLXyzJKYWV0tkkRIgibg6tvdDo7A+OYdzNODHvZiOLW4j7/axXesYquc0u
yyN13v37yGvwZWdRv03bcKCRE/mumahfHW5ucAqDAwI6hKUEexGXKG2QnspQjueT1AEWi3gBNoUD
ZuHv+nGc1LODUolvcag+JOa7Rg9MeFtEZhFqQlVrkd6UfXXBBzgT1cMfYKvBn3J4yJtxQHpXg4iZ
Ru0JGcewTQdUKgYZZss5gtgDvfzUbKLRSW5LtVS3xjXocMpvtUMKGYIASCfG+Fm0wz6ALPmW2TDb
+z7YR3E6HrV6NuxKDcVJkjFBN/SnsruFo5Wcl1PDUouf/8zTezd6oBj+zcIZSIFGe3BlqM1D5eXG
jvdtYKDARCwm8wllxmo5UfuEeUCZ01JOjdcxyLC0GKpGzAzYjjSucyDaqCFHU0keByzpGw1lz2bZ
rVw7W2FLA3GUjp1P8mZH/MMw7FIN3GFJk2RFo7ul4jG5m+Uq907LYtPGW31usqJ4tKoIkudECg0T
keFSKCzYYGBQ8VTsyifu4BE3I7HLqSLuMb1VxK/EDuvJMK7/7lK1RlycvHQW+WytaF6ymedczNMs
qD/KTpvPKDmfW1EMTTKoxnwzCqpN5Jig7rIMC4XWcKj0UWIjT0mP0BmOHAVIbclpIx33HWE1U51i
GO9x3KGyH7FX2QRo34u4DXcKBqz/KXPzTS8jHLPjHP5jxq+ij7MiSi7eiABMjkVU6ibkI1uRQ0R/
E7cXeT+i5KbD7cSNRO2Xbg03W61hT5JA9RlKiSlzHKu/j5Zjf5+VzDPLCpx90unBQydoH4Spph3c
OFYeWgsHtO26/kB2A+b+oezepNXR5y2T8lp0I6U+YF83mnThQqq9oc52fEBR1cffDq5OpICYx+K8
KhoWoyBJCbBRHgbYO/zf/XNMO+xZmTJctv+ZFGT6787yMt9YRhCZJM0KcYp9BUb6FKlj/czNG4oS
ikcB2SXX/BJn1j41Xxb1299qb1MFXHOEt8DuaLK93WjTSbOTn3SI7wDCvBvihOIIlX/O4fEijXAj
t7qEKel3/K12q48bPMlwI+JdZtGOLkx0ikpm7wEqa1sP9c+mRIXzbMZks4dK4m0KhF6PVcekZlRw
1QcdRZBafmuGPfhxBzdALY1DxT+6qvVebDXQU0KORBQAnF7HOl+oiapU5cThRt2jBAk0fAlABxMd
CpeDtkWtSO+2q4eK1pWvCBtxdrkfkxwFSmDSz87LJ3PyqIfPWd3og59gFqQrtKbh2i4KAJ9aRJhY
O62CHJA3SvfvKDV8AfVMcYCjtkh6gYxRmUM3ShZYsif3kLLGzHJrPf3I/xMVNRT5hqUEg3+0DRu+
aw10BYXmCCyIl7vrIRYHq6qhPeoVJZ7B3rsGVAPQmhXkzXXaElCEIP6XnuXuto/gMgqXmO6qSXyP
QCNEUxPldWVVzcL0MPSMbdnUPZ//xUg6/re2+9EyMESsfK1X11rkN+M2Ulh9ZvOZNIwUYkNWLqLH
lW8Ac8VCoW2I4z1bCn53DZHWllY9ReCpv9ld/MEg6TdVIU8GlCs++zHewN/5cqfqy4woRIWOsovS
7HfQT9cJU+FmQDTJjeuEhXaVqkm4My0+kUZ1DiO0mU0CruOihn9aUqGifmCVimV0HRZvrHHzrZOT
YQGyeFh1Zj8LsWfMIpp5FOZ4UHRjZ3rVsM1N1Iamof4xpuYV3tUqG137OFj6H7pM+Z3qvwUilo0C
KYA+sZLt9ck7TBDxz4Oa3oxBnTZBOH3TL4yv7mjdmnHb9izc5sgE39EBHBddf6YoLY+dqTB5DGW7
NQ3Ii3HzBcTtWpfMMayx/UMWU7XCMvQjC8dgDgCiajCp5Kkalvw+lY+kpW7S0WPFDNxzLRJmamSC
hdu4tz4HIAsAOuyNmtBOUto3EKVzjq3+ZTQMKiGsdESN+QaiWu23yls3aPu+aGdmQMVSUFPvkVDH
vWqU+DuS9nm0kV2qJSL4wN1inNNOQ6qux5L02owaKljtD0n+wnoItOyxJCwdV4RDRw44D5k5r00t
lXUtQDF6+WSyIHZ/h/nkXAeyELMWaC/RK6dtWinPEU7RBoSAry1pNttgzJGfg/v2HKplQaZpGyJQ
nj0UDbuDQ0n90Ij2CQED0T+sxLCzd1WhbwcLjSb3K1JkKzp/XRJb61KILe9VwQKYAlIZ89cmvQsx
vXKGjPsYcdNaNxBxF6Eb3IjP5JUduSs496Zd2mviEJSKsWFE6za16jyFLPxZI8eEhQ3KV0AdlRt1
AkG5mFq/yVvA2HULxlTA1qycCE1EMtKu1PXyIG3uO4D+476vOBcduQN8z3pX3xKUpvtJSihRH6Q7
EHNfFAJ/SbPcUWPMqBs2z6FKE3eocYBp6QN0ycSfgoiEvpo8Upj9HsHA0eNYqCrxNY3hV4pHVlTd
Hspw+NSdyt3WTfaTQyZZCTkcAQGna5lLQkWR66+5Hn60OGTAc7rd4OlgWQX/k1Yx36ARAQmc5BvO
zznwgOozl3z82+04FzLL0fxMQwsbuiARJ83x9b4HoB0xdVMGfdOGwHM71fTLqN4YSg+xKYj0fRxm
6dGLnEsWMNJJk66ixdXjN3DMSeE0qovT/8LOqJ9ojfOvWhqp1aSUHPTijNrySPUjuOqE/uD9Ta9h
HeyyHq2ia7vHIi+OSoPSOMlYqxnEOcLMnUjKoJfReR1Ad4Q9izB2E8mK5JYW+RnAXyIHAmOnoRrQ
kA3u21K9og/UoHtzidmGTv0buOIafYcOA41IthR7umHYd2flZrMtUn9mLAh83FT9RgtSMIKxup7o
VTF67mFyIRwKgk9NdNqeqaq+7XVkF9CP/xAYzHUbhbHv6twGkpHkkS4hIYvcnqZL8JoVWxeGs9Tq
4hTID+LLKLEDmO0isN2jc47zbyK5FPKrW3Jv7DbdxqMOvXUK73SKzE1cQqZqSv088JfyS8pfaand
3RYBhgA3tnI7L95XKZgZFGDDtguG6hiE+y4JHju9d334BaSQR+9l1wzX1kx2k6OV96wq3hSSrQuz
il4EWRoAXH6HLGf8wXWvbu15sLd0v6ya/FZGqrMiEEfsCcH5UC2gXTbzgRXxzV4ZFRsEaoJ8gHSb
mXhW22q09irwRnCp3Q6zbopBED5O1Y4HaFtApueNGbcvkxp/CmvsPzJKoTDzd43Vqo+pmp3RieUH
ItIJK2/o4VotpFwXJfJKbw37cdbTGPPKxGoJIgYM9x454ZcbxfmFwclap4V4y1KoizETaR+TtxNU
B7tCgFloqnyoXyoxyY1Vex8jmW1FEzzoMYtprFhgXxjeZY6mIISvuxmo+iQSzFjVNhrWZkeehe1d
Mq1rTqUm+bDavPC1JLqHyPX32gToHCcchm03uLe6ACjg0m9OmwIaPSWnjcGceBUgEXJlFuxTZ1K2
Aqtc2EKlcEgiWFMorHZhihPUJHat7ELLDwmB2oU1ST6TIvnUUTIe3bT/60VN09ryHdsOiVPzaG3R
hccklJ+yIQOKaO4ITZnTwZjkt5ks12JMvwsb9INTOJdJ3PELGbtBZ+2jckf1RVO/lDOZGa78A7yr
4hK3MaJUJ8LTTezXRT1kXVYfG4FrpVeVrRfAgTRldrYNt973To9xiXxKEqdQHDoxp41JdhbI13oe
EQhjnIEuAVaEGDGnHboHY+zQm2UWKZzUHbZNpTNYwRZgejc0995MzQ1GD5y4dmkRqMxMXdPcaNM7
GrDMMYl9RW2dm035cDUpMaZqgZQqmAAEANCHzsFkyGURLzYBRM3M3ACnKf2cwQs1pySZyUnHPZ3y
lyYzyApIvGRbyB7EQNac7Xjq950RnKYszI/kL/YEjYE8R30WWsO4K6RxMWbWTDQ4Npwxb6sZc706
wSJF7N524s9D0akqa2MCZkl8juWnYYfrx3h0pKi3JXX+VUdc5drS01+eqUwQ4lJzRWvBI6ymKCnN
1d8sOA6h3lkvUQlneECatZP5I7mHiKglOpIJ9w66csvdoZ85uhosdrrMNG509dpbqguKT1N8U/bZ
qQjx69PWAb9sC/fEtGWdGoV5LPBtwaMfOr+jeLNOXI8PihkmqrY3gx6LDw2ixWDW/Dgs9YIW2k2y
yaRmvebYOwqET72ZYwvLUdcm6rGq3NhnsUQFFygs6ShzDGu7HToACznmtIMzs5EMozxF1ZPCavbY
OMmhGpGNu6AHQ2dlcRKeKLrr50ynQ5LasIy9Ovf/khPq9LeMhghpVaCBCOZsRZPkT7oRUtWcuAPp
45fTe9k+pmgWSVvdy/7NrdvqrKbESRG3Hq+BFeJUoqSwydLe9K34xgCe7sNa/JFBdkN7ZK5Lgwlr
NMGVtuSH0O346AVIZuhtg6oUerNrKXhBSKzDk2JK8GJ5V2CXYqVc2STXdspM2NAbCnjecGzIsEgr
LdvXavHA6h0beghCjH7W3m4zqIsDd56+Zsk0EHUYFKnLdxndJjFWW8cC8RuQ9OUV9qmKdAACqgLM
SoPZRGv7MxrEdzePbwBF1d2o/JHJHSI54IsswaMtU3EOA4eFLuIGrOuyGF+rmUeInrHYIYPhCp86
uQ2qguIicqx109oDnqucxTHmm03TRAeH05NAEj3bh3zlEGFd26fFPfpOhidP0wVrO4FFFNRe3gE9
dpN+gcPqKBbK5GJa1osoc3Gjmt+V1jqsHfXQRsOwbhn4kIA0JA3OG82A9jZV9SHNcpqHAtVS0LFU
czRkN6ZClDIK6nKb992TlYZc1Xn/RrMHoK7O+OlaLsxVpeKaWh4amVodk/mW9W93eZSjsIPFOL/8
v/bL5Sgr72rjBvLP313KG+lRgFF+psiuPKcIP+uUQSOa9/K6eOdaTK7Lc1CabLCmpXl06yp8STuK
BXYbervlWTJNqP+OcBAzY+wfswBGuql3WxvMqlEROctZE3AJuut2CsttJ3piKdzoqiF1uQit3pVG
Ck2sTMVxwq4YW+61MJ4xCKhvQ9QCmyhL87WzmVeG7TPZdfa11BAu91Fer61YPJiYeC994qD8xuEQ
xTOpJadhovZwR0AXWMc8Z3FcAap2G/KEqLAT7DslPloYvFEUV9+B76NWz7dGMcid5Qqbq1SbkzfK
mzf22j3J1HAPQfCz6sSvJmsvFoFflyKuulmk8VozXTjXrto9AjDxLZQTbd3VZ8MtrpMSRA/LBpyr
fsuCP0h0RgIk4fCiPgCwSzoyuhGN/9zQhvhIGeJad31/lVUS0KawiAQyyb1aQeB6I8rs2wvuoRnq
L/TNtGdKFQqhTF04suJM1P6pmCoW+523oiBW7lgCqw9BNKZHfAPRqlAHEDEUTg9TUSH8lbSNzAGy
e6FTvp4QJ3NZ5tc3UenyWOXKNaLGspNVaF60LvO2M91yTcbR7FgqdGSv42WkCnHQjMki0JkksMvy
RBt06smQM0OCl/3bOPGgE3bOy5SBfhfqS7LJ52P/XrI8Wo4FPV6rbATW9+/Z5Ql1VExwDIg+yKwa
jv/rByy7WqNxvza13d8fN//G/3qryE1jM2Soyv+9998fvxwrFAMPjzY12+UnMHUa9vpYP3ShWhWr
JWY1qmIehkSkHJd92AAASJeHgcFBM+ooZgQjQuw5lXV54fLEoMZEzQovWdO7LiOT8i1dAWo5ToDk
XcW0QXPC/dFSmZ8WqSUeiIhS20QEOT5Fz8ufxBg2/H22z+3GPav6XIOtrL6+/H2Ym6aOVDN1NrYn
6myXKOOmt+QnhMqCFur/bPpKFpdcekDczPbidpPpSw8wrRZVI6KAOmw2g7BM9IDlFFDitNxDGWAv
aDrtqgtSzxDWoyCrv+EmIphGwsDwAXLE6v6QIZldy6T5lRmQjIO4TB4I1dORfbT1TeoE8gFP1i5p
VLi7piuSs9UD5qtLRz1KF7yuqsMMTUXsnUIEbnsTG+sl0Qx328mEdDNKBwcxVyYrwS1wQPrpzcVK
u9AM3HPdWqeicARj/wOktr8182bqe1xdJcvy5Zg9I3diTuUbDe6EkJvyjTt740dIArik2ASsNq/L
bjQoj7Y7aH5CCZ4IobG9DmbRXs3//0hGv6SQBak4KTEldXQlSJggwLZVo6vddO9ZxgwgMrCpo40D
JiTLHX7v4HkugSU69ZwBE7VShc42kkgrwCE4dy7bawYi8hBWBG0NAzak1g2e4rQ8sibwKPKysTwW
3aNORMy/Y21r/sioJxpYFx4KmeTTNfPiVHs3xUq9x9SShEZHRL1YTrABPljiu4hHJOdsJgV6Kh1Y
jfTshplfDuUjH7TytmwgAVU3i8AZ2xFPMab5D1NH+miF6LsUUefPzH+Py3G0zdOW2h+QeTcTH+aU
bWw1DV4ysr9OmA2NVTBikx1L75figIuwKJP3CXHLiSAvGQgZV/AudJDO1SBHdjnOlMhFsUdmeAHE
2gteUj2jakf1bKXlNZa4gJAdJUhppVbPlVOGZ+mYBONSw9MML3ly0dFPkVrtjYTJYiZ78usDOOWF
OSbFFm6twDOsmND/lfgjw7SyHQNFnJaNUtDAZWX8AiMtWztEKj0Qfij2tuyMfeEJ+67GJBSCd7TS
muX/WIS/BCFXCsrw964Zi62CdOfYBZlL5oSN+XTQw18OSuSBpu4rmp9wN9hKBGCxLJ8Q10V/f4ab
Ty9qEmcvA9V+eiEy3de9oz8Lp3pffonhub9Vs3ZPSaQicZEO8d+tqzBBnR+mhh5tCcQ6ZBWRca2T
G2stjrWtmfXFQ6tk5UPcinzlNuXNNLNpC2Wmfayjrn0kwnar4oW8LYcoFVYntZO/lz2layf6Jr3K
oh4SlEJn+2hTU3xOsX5utMTJMBRPPeN3RtaARaQDo1nJ4sexPiv9A5wCSVvQuW9uqT4GUag9Bc3w
NZHgAIs1tO62ZyjnPixZusVm+ZV3HUkkLOYbtbN9rMMoTvVCpTqopV+ezFd2neUfFY7+ues/7RTd
895jbVhNbfJBJ6+HHABpVOpeDHXcJkCURfI+VoglbzSHuSIsC9IfrfhXCQQ8Hp3f3ZgqZxqj8CbI
SsoizdrHljh1ltM9sazHTM+Sb1v37iMlmfopJhfrWLpDt1p2q1qvnwI724IrYr6fGVeiP4MnMwhs
knQQ+VC7956CQGUlPDBVszXt25yset0ghdon7vhF69S4KpbxW+A78ZVKBQHDR3ttKvKxSoHBw/C8
l/lbNjoA3qlTv3dEEGVxSFUy7F+wxNBGzi15yPAWjSV5LwoixjtMkDWYWPqYU/8k66m81/P6BAgf
rP15dznmlGV5J+fxpeYKPKIWKe/LIZt4xj1fO8P8/Ip/bxiA6NhDHpyWty/H0eJzQoeMbh2h995q
eSasAFA3tFiW99MktZnY9emmF1I9Lhs1t9TjOG/+7S6PKkSRzOX/r6e9KsBcqAO4m38UzENevPyY
5R3LwWVj5s7X1IviBLjvomZxdI7BqQR8BUPi90lgbZSm1e7Lxhuz9gBHl9W8nUIKJxtP6UV2nzTa
ttSnzGOoDuPRdBh4C2RqDw6XmNQH4wbWjE5NGmgfTUOWgKUqOpdnWKzNNHG3I0THdajY3Yvh1UzS
BtL7aqt2WOTmaMxCKLVHGvxzwzm7LJsh1P7zaNnV2qE/wc2hGN7GJ3Tz/9k0PV8LSUnsA4OPTk6l
1QcUoZ+iTIqVOuTlc25gE6dhvOw4wcgREzdGF1vdWb7XwzTsp7Y0HvFhGTdSEBEruPrjsnG7hg+A
2fFmsj08t445bo2Ee68IJGppt23ujkFEVzbicB7LSnxNVYYxLexeulqpD4NwsAfOx0mynNriK52A
RjVItQ+p7EzCQCywmpP3mpjF3vZymjNNqt4C0vLQZRLXyWJffwvb8UwhxP7lpfxqNzcUsDqGs1NB
a+0xaniPnolgfXnJ/IO6WHrvjUvHvOEmTfOTSvCY9s1FAcIz+yba9zErrsxGwj9OON6UZk7scRAL
RZaRXGIbnJKjmtqmNwB8Na7xtry04UcL6YWfHo1nH13QcO0chluGj3FbqwxLXSJc1qfMAwoRIFng
Yt3kLuaeJHZS3N1OfbeRV90HqKankrrJ6FG2w9bLEwTy/jgCCcTyiuW1YSf34Kcc5pCfdRoZZ9z3
9gVBboNjbX4I3qbaECi7B3sUnFThgbsoDHUdh0izS6iDHXUnDkYlMb3+8pDPX5zngBQOW3il/MJN
lTWFUHjwQeUnY99cWy/73bDI/I5opbCY139beXVwoaHg4cGhX0WxiYOPONxapb5eyK8uaicCO3vc
wyQhv/YiP1FrVM6kpP5nM827yzGWbTupUdIJiTvsEcU4//26v2/TrZcQJ9ZejnnPOt+lDJf2IdIc
gSh32YR2HJ65fRPQORrWvjQsugu0+sp0eg8n0v4GYcRnRaVy+bA8IaWr+WbeKxjceB0xEy8Fd/od
fh2KWY0NUW9onPEKDPx5DN2Sm39QRbtqU+q9cbOdF8m9/J62mnInfFa55/WwSyxluPw7nhOWtfL4
kNRxCTJNjrgx2gcyqPIH9wmNyrQ1LZWWmd4Yl6lG/2g4JVzpOUA7bsSnY9n0111pHRFe1Q+uBO63
vMLJKq6z2H3JR2nuiAa6F6Np+RJn7Utva4ikW/Gd9OQ9j7KU9zAqjRlo6syVQfEN6U2h50xcLCJT
ktvzXnN3qtF5a6jOzV5z0dxJpJqvjFB0jHJtNkPVne/hKn8wG2yztWJvvSrWnnFL5NugjtRNOXsJ
B7NKjwrfLJY1njViXKN6+8na/qkQVfle9KO1kxmCQ/Q6xTum/znExeuuwm70m1Z1+qqsh/ghYh2z
paRH96BSJWwMTjeW38yp27TZClqDO5YmER1GrfMHtKdPHRofkmWG5jW3ERdhQLRYdIrxnI/W1dAL
5ccVFt3tpP4dRjmRgLVoSQ11EdGXcbqJu0TeHSYpW9Y4KISVXKEgnItLPJgMdwoNKzrUBvMYxk7O
vGPqYtNo+d6uMMdTyhuueFZg8K1ywERf0TRe4sjwwhXacOQ+cQgduHkmpZgAF9ZdOC8plURq02LR
AN2TVPmzQqbMKQg6OUsX1U891S5t22vPGjlxfKa0zZbjXTKcMD4WaxGoElxQtnNb27hDxBDPyAPd
VVBnxVG1pXh2JqIb8HaIjcnKgSJhTxqTU3sbhYnyruvN6c2lYrcCatzPHL8M6Npa8TL1TW8r61KG
fYuCIZh2mEq6XeFZBD+GzidW44lqqtrePZ1OY1YDEdCMVLm0OfUUFD3rQk3Kb1WpTrkMpte0F+Zu
EuQepmbevTJ/OC8vGBIUNh3C5puVtfGFxlbEn6cW3ymNLTRy+ZlCp2TgdJqtNmXikMVJuUd3wOxH
7z6CkmK1Fqblieyf2AinB5Fr40OaOPa1Vj3/3yHcP5wHdnlbXrAcT0LCRRHRsC7kPcvGaQdyC1DM
rMVAvybia0VmpaTpGUnfTY5Z9NDNG9gb1q3QPv8dSUo7fCjUwHeQ2lyX47YTR6eWUG+Szg2iP6aq
f9NQtJIjZ/dnBOj9W9PO1SFhPtOIdu5ZyyUyHxa4sA+G21T+8qbEyyWygKo4LG+iafqad1N7l41d
vRgEt8R26fpocEacByUWy2FerQCK6daNEZjrMKmwQsyrGuSKfyyHyWiDkXXLsDp8jt29HmzrC9k9
p3BKuRbjzPiYW+HPclxGVoOGX40e4jSPzzUyJ7+d31ATDIca2njH+hUT/6E1e8Xr61dOoqPlNtaX
4tj46lrDOKYRkxqWgtYLiCTyUJU4vIjIM196D+KR3pf1xYIp/kJl4Udrcu3vk1U/4yXLTTNijHM6
U9/SdI93Yt5Fx/Vsa3F7YVoXg+21AKR5JEx5rdiHJfQTW+3wj497+MIeRuzmUzrQvipNzPHREQt3
LfuVwfiY/edOkm8GKDtRnnzn0viMyo4Wl6BkrGMhnW+7vtDGbzMQ7aoxSP8MiadILNVAB9xepjwq
TlR8QxZnpy5k4Y+dhJpeg1grjZx1Z4rL2Ap9r9MPgzFuTr6KizjgHCX/2+oPfU9136w9TFTKabCm
6Ljs9UYdEmGYSD9Av34NNTYqA8Ha8EbSOSGoHfupcB9nDI+eMqfQiTzMTJIp+0oDL5MXH4y0rKfR
lANNfq6KyOPSTMqzmw/v+QhysUKhLwLCz9N0eILHunG68ZupsKWPdJj04IrtE/hxQDJiRnyMZxmQ
cZR8a5X1p0sQ4ran2LOOFefccIt809LwIYyUZBuNVMlntsWnZfeYRzCNaW5QHIs0P/Z2aPuOnigv
kCtOscz0L73DEmtL0zhYQXiBAZ3RDMofnRhdYmtGOyOLi13W6s9OMTxCbFybInqxk+FiKvkJ2cE5
HttnJSKmKAu+J1v9wdWJj1+dTsGkfmPMuDhtWl085F8ZSWt78m3b/dzNthDynBpdhc0SlwdFhUUz
BuZedhXSvB6BRq7ylYsSuZabJLSzJZUJ/l3wGzm5crQ5ZUJrSYWPumpdo1yjw/RHxKfYSYNsXSoo
KEvlCkTE24y4O2j8FZAbyFIVrBCaLkUW0mL71r0RagY22nUOztm1CLJTCR8CsTS4vqt4hJ4MKbVv
ZoKwh4yd2uA1QRIyMViHRKIilTqWtkVoXGTTfq2aVZdbcy5TvG47kaxdMAN+Oso/JMSPFxbLv/IA
zpAgFE/C0akY/gggNNVNbMnnBNrgSzolz8VjQB/gGCgMGY4KfGEQZYEexe13lPfe6OLpl9ChaJDw
z8AihDg/MFA0OtXOzB9DjDdOYoBES43nEs0jgaA4wYJoIqDMVWnzGVNyqEFwrKKvrrSDozYy6dFV
eNlW/UsWHWkURkzw2FigbslfRODaKN64KkA7bxoTe51dVGgodWL4enlm0UQ8ZRmN/OTh4GXAKKif
AmV4jAoDEVVoJTRoWZtrciqPukweDQ/ngRqMh4EgeSKB6SOB5fIZa7o+op+gkosZyf6M4hVGBuI/
1DDHwRPPrp6RdxHp044C+FMKrGsXGh0j1gxUdjz7h8lWsSrs/k8+/8so1X0jSmF7N+tooFVoR957
Wyc/pqXs1Sh5xXVK7E9Dp62KlS3dThvZXe1usuzJ0QLaaGrx7Kp1tI9qbGe6mW0qp0JvUeWkWSZv
ZKt8U9dBatwnlMc2aRzCu1+zWv0F6/lExvq50FJ9Y6pDtMomee6ln43ARg1wt7hjCoyWIAtiL39l
rBOr1rFJJFPkQa2CAzThVQSkXIj4jzpJFCO9fFHlRHYLjf4NaFZ16zl6cyTY70SCLTHoqbOm5xwT
GUWUaZGKK50bf1CiJ08LMZ/WxsVTCEmRQv1gYOcOpt/JfHWhfCHHqGyUgnlFqzHpwhX876tJ2dzs
10Wp/z/mzmQ7biTbsr+SK+eIQmMADIPMgfdOurMXJXGCRUkk+r41/EF9V/1YbVBvRYguPrIi36Qm
itCiJLgDBmvuPWefM/QL+Bx8HWefvmoj8a3lqEKaTfspiuJlMCYjyoM0XDYU2Zjoz6euLBdmAFrd
VMF3LSmv5y+p0ujR8Y/ALjkFqYUxDTWbbTPfFZ16IL5LbfEhHsouLpm0Y1Kp5gSiyQScKuyInGvt
EDcZard6MQ0OZf4I5V9DjCJ9kXbpaw4DPPb9RdgxW53pcvhcD9MPv5vY05bAprHkOYP3LA3dXxQG
1Axw2t2iEbykLqM7mYxHJlaUgKYI91ow5tu+Ms7NNCWbp4U5EGHwP7riYrAJq9lZBZ9Dhd5dWwwH
QlGByer5bXuRCkCCBV12U6b1XLn4XlkUgxIHKlzPHMyhb94u7AFB7SzUthik1inMraDJHqWLmHhs
iQGuckJZRJg9lgio7iKrvbCl+dkv1HXjlscpJRhwJN+VFCeiEhXaUhT9vFQi2ZVGQfu/D+/FwMxC
bT8m4c+9cfTqx6h5hyHUEUClnx3P3PVtoxMfjaMDLXXo400o8wTgi0YiN/extL5aQAUBDgIPyxSh
epNA6GI5/XKqnCdtqsKlFtE+wim8TAb/vGrTcYXh7KuGSMJsyYZKFMit7uBggx57/qlyIH65yvYU
DQ/plF1OtItb+rui7a4UVUGyjkkews0eOUm4KAMNExtM0BDjdhocRrc4hsl47Yi2v+GdI6vC0wFm
Zz8gXcZbBlCAumSZReo2RqiBuFaPOJwTSsBeIVgJxzojF5l5G95rpfnjZsrhvJVRumkqIKzEHuP6
97EsNjoKtvoHKgzqoR66S9WU22joLobMvnc7ztkognlJCR2xZtlD6z+y3T6XzhYxJA/mBoLWMqzV
mW9OBqwKXL9jD2UZvWcXjSklObU08/iu6wRyo4KzitCqb4PZ4Dt1wruw7s99cqcLL9mPOsctYDtB
clXNbaFyeHIz7Vhr1aMx3QSVuLQxQtjRsMsic6vZwVVdP05mcwQ59mSX2aXeh48pKt6098JNkwA9
Dp4QwXu4NUjIE8K/1yiRIWbe89EGpL01ZN3ivDaYe4FDBFuk+VGx0hUAHc1Cjtwozto8BzQiPc4W
pYUu0DuUHF6A0NnyU5I+LfTr6VBHmynzuX0E1FD+QYJkjzlGcSodkU5+WNF0xO2RLhd0xEE2rIKL
GtuWrpcLPP1PYCtAszi6WqReLEAVANTV6q99wtbe08rnkvAyt5/GpS51onKJ7qoqhBfUldZlRgWE
mtoePOuqZE+2a1y6SSmzvJDat2bqUbN5+SHJArTSlH3SuF/l1ILPIb6xke8ztRSQli4dPa9XXt55
n32R3YdN3TwnQ0VgRtE9/DSWdi4xU5yJ8RSnSzXW/pJHuONeaKTLjdl+kohttAyqmTU7yESWlSsH
iy+OV46ZPTSjQEr6R7NbJR84lEcCRZompPspmP+PYGD97MXLkmnWQ2SYW8cR1vOUtzsTAdQje6xF
2BQ0G3Uffa3SzrV4dL4OJnohKrCKp5k+mbNvyaqwcuYZY08b5Lc8smp4fpTMCTJnQRyOqjT1fdPA
rTCT/OrllyHol6Zx89NKHZR2d9k6vjor1aSt6tFtdgaKlftAAmyCn/xY9D1Eyk9eE6SrUNnut/E5
DuLsu6+RnZeC5Xsohf9FGdJaxRaZ2NlM0+qD7OYnIMmMSEjIErjSSdYXfCt4aS9ugp/2YdgN+cHT
8vt4GtRDbNvHnwDfulf1wTbyfitGisXCmcYjeMli09SFZNho2ZUGKviYzazPTB/XKFzUF8kcvUhx
JIAhHWJvlYP42zq1C7a6oXpsGJ3zoxQc8rz+XlYumxmQUH/9UvfXkwU6xknd4jx34Mb16mtIt2nu
7WOkK0edR6mIgPxpkZBIOTUtP+80k97hCw2ibMH6KErWrW9voq5RX3M2nzI1psegBd7a05lcld0U
XLe0sTHRdNoR0NujNx9mx7i0PmN7YvEAUIYtNLokTi05cJAyN03pfX8x1orsx4h3UWs47wEeVQda
ws7d2E0OUzhE/mJo7DsEScSi573NqoiwPnYjsZAzstw2UV7ZerZSMo+gIrHNvbJskDTAxZsN+zq4
Ok3hHut2vCO1JPtU29OXIcjV1VhNuESabh9ZqrnHCQElk6jLaoimM+LUy3PLHrRFimelDRygljME
IdW9o51TG2gl+NU2pfOBKm3fxflNwpc5vPyhGj3pAl8UiY0wZ0QmzbNS7ze6W17UM02I7YSOMN5p
tkrFSFAZp5XtuldExOnXnQBSvewtZIcvWSFjhY6oFx7dCEADE8qYzQj9YafXicItgmfQKmqWbiLL
SXDyHpocY+9P2xzoIWIDQ9w88+foo9HeUnaAqjfUwxFs8X2jF/pZbjfkm0i83C+cWX8wH7DYdlcG
SeXQYcFOOEdQnPoB/Cbdp7jjsjanzEiJGzjNNgaGWl8Ofht+mxpj69LYtP2bF65YE0bWLcY+NvO8
+BSW6ARQj7PMZhXERCJH5CYtOMzkTCrhPPSei4n6Ts1HFoU2/Qj0GxWL+7xrh2+08++1XnzBm1ff
gFtwllALCBzsBfg1QpRHSEdS37VVOVyblK/ipu/WSZEhtXoZA0kgkFdqSG7ydGwvfZr/L2Y0z3/K
rTK9++mn7J+oX6AD4OxezaC0juReDBnhPm0d7Rg4szox6yTkVmJjdBnfvPxCGzjcd4b7lMKE1wki
vFWNYwJWLlvKYlFxUSCZY3fSnvXKLb9OoUc2XpxWGFE1oKsvxtss8bSjCOxHxHL+AmiIsXLaZ7NQ
EgmFXSKiIAK1G7SDW7n2gYzHHHdUVvFUdgMxAXc/b0QwZAKnU27PmZIgn6s02mrZtFQtvtEXPjpK
/K9u2o5XggCO9U94Vo28Gl5hRnNEuQAX44F7ig01OCvhGdHYULeTQXPU4nR8Hkv4Hm5vfSa3INu1
k7fWh1Hd2jXkC7+i9WE6j1kp6MPNiT9VPVFuI2ZwcnpYan5cXqt2CHnq3ZfcccYb5BDhgq2LurcI
YGnKGc7p5GqDoSC7AxJknWHdu4A+Je/GMhog8Mpk76CCWvtR4FFY1eEdzVSMF/JtX2CJ6TpYrm2E
qadzem0XqsI4/FwdFIZEv8gJMU2sdl21I7xtkuv7hWvm4qC//O/ouANVdPKMX15WCJZUuR7IUe23
pucu82AMdnnQxeeatgPw4l2VxGAs8dpkmzz9TtSa5JAZO+M26BgDE5BMONHOY9l0xALbtXlB0GV2
PkDcXFfD4NxrnX3Tk3Rehoywjny+G8m0iVv2wuu92VyHDuDlVkLO6/DeswTrBhHNHu/97TBL2yQ6
cy0U8qwrGoM85YT0ckzmF1VF/o+Y4fRBliU3eGxjFKkwLFWaELvblPrSnWOV2ilydsRZQ9oaphKI
6gApSS/aTWbtdJxI5LJLlawLmLo/TbsSHpg1VuG11igHTISk5N65GEwzyBE6REfKYfTS4JqZunC/
TAbKvSb8NlCPXErZY7FK1Z6menDf6yOS75TIYF/7DHJN4EbFZE1VCWosFJa70mAzGGY9CuswYdFn
eQkovMACFtTXX15+h97XdvbvX6CuQOL/BSfFp1gaWwkf88wenXFT0tfYATKkg6+67g7uorHW4rgk
Xmxm4cQ+eOkgQoBUGwXjIo0aMlSsYt0FI/5u2RAxpfn2fW+ymEB/wA7wssjKQNxZe8k42r0Qvf/6
BZyNvdVj5zGMUbbnlhUuObZEG/AB0DoJEsoWLyT9vxVg+VbuJBFB3wt0rCB62n+/nXA5X+PPP9P8
+yXaMngq5kDIV79Zv4RDXndPtbp5ajiu/hod+f/6w/+KmLxTJRGT3wG0t/O/FkAYJlny5QJzZKFh
ksby30dTnj/l6vG3P/8zmFIYf3i6Z3q6ZViuqbs6YYfDU9P+65+W9Ydn6A4/0V2H3fwvwZTiD5Lt
XVQwhnCBYBNd+WdGpcbPpEnRSXcsx/QIMBB/J6TydaqMNAzXoVpNdYjQTD6mPAnpaoNIuLLlUGzH
NhMaHkrfDr4WkhytwcyPurC/oUMvOMcD5PrlHr0RAiXNObLmr6yF3y9OZuevCWHYKtyG0lu8KDI3
HahNohI682j5r+lKWWCZWcaQhEPsCLFbps2Uz8Q8c0MuX7piirbWHfkbB8WOZp3FpnbWtmSdBbUC
MU+A9LIKqRynnMdWg0V/f0rLkIr+KPi6vWtHt7FeVsdOqX4dZC5dPDJJHvvU7q7TVuYPcnTaR84I
o3mfweCEzU/1fz/ZiQ6R1RdgemKv7MZ9CF1kn4fFMGzjSJXOF1+ESXiYDEGqrQMkEz9JONQlx0k4
t9s2rfp2Wcqm7D8h2ZxPHJYJaHNAqEPcExWIeT9fZA+NBKzasYFFMoBn4roGDXSJa6Q7pDGjhr8W
mnNIim7dmEVnE/vuaXCbI7E3KxCibVFxpjNtk5SDATXTGBrdEQQezMVpYhGocoFNlbge+MoC92Pl
utCHcWE7SzsU4rKONNBAXkk8EG22lOhK2nvsgzxSZsKFsIdvQVtvkYt9DgNwpgJ3Tt6uQ4hzWhBt
iETHPkQyvBssItPZN9gtF55M9wrUuWqdg+zdZVu664TzV+sXyxCupNazw0EbEDgSeRrRSzMolJ68
PSgKr5G+UpqzzjMyWVyL1BLjE3ZdIM/pIeFg7fQUiSYSMFHSn2mjttUVvihQsxoa/lLPdtCmF1Hg
3+UmZ2/ZsM2m5RPbuz7KMbvE6cqX/h7qL01ndoaB3RHv098JAD/KjRYTCzDkxE9e3Ft0bKI1kj1I
p1Pzw6DDWSuLGfpLgx2jTtk2NNXKDqytORhrjsrIMhzytB3Cvya2wCKmvAyrhJ7BYsSvPv9l6ONr
5PMbFcozMSYXGjTFnDN9QNNQjS7tk3Ad0WfAuDtynM3cksMieylnOlNjc4uAfWNRhgu7gk5Ov9NR
oogKJ9lg7tgJX+YMeYb9RWL0iDsJLpJzQ9DZmgiu63RY99imxhSrCRtwt7K+TKy2FZ1RHD7UgcYf
Ue8Vq6QodzVM5ZqMFqeJNz7RpdIjn6f+kQbguWwKr/2whSq5FjEPBu6uVjskFw1Lx55J2M3ed8Zr
Y6Id3RS3DbrWpOtvrBFRbWdf5IF3bNzuqoGDb6TjDu/vRVx4s85U7WsDkn5SdsNlEE7NCKMdoGE9
7lMqYujraSwE09Z1tNVgcvuVuaIcdTMqsS5leWsEro2Xl4SjoWgPVZ7jbkavq8ybGIXLwmms6xp+
udFMn2M24Ysmi85ijVvmkTSJ/dIrFomlLc26vkrHcDtmLQGTHucYk/4HZDTAPxjvkstBIqx2TeQB
WrBGeEAnptrXPMFxStCayGPfpdxBQVg3tSy6XzavnITllAtzJ6JnnsKW9NY6ig9eUz9kUFHLeLyi
Cn6M2lzbBijldGe8Nyvcrio+Wh5C6litOyvYJ1O5nxDp4Iw7kGOvL0IX1QdCO4rzqwGinK9NjyjR
1kWAhxd7cRBl2J/kwpAZvIJxUUe0Ocrx3AGCWmY5rc74LK8NzHUB1ZbygpEOq+S7U2orL2mvDXZX
DClKqmLYFkO9FqkP7TUM2LPH30Yd9Fs3A4mtYKgBl1GITOB6ERYCyZfmkht3C05r5a0V2MV9gcys
skMOJXAPblIDh1jYoNaHB3jsnDRhzFblElyWuZ4Me8sunGGOdWtbD5I8rnQyHkiYAfPvymGBGUEj
0ZzJh16ceWSv870KDGLFunQIlmk1YqmSZDueEdckL7w0oliJ0ak8Wn47E/Bc5KY5awKao/YMqzqF
XMqNyYMi4+SzkoX8ip27BbVZClqNobMdkHne0QS7KLFML7xW7eAcRetqxODnuP5XfGXMeUFgEmdc
fYt9vV0XeDbF2HGuDLGyN+ZxNMst+uvPehvs2aOfI1m98R1/5Rk9s4dEgy3vskB78oKZh29/QVuw
jyALNuSwRV57q8bkasymZyrpG9fEIaAhfRJTfawmkz7e7KXVDD3E1SsV5guqoLm1CyAsUEfMcOAb
+zhnD4pYrUBKZWhxuumpWHYoeIK6HKhrU1ecCAYikeMQR9otGkHGX78FLHXFvP7Fyzii916+d8bo
poundUX6LCc0CC4ojSgw8b0CdWZE+coCIJUM07ck46jlOgky3PSOAuf9FMmvmlV0i8pOrqNhOPew
E5cNbBumx8saCoVjGZedh2k6LjDAVUwmpfPJpdeJNXRAadrZm7Ki+IlDnyqFHt+4vXHes7pmYfTd
SztYOhyT6GEsXR9DGp/sa6tIvcnaq0G3841jstmvxWGMPFyAQ89zgSYRJPa5KqevwCeOuaoI8x13
iocWocqgSdjfTr75SPLmjrrxXN1BBQLtgpy96XNQuILn1W4L09p7o3EzRVj4hyF7GFV9SYzFZ9uD
BstptIWVW6ysqnq2NHtbw56JQ/TaGf4w4c9j86KOeDtJ1s3yaCXAHYFMDofbeQ+JZofITCxnIM2S
LvhODcLcpskA6dyy+q84VIluKweCPSIXbXnBlkvLXbqcVia3yDNqGsoDGeFGp3acnH5YADU2DAJn
VwnN3E/JoA6+6WBezs1hpRvEAbm1rTYlac7It4OLdqCR6/WxuTFDpHuq0dVnjkH5Z4OFdjZhISpE
Cl6pKj8mNFhx7rmY+ZDRXSA8ltuwSMubBrvFp9F3ml3uW8Rw4oo4JE4BrrVXdKgjv70d46R5COOq
oURlDrpGr432OSYnDd6dDsJ+0vD3kv+sH7VMV1ukkMSZV0T/zlID3zqOxLKc1eB81y1gnG3T5mwC
bEE1xNe4Mz2uhAZHWMXOyB0POJmcLUHLIO9zHMmQHvslzXxUcqU7ckSWnc7OmYzMfSnnYyZMizuS
rJMrmG3eSkdHetXrHpu0QEI+BFCwDcgXpEVZxUuj4wE4FvHPPHiqD1AsYFmTTo4tGiMf5rPYwE7i
VjutG3F4CcfZotum1YNgzVlUWUBWUVyk3yPPbq/YS2u0Aztz3wTY+8PIoedqKYxzGljQRdSocpWy
R+Z0TqKKo6j/LoAvy6+VN8Zng09ohV2XLagcDdUimRzboIwSHNGpcUU/zFqUGkGe/tQ2K7tBIaPS
Kl6bNJeWNMTKC23KZIhrseZ4qvDiXFoBlouF6qP+jNYhnHbq18atVkFEyko5HVt4fVs2WnW6dScL
JG8CTYcUPmCT0YqSKDGcIw97U/a8uTCasVREwy2igbH0cWJFWUy/zbO7PLmDyG8gLyCnXWt/VLEV
0OTtpOqKL1C5hMVjcGopzgan0kd7Q0sO0P/Bc5Vm7DLKSMOVTW4Je7q2gXBLhqk/wpXwAf05derT
GUhxsq4VjyvcNdnEk3Ph8sU3AUuYyqk9whlHOxJG1YOhKTpAeyKJ2gz/um1KXICo2gaNZhakyOkO
vCTwF0sv7Pg2nNsamwDWhrWLulGocFFjYkAzDAhILjqIXf3BLfWq2EyeN9ULPmCHsTKM2DY842QB
q2hlWYB1if5HKpibO8naUkYs9dcoDR3HPaQ9XIa7AW6z5G3FhKzYBOHWFi0p4n3qXhQAxkdGe68F
Gy33uF+IL7LhLML6Sn3eKgJ5nJSjZ8u2qSHrMm1mxFdTAUnBg9ceGLPIFMMlgwcpmtA5pCwKqZni
0iv80Vxi4yE4TjSeQaq6ErHFqIFtsxDDlBbRIuWUJfZW1pb50oLPYVy3PVSXdVM7gpgy20zFAt5q
lrFV9zDp+DJ2oR4Og60uA91gmwtC0WrJB+it7s6lmWsdYqOyyABHx69N5G9pHG4mWYNvkgPf4ywL
bdiBgxO2xifXnQTZEcYgvWuXjB2QHFIEPq2oARmtlVTNsKb9EhjHMLW97FiMNue4IRGASQO9Hqyr
sXAqBLdT72FOt3P4fImlyp2OFxM3tx3RAvR5f55FPbb4xjKigOj40g0bTMyjji8GQmXxs4G+dUcO
rlWk59A6OqtBJyE7V547nhTZTdRC0ygo2upe+Bx0ve1Hs54/qb7bFAnEhtgv9jjTlFp4KybDcxAt
KdSBaAaCKqVpumgGS8tlv3KnMImvK22GtVLA9/3ocvI7xGUJBl6wK+5EdByFSkglRRl6+EfttmaN
rKtg3Ga+aKHmLKwpp1v3QfzifN5/VQ+QhrRdgwWLkgelhZN6gBcj4MvAbC86slr9ccb1w1TM2eG1
BLsbP96vP/xW+uBq0nYsEj9MKcjUfV19cOEllJlg2rKte8m5CNjAQpDtpsBF+cSwD2RksFC+f1Fj
Lqicfsdfr3oS45vWVqxnQ0DgrT5UCVvpwTIWNKyyHkWTTC+SSWpshnvgMhDvPJw2JusN5oQhnRLU
eKP9TUtAurz/sea87ZNPRUCXbhieKajTmMbrexFFHM/72mIGagz623eD5aHTePifXeSk1oRGGW7B
xHonXTqJnDZQjHXkKr5/lddJ2xSVJHZKqHW2bZomv5sf+y+x82KSFfw2BtEQu4eymc5VJ4+0ki+E
4Wzev9Tbd+3PS3knWaFgIluiBBJ2A8NQAhoJo2MvqVuAUmg++FZvXOrVq3ESmJ6WRWhNUYSPP28D
WDvFt1oBPoXQ8kE0+0cXmm/vL7cP0aFqYcdFqGQUvJCUKjUiBlh4LDxaARny/Vsofh94niEMm+dk
E45unTwtiRa3cQeeVhPDeUtLVLJy2L1/DWMevSejm4sIzxYetVbKsa+/UxzTFaN7FHHizKgS0l7i
RCIHqsFsS4LoPogDSi1FP6F7NCcHoy7JLcUjCijUXG7vZp/f/0BvDNFfP49xMm7wtaDoY7Rwj4FO
0jKKkIZgpLWm0CXDsnQ/eLvfmOlYAwzJDp3lC6XD6+9fgk3up44U1TZPzlGH7t1kmjlGCw6N0wAP
cEKx9eX97/jmg+UddKiBmBYzy+tr5q2a9wJcs6+8C8kJ0iqy7fuXeLlPvz1XEk0s4XrM3+LkuY7k
BveDzjUMiLEAnnKgfzG6G4ezzFR9qyxjn7nmuVMGH4yoN14Sz/jrwvbpA4zL1o8kF+YoRie5XABt
Z5EqP3g53hwnjk3d13XpZRonK1Q9gSP2YB8unBZJbQfbtvT0h9RBrxm64NLfv51vXE1CkmExlII+
hTiZYiAfqhr/f4iigfUdsTZ5AHZENtHh/eu8MRpfXedkhjHyir2PwVqTcy492oKZBdfnJ3y7Iz1U
upYBBgldH5MVB6+L96/9xoPj2viQBMdiW5yOSssuJbAvvqNw2x6LNu1KptZ875LuuP/bl/J0ujiC
Dgvksrnv8+tEKpDo1KJle+HXQBDp5aXNjzx4fv8ib9xLT0cD5HlC6qbhnrwB5CFX+FAAitkqXJIn
/UQn+EukRWdGQKu2Y+/mZJeqyT647Bu30WOVBYzucWyjd/X6u8XhxADS5keoEfoE7mLGlvSk4r3/
7d4Ykbxmf43/k71SnyLETyIuUxr1gZPausC6hO3MoDKvfTAq3/xKtE1oxrIMmcbJnfRiMCrRvBt0
0nLTu/Iejf+ZPooP5qy3pkWLjp+OzNg1iRp/feeiqjGmcj6xeY657ZJ6rzzr0/t37a0xYdlwP2xL
p6Vsngw8XE2DFqKjJj13WFd+sUCnSOVlL+q53AgyW1NnXXv3/kXnqej1VAxM27DYunP3yE4/uX2B
SCsouVx0vtigyxXVrdBW555xObcx/oOLWZbrWPQ76I+ezIslgEcBsptjb1zOefVdzPhP9aVHpBLl
TGwgeF/fv+Tvw4Pv98slT4aiVUtNTjoTx6TDsR5on2OmVeP9+1f5/dG9vsrJXZziccCszeYLkGNy
S8b3uc1BXbnhV7IdL3ElXePVve98J/pgh/D7m/bqwuJkQSs7TNgETzNmbEkOnMg3bV/R/qFDvnDs
9G8vn6+vdjJ91FKnvjpPH3WqUQr/HgA+lEz6799M4/d37fVlzNfvmoqcjEgtVukcD5dD/6REqIFj
7AbI7jKIkqcsdJ4hi5QLUXVQNAPAkbpzgy96Mxje1fuf5s0XxHKRvLmsrcbpaVNDy24mDWO2muR5
ayWroWqokypcZ98NM169f7W3h+tfVzsZripshdfOOyOKFo/9kH5qBTwv/aOd9Zt3WKBEsF3IPJyl
X99hem16rea3whI/+phCBgah97/Im7dNsB+ZBRK6Z51egUAPzTYJXUMP58I8Lb0jQQdgjYtM7KxK
hoDVRueDZ/X21/rrovPPfzkDEd2hptDhWXEotswtpx8fpZMawKn+z77dyUSGVj4WmsFjYs++NcNs
K63NGIodQJNN4G7fv9ib7zjCZBOmO2ch/eRiSLdNhdKE4FJ3Z8we1Poh8b6HY/HBI3vz7lFbcVww
z0jQTiaxhGjuqJgP4HDMivMgtIeNIm/hgwn5rYFB6WbeqVocaryTqzglym2VzAtp429HY9iZvbFo
QbcUHd10ffP+vTPmcXa6vlmC95c75/2+m/OrXthzPY3Ec0mHGjMLEn6T7mu973N5MJR+6Kz6E47L
g6n864aoITw1E/Qa7/b9j/LWY7SktDjNUa2x5MljxFdIbX1i8sQCCiOVAnyUL22jWEOu+w+u5Nmm
LWzH8Rg3r18DFryh1IAyL3K8Ngs9pyGrVY63aLz4i5eXq/ev9taUJSzk3/Q0vN/3lJ5RxKJTvAvI
ZhahWdMyzLfQJP+Dy7C/g8Zjm7olT085UydhPswuoAZo9BqNRL2VQ0JU7Kx/ff8bvfWkfr3U/PNf
phFGEgLReVHtYrJU8zMs4otREj78X2I7dHDo3q5+DsN/5F12VUR52/zrn/Nsfjo4KZ3Yji3ILmLr
9/pCPR5g04w4J/atdY2M6BaRzb0lyzsRWpdNLjdFhBjhP/hySNAMdrGC6sL8OH/5ctkUThVmWbTO
mUBH7CI0LoZrr2quldf1H4zEt8YGq8ufFzsZ86g9/Silh7awLGwyZxn5LRECe1002xL7gffBd3tr
bmF/TkYPq47wxMnlzNSbSARmWQstLADW7Jh7QAu0zIJPvJMfrAHmvLd69fQ44wghpIP41DCpUL2+
k006BqgRmC+zzENnRB8GKfu61cbrPAHGU4o7s/O/BgrKk5lta+JO9ay78CTsBxXfVC4MYrdFZN8R
CUQTaSnxDKGYv3553n9L0Pm2XvNXuea/P0dJVD79iB5fZJt/yjh/Cjf//O3/H6pOh/fovxd17uun
9DH/8Y//9Y//87+j+ulXeef8F3+qOzXnDzoVKCfnc77Jumrwo5/yTuQUf9DI8CipSKZPpjbe/7yo
2/Bf/7TtP+aph8OZoyOue5F+0rx7+ZHxB3+U/SHHeSFZcey/I+98OXf9NbiYD1ygJ8wL8zUM1z7d
2HuZzxkeHtSSrK/8NlDyagxhcMBY7HZBadnnhQdgH5MmNjmTjq10yuhC97ynIEvtDWKbswG/DCzZ
LkWW1zfgYWHgBVAetlH9wXzpzfv+1x+WOpdjUg7mmyNGPdl3yRTvMDS2ahmPyWWWwT/qQ0ypjbTP
ez3ztrA61GpAETWEKaB4H4EfZB2KIOnVzwDx9trHiLPCHvLw8r1QT+Jx1kldQNmymwLnKiibcFvw
XxsZhh3jn9B8wzqP2XURrIBe3LXMbutXOz0fbVQ4hBVo5LQEQ+FtOxJB4ibfl6ZxCRJNx+kelRtf
i54bE7xbZLagUF+8Cuj+EH/5+g6Iq7Uc4uwJYUmyrwHv7awQ50LlHM2xiPfA5oJzPDDhUhj156DK
+6XR6sXRQ1F8Y9eat5v0BKZNaz7AjlJbK7Sue82x9gH/SFa5iOqR7ScQbb1KlQvCeJ2DPepU0qeK
MzgirNR3QQJ2dPApftnn6NLtc4cQZrNm7+RHCoIKaQP7IYSvXMKxHXdaItz7RuUPlODO+taz13E3
uWcwdrHE+OEH6/HLLuLkoVNvpOhi2EikjdOmXz2GrgYgG/ZuT++p7D0yv6rCJxg9aM5ffjFL1RDe
pp/5lVOed313OeSWv6wGknAp58U7qHQjnpv6ix4G9nnLV6FPH+4HfbqMRmUeJphtoev6Bxv88i9z
whtL7/x+n45ZSursxOhbmr9XTTmBhPiikElGhkVABLrEC/DQ0QW09kUb4+5hQG5VjFNd9ddNg/s+
lAkIaQ0acFbOigd0wYnpLLASpOuqSNtVIfIP1pg3P6XrIgV2XJ0+i26+XmN6s6mVWQRARKrpCokM
eUEVjWlnMBGJmBGO2ccpskChd4Qhj90+N2ryuMmKu5jdLpgK21UatHfCHS7SGWcPqqXdfXAn513K
q4EgHVpwTFVokoXOvv71Z/Q8TTR5GqF7LfV2Z+WmTslb0BF3wYAgiVnJcfzuQNNchfVtWMJJbaol
wimCb/1Q7AnN2QrChfH8VdEqsMCT9yDwLvsYbtT7H/VkyZ53WXxUdqm4Rg02kuLkdo6NpmJr9Jkz
m+DH0HTZpxziek2/OoeOro24whDUCjYS27jt9W9kV5LvpshMEfPbT/tJQ7LFdiYhziUGtJDlFmJL
rJHJlH4OOi/9YGq15736yc2l6G1KtvG0EigMvr65LpRFyzPGfCmF+1wNpfXJD4+20V0Y6bACKLZC
8filF3F63xolM0eTPBNHJpn49CW5N/0mMhpziYvHZCVxngAMP9tWP7FCAJNHI9t2l8KEEjuPm8Gc
p87e65YhRwW0zrhLGrcS2FeK6CLKcwElPbjT03yr+1azJUuALOnS9Fco9OXshm4us5CsoKRTm1wM
n6ZRims65fZVVp9HdmHtjA4Eh3y2A7e7acI8Xdgits9DM8wXKaBneOfvP3Fj3qv/dv+YoDzPoMDJ
w399/4qiTSbSoKAhqrzaptJwzmUkmsXLMqMPPNSJUdB5eF/LtNplWBDLhACVQgTZjkaYt5gMZOUC
0bKmPmhq/L7IS+IcGIssmfDiEcW8/nCuHssqhYu6lCo0NrLpHu0u83/GxLbwa5aJwUwzsphpVPkY
oFVKGgQ2ghYX1TwJqURfsL32l0jSAcdX1yaSGgda8fqD2zh/ktPb6M6eFbY+VHXESeUPizu+JaC+
yyLvwy1rcLoXYQDFw7hE7tRuet3uD6ZubqRygXPgTTkznQQoUdL0Hy08rw8V80tMD0hQPcb3QhPj
tCvsuHCA/ABhk9eByamyGh2Mmag9FKb7l9+1OOzPtTHeOQBNL1ri55eard/bc7bLy1DO7PR5UATP
xH4KWEyk0XrSMcbrqi6J4tC680AO5JvX6Bw422yGStuJHCjf+3eV9/f34enRTjWQPHAKpMt9clS3
A6+RDrR7jHZFsGnrMD/I1D6jB7s3/y9L57EcN5JF0S9CBLzZFkw5sopGIiltMihDeCS8+/o+gHoz
MTPdrSargMxn7j03MXrSixQvSlebNPYeGbJQratu1UVgD7Sk2+tq9OtHEccYOORAYuJk5X6jDmxC
xJYxht6/MeWlWNprNQzNhXzWa6dq9RNUl3NtoUqoPf06ytE+1+j+or3ugv8B0LfOl0jJ4/7cbZWH
kabfLTcnszczf8dl9pBB1/sxFeNWTIHOsT+7VqQcC4hykzn+pS8GPKbYOZve+OKtq3s3ETdFhcw+
azP5PQI6OQEqosJJhgezqQDmSsM4pxC4b13G+bUR3f1imkbfAq4UKUiBU0Srj6RgRnslZm+Bf9Kr
fmSjTMLGLXO6vfS1mQmULUpMIC2J4Q4yT6+eUAErQ3oj9mPMU/1Ryd0DqvdHot6siLSFOphSUCvk
0ExBK/PXvUCd0B3cMtGBJAZ1AeboPVk68+Sl2jszImLoZ1CmsadAEdg+oHSlxXNJ5M09DY7flqKo
bk7QBEpsgSPS1gmIm6r8M13GOlJq5W6O5cEhTflkKQllYOk8GzgnAsdrfvM7JOd1ncn8mOPaF3ny
vYTAVWqTRNiRl8f9K3ZJIqbSdVFQctsmsgL1wE+CF3QzGFzB25wRw4kQkD5udKv6ZZrK/CQVoR77
CU9lXHX8e22HHMbV+tYJfbiKWQ1tawptwR9UpuJhv/ZmApmCXDTf/rk2a4/4XXICIXB4TkHuFtAh
fGeHOCPB3UEOi25ashjQ+OOTBCZIP41dtN9KWbO8qj3S+KIv31I9RW2eNtAxZ4sAvAEfgHCM12Gd
CTWdzt0slohfdhja4lAysAy9sReYkEBpz61nn3I+SRgqkUNw5E3EU02mahkjxlwwd1qu5kvs/X7T
dbVfz83Zg62NQyKzIq11CaQx0sPgznwZHXFfpMb5St3FH9NX45BooPJmsA+jeUGNfkig0wSDIom2
AX1iNmaPUn1NfOFaCffqUh933oJZTGmQCIPPtvntjDCi/Um5qDaAqc7Sfu9VZDaWIWcb4WTdkAVx
NfWHKWpK6LSLUvPDrO4vrbOdw/6QC9HKV1vFJ95o1nWFyLp/80tuX2phHXEAPxL7LomI0rUTkxZe
aJrKq+XwQtlwTCNXGuVpbyFhl530uASL6S7vejOqOE+0e4vA9FwK788IBeRgS5AcbZKR7Z3Qoy1G
NUaD/dGb5XcCrLyj0bkvWrY4d+J2AHs/ZCu5J/unj087WDf3yWq15LkYrXh1Gwl1d7wBLSTp1HFA
i5AYzOtIHjOqTkBwk3WKV8e4ZFtM72DwwletEuhV+c2otTctS9N/ZVe9Vt889CKhWIwCYBni0aIi
Os/Ad5WBJlzJaLlMrrzCtq7vc4yncHhnz/hF74CotKiimLj5SnHDTnIkusLC0VXH3KVdYl/+fToz
ELkakwYkMA4+sGNv+pwk9+JsJVDi8yS97a9pRDIRoTVtvhHz0IFDhpn8cbLWq/cbBeihnzd/h048
YSyg7PSYr7Yr3DXo2Ae1KRhDIwatF/nKqDhsqtJ4WTr3FsM/A81YQpYaXGiFgmc5aZv8uAVWtEX5
a//495NsFXYEzFB7cWqh8qaJp6G0h2gW43QohC35GQSSJN3Opkfm+FOGvIAqJyuGcH+IbE8QQU+m
0L+XWZNrecOvDoQIYIgVq4hxjhO4g9P+pLVbP0ua8346N7z3aLXcMOuyn9CrunvG1dpvvRGT9dug
LriWvNQ7Cpmb54ZJsOpBAegcJdhuXMfS6Zr05WzR3wZ4vpwDTSQkfad3g5xscQdGqC3SFlxUUl2a
BlxIbo4isiCV+3Q3d49L0C9co8AuUCngzvjF0sxbTi2DcL9J9ZMy0u/vL5IFD58AhDJEy3R04LfA
QlUuy+h3UMlgAhJxYGttGrZ5u4Da5h+jhDLxQmAC77RxDd14iGQXMZLlXBkKEwd98bVkWmjmU36k
l9rv3/3GhIiik5+L3xPTUWCuc3VJXSYejktTQ5o0THfsCfx2oBFFNLmWDBo3ffXadf3/axjmFy8D
DzmLglAiHnOfujBMt7Rat2/L13L5nVUdzIEle0ut9VveUaNauTngp/Z0cs808xrX9nG0lYehZFGk
gIDjcHWpD/OxJDAv6ULVhUhQm0/tWoygeuTDkhNLm6Vvejx5j9iFTcxcQn92PkwdTPheImsItaCf
EkRdd6mMFJXs31bhbheQsqmtuyOk5fngOQ3f34aD6FLzM04KAiQbGyhxBp8mnSvzjO3MPniG9ztV
0ZXbvDZ62kZ2sorQMBYn2M/a2Exjf+1RDvPjkRKyxCe0/HPULyqA1mKkVdu/qtGYgxL2YJQ3leCL
awKIEvYlHivzVHoc7POkdQcQHmVooqvAbcgr5JT6icRkQiDxIRxSjd/Uhu8ysyvxO6y1P6a8pgyC
gdDH2buFJw9aGg5atY0fMzUhIs1FMCOPhad/KplqveIz+ELI72+KwLxSRyyuvOt7h74/ERYvcNsW
W3TlTDHjdeeMTIqLi2kukzjhYPcRXlriceSmWM4Dkjy/StvfKPwq6IDOGq5DOp6zevkoSrq41V3v
S5pD7tmet30IIHGVafDBDzlBKVe9nuVRnbRjDrmaxiYmkVNhW5Iy7wqdVQXW6YwnU+QnY52JhBzm
Hv5ip/LcMlWo8agWSyFxQAJiJHtlSqHKaAnn9X5P1kSrXEchXtEyn5uq0x9MqwsTN5vOdZ4lryvi
zIIkwW2zYJzzNv6pTgOwxTx/HwpK0qKjus7tCn6yziwy6ddnS2hJ1KPQ97ElBApEK1A/5Mqt1gqu
VPa+7sYKZ2J7nmDhRHmV4q/QqxwOmD/Fr85iGWc+/Ybjzn7br2xF+9SRX/sMd6OVHokLtanY2YvS
H8BzR9pSOYe91thf39yN19BMF5IGZkjkifbyr182uimwVJKTa1IfbxawqBAONgmFYGgxPWiBUm3V
s81bTrSEGimOQkiFAQJfKlN7L8r4apNuZjDJkisXW1K6MpDS2ox8FCvw56zIjbHXCANcy79zu1mT
L+mB1lU0h2yKHoKKt8DL2A9i1TPF0YPK1nacljQUxnk7U/cphZV4X0YyKo+yIHQ0y0ZCt7YRq0d6
KbGxpW979Xiw7PS5H3ynYrixF2O25r576MDiyhuulrXJp4zqYZYVMBxsGJkY6evF9LTXgEbXQTkr
jdzfLyfSt0LW7dpx7ZyzUeP27fXQNlviHNMnUajl4/4jjkX+QHt18Lgb7tvAFSvEVRdO4XtAyQN0
HaD6p2h/97tMeJGXadKfNfNMqdx/m5ZnnXnoDbYokldygreDZJ9z7I87uUBWADIqpGelH56SLYKF
DFHKqDIX7a0i11lsV0Y/xACjOudR/b4XNhYobnB18o/qrUAB8/QJQz/30tCwipttgrKSxYviUsei
JrFrDV37ONbrm+IWDXHGgESM8RILJcgzs4igjGlAhKzlkby+nGzMqo72LwCL76FBhRxoOMqCUoOe
h4QxJrOkPu2P4NQSWbss8tgJddiirhlUM3zux41FpAFPODCH5iUgKZTsyTE9T12yXhrDINPCOImu
kI9ak/yuVzCPPvTvKsJ1RVcxF9WHuVp3prDf4OpfTbJhMejBvl7Mb+Ysfiox8QiSOY/mlzLBKjqO
5kvrjeNJ74BGuMBeAwYNQsWw4JTtvbdIz1NivrKJQT0eIC8LTbd3wn6KcYL+1BsqVtKH47vlfmtw
tBxoPI66vezZFWh1kjggldf2F3s9qQaeSUvSmiVdMpA3B/FFbX/LrrTwU9Znuh8Sa1aiMivWHgth
yZExjG3UppoEgYugFqPZhGJYnaVvaD+G3mbQL/MBPPOgXZWqxXNUG2HKnhOnJAvvuAWCRefo7/8I
NuVgzu31tehTf9XW9KwKUgARN72THdgFGC0+JBQIfzLMLMTb7OkxpeM4BIY6/sW/QDc5by/aa9WZ
GORSOR9U65fVUFY2YoF8uRI7rBPul2Ndg4qJ+H42mvdEVMllrAGOlsIJ49oxjlR7Bc6+9uJ2CtuT
7EFP/4LQB/+0+J3OP6ykNmCek1MQ5eHSJsYpjtBZB6jbIH9SFzhmZTcloSrjn9DLvsx57K6Y0hgd
SSvinfCCJdXRemrb/cxq/cRjcNIryKXlILMIEewVzggovQ68Wwupr4/zIDHjBwT3xsNS2AwaadNr
snx9SfaxPzWtGa6rvvrYlqY+f2FwAYEYSxj0MyybDLBCxSZyh2bK90ACZPZmhy61TxzMw9EbqKzM
UbmstfcjyUijRza3+G1rnSaj5amDo1jnhoGEh4LVmIarjQvL18lFGWjUK5RtBzPrfuQqcXJzRYLE
jBfa8NIf9qi+Odtqh9ZKULQw8z/3Vekc2RcfQPYapxrWMBclPX/veMRxuGBV1+S9KZejqhfLaW2K
KC6mX2n6ZLajsXlSNRgbPKNjPswno7MP21+uqkxAZlavdkLuc9klzZOBxdef5Rfdbg5b3yaRqLrb
RW+FvZr+TRqyH6bCI0sCPQZpbHjaSw/GLKlQuJbDQrf4OrTlp0LYJoXufMgtUq0NO4sJYuTvPfID
ByNJo5WWPOIMJJGqJu8mq87MNmnm4/eJ32WBkXyWmFtozioSK2g0zJd140QPy2Obkuc4fYmlO9ot
EDciVUsKh82pbwaGyK/JYyyyB01T1AcGta+2VxEScia1c/AH/OnOvB3ahCITJG29Oh789SovzoPL
F4N1+Zw1fYiy80/fqPbJYkikE3yKxRZ+hClVwt5V79dkmd+bTm18Z3TfayIw1DgLreKHZUHi9Srv
cyjEW2wMTK0gepCYWJKB4Jyplb7bPcdwv87fkDY/eVxKoMmfKTAfUxn/WoCvIAbxLhv5olfrJWi0
qYm6wgIq7ajR6ibEsgpwXXJw+aEq623W8KhS4I8ObdOcF3eR1F9c3XcgmdAbS4v4SQ1mse6kf82B
74rwv5LEpEOOtztZgd9J1VOiYgaP6o0isHPVem/17q33ZNRa/I6yMEVQlinJrn0B3CZmwo2Z2q8t
ivtKbz51SwLS7gmZ4tp4Lasa22E7KaFJjcphTlUGiuttnMRJ1E6QKykJLTw5mXCPbpM8tCL/Mr0s
P6yZ9tpmScQZfO4be3wE9fZnsA3PJ1DOO7pj9RXnOrYwIyfSxOqAPejDcOBpxtAsdGaMqvLKtu2S
FWt7jU2xwHcBJgM14wZfEfc/yd3FltUKD9qCU6xNR6UD/V86QW92BPXmH0ajt6El8WtA/+YSp0wo
5fIO2n25mkMR1Ktpn+qq8qtZ2yLQmCx+tdtR5k5kj5H+5Hv9IG9824xkaV4pUTRShIRVRLBWlnlv
FWviMwQ5o5hcMyYRB9G7amAQbio68Z2NPDF3TcrAqNBC2RfIuMblCijO2LhpfIFr/QFWYzhRvn/p
+quOOJED0tZDoBXSaX/KSb94qV2Dlm7OakeoaEWv7FeLXKLenI8VosLIiE0oNmV8z3XnQkg0iVOO
+5GOBJNgywzravW9ljR7w3ii3gCy0WI0oZC8eA68cmcxHpkzh+SEqBQlyxSyGe+CGjryKpsnd+DE
70tis5wlT3195sJve1D0HVMAx6i+zLG/owrqa2Y1pAdjmNcCVM1CD9JyUE7FnB84o6fXwlFzoD0k
NNdMDTtjPNODy4dRohkc6KL4aGqOt76NaaAanDCWdRytgWPQW8+xJzb+9vgrAy0Ax2a8jBNrkLJ/
YY59gydxIi4854mn5SbwITLj0fTTtCUgwDnnMcRPp09BKhA9oNTPlaGsgFOrL2fUArnUn0tWf2v7
9IvACQtSArGOukI+B3qM/NDoqoY9l2QBu7DqsDX/MtlMn6VjOT4AZMdmVpaezDq7DDkompLFlqE0
hxw+Wulyok1Sf1HJWPTd/gt1wc8e8htR5G0PfYX9l7l2YenZnL5bdgX42eUyV99xJ2dXkdxVT9QQ
ZbmfZugVxNX9XHso+hbUyYCoXEJ4ZyiM2gD1uSLXac7h41s2WORZB0e7LNe8AfmDCgDQz0SzbU3P
3JVxkJnWW4dI6jDaI4VUaV0aMAwUw5wuJvvyJe4falcltsnhp7ZcpugTDXJMnp67/J3WD0Vt3LOl
uq+LuKzoAEJrshTeUUr3vgRSpCdkQjAcmBAKRHkBJaW+OgvxH2WNwYQxxqNiUtYALTUPJIexH7Le
WHkUWyo2B2i/PpiuuDRK1RNWlS3+Gpt5KMyqoGRbQwdfBR+Y7msKbn/8kpyiCwkXrbdGs2E/j+Yd
qGlbjb/ypP8b6+bzUgGob6T7Pqy0EPD1PqW9UWN7UBCDfVAncID6Eso01snUYeLkAtWiR7FZw6kq
iKNDfpdEjNw8oj98lSyU0O4E/HhqZl9/AcSw8kowiFAUGMwYQ9Iw08BOW/eE258tWMJRJQCsJu10
WKwkiTJSHMO8cqnDGlu91En7ZxhJT2RQTJwS7BzE388OuffHqS2+55PyksOMOdSN+QUDsj+IPL7m
FcZ56azECGR3uIJFOLvNuzmRkFNmvU0kg/zbku1Cya6qIUa2pQLL7wwTxYtSwL7BvM84ZLLPxSZA
nVr1MxuIMlDwUrkElutAAwsOu0wyHinz5rN2z0IbplD0Dmd3rAZqnIe98RnXOMh6F4H/ilCXybBY
Dnnvdid26CfNmH6j73tFBkc5I6iHYoYAwGY4rDivcb2+jR1jvuQ1I+ScINIF+m0d0P/Dtdo8J0my
mchq9IGWHDGVA8490KRrvulh6WabsOSUrKLMxwtm7/tcZCWkNh9KfPYjSdJz3ZC/mCTxs+09sZMh
gGOuLxJ4/VgXtu/o4BBcMikORtMxG4UwEWSN3R41dzKCZmydb2ttWRdJ0Neh2/4n+3pSgd3mef+L
7Gm91z57MLoGogcZPmenSNan/e9spUW3ge/VL3U42Q2FzVO3/Uebw8zwpNmestEzngxEgk9Txrqt
0bpwnqf5DPbe+QY6lgQcCaSOsKE6Q1hFKAT30NZqj+Cu09RzHj3HiAgl9Vs3Gy4cziRHjKsb2Vui
wSKEOHXMC/11FiGYhPII2CTNYsBuS/2ROJUXcVRB4bfjJswK+FKJgHmTYaXeu/phcYFB19NdoAU9
dJXB/B6kLNkXVXnW8g/Qw2FJVfLkjaSka8UCn2HbuVdbTO2+omfdfdTVqyM4kpZ5bc9lNnt+lkso
04qaAjxvrJAzx525lvIV+dHSQFiVOkH149aM5qvXhyr/1z+1U/mZGhttJeFoI0qDKI/GmAhJ2sDC
rGNyPsTC7lGnTHPC1rd3IvZ9/UGBb3tay79927ffuZh27dnW/pezQSkjiibyahRMbolUeNLWHyOs
iTujObq0T9oo68DKB/RGAUHflfM1HwGAGAsYAzeGeYbD8+J1f+I2JcnBdfrbOsdU8MlyXsGTkFdC
kVeJMX046alrne0pYfA8ir8rthO/HtoujAnnphjkeDRzrXpIFLIXHEWUl87mxzdLFWibujRPegvE
T8V5eFiWl7aw3CMS7uJY9P13ircUPXJoYKZAdpPdK7II39z5nYaADZiZriyyssdKyj9tQdPvFe2H
4g7Ts0GkxL+xEtgpP4/jtzy120dz0UGepPolXvXvdd57AHaS5mh72d9+QecMxoV+yhmcyzq/u4J5
9T41cTvykuckVhmVs6FJBKnqVTI87nP4xcZNqMnEOe/ziH3qU6VIOxyRzUfThDCGSK4MMkW9yc6g
vbTSc5yYLAC3CSOUDh5hXUAvzEsadQJ7zEYrSV2IZ36KiVyUbRgVJ/QOE2kM2kQuT1WTDKgPHxm4
p2997tzoI53HlUucYjSlno68/CSX0ggKL+6OSsOybTVqrgTx5TFav1asDmP23AK7fBsvj2Pj8hQo
I2Aru++jBBXfQ6HT/4P6eKAkTy6EqgTF9jCzmJufcr3/SHPtmyAl8jCsy3pKTfeL0Xe0tnN+3Rd1
tcFaoUAz0JBMEFEhcU9uI1B35PU0FsqbuDX+oM0wzi2VObIXVuJZT2hkmnOjC88hJIwpNXwO6Nwd
6RlT8gqLvzzAVRzIyOm4jlTGGPtvTd18aFy2gtNCBrGsbSBG3uoerLrjJUTvV1vuwKe3gjPj32Nl
ULh6D3ttkxJHHhhMM/ysaghsSMeHf0JFyej16CREO5jCPe1PQj3FbwJOx2Vju/Tp8EIR6Z36TUnp
8XlcFHz69aSxzJoxyhtWp0fMYuFzrJQCGJq00OXA9YeqlUEq7cLPypx6fmB6qVgVX8HSHkRRUNnU
aQbtnT2vobbb7c1+HXEByomalj1rAQzmzt9eU58SRyWEzCoZntqVycxve8QHrqFNFWZ66RTEW26d
WB6sfJ0jIDjvXSVrtgnELPQJIYDsms/FoBNQUDdPPSrEq9qaNxNcGyYH79x7SuIzC2NfgJuiPYy5
/bKNRfWkzQjkYNg9gHY9pp3x1faue7RnQFkpDEcSQLKobuvkAbnqD2ddnJvmLczDPtJV1++LDvmt
GyzIoJsMjDlUc5B9C2Jym2GLOLWOnqxhEy5mSrymdrLxtJDHaREHERcnok7rqFG4RDP6/icrtcdb
TeSrmnH6YnaMSHjYZ39sdOtDvXKhrwWyLmE+O5U+Q83jtXJ+Jqxqr1KXCXG/zkPbINvK0Sf15MFw
nFcXa9NXOp2RUTkECBBjv1+m7NqnZ8V1yyutPY+H597Bc13SLCnvw1qTKVYO5IuWVghb/FWfGJa6
Tfuns+340NjK3TXaP/tDM8wVYVNx853Z/Xs8lm/eNDrBvzeh9dyjqJUmbNvYIJazvpiDc0vSFj1a
c6uS167wjE1j8W62MMeH7QxRYgIqDQS3p5khgN8Y5rvhEiGArbWJNGIbo94YMAeQJ8BY9f+ZuNdR
kKb1nIRJyWVrm+R/WibbS+mSF9Bbv8BeKVfPjk+qKCGWsZyEHUXApE3PTfNtHS3AsIe4dB6tpSO2
pha/wNnz9G27wypH/KAPpEAYNcE5tv6pUfveQFYNl0okG+mQO5GhqXY0plHzNVYh1batNImu0vqx
wp3Y/jG69JS6xY9JsvrGcvFqp0NzNhZrjcqZVKC2cJ2gM/X4CdfPH1e77FKFhaTBQ4vQ58FN2kM7
EhLtzL0Jb1D5CwhJnFZXf0ZnsrgG80mA5UBvCA+ZGA4A9psjQPLWYUkH53H/VWLTlRFYuSBWc3oy
13NDaLK6D9Rxg8Gt1slq+4+Cd+1Zs9xwaao2rAakx0mqnF2DZf64mI9z3ilXR3E/ZWU/708B+i3r
muXlhy6tbxP1fGPmiC3y8lc8TsAx+4u0iJJsRPMb27yNmbxag85jiT0jRcRQ/a3nG+LTHDf2gYnU
ZkjCQSDAmPCIkwimbvz5vxKoRa4s8NLd/Hs/igfStFyWpH2okVB81b3Lfgb1aQptQ6xLYDlyDfKE
xlRP57/rlH9BQDD8BvUYRTdr5wRpRsiSaj3sFdx+oZU1OHG2Q+eibO57USI7pT1bNYkRgwRBqceI
q0v49oT9kjni9WzFXM4NdRNetcRqqN7yFU8i/qHyKu2iyb1Q2o/5/bqoh+ZLg03+NC2sSjzTHyVB
sKWpEaY289YoZK90w2Bd8zYHFFQxmy27PrRBoZMRJciLExA2+wI8pDuQDgjl4GPuoBs1qKNxc3ph
bSU/BrvaP9+snzh/xznYv6sS99kpGeKzWRPhR8bS835crZuUJTGqoOoJamX1MTD8YKtfWeU5ZnVy
GK1GHiY9e9/vkX8CepRRcOnSVLko+fpjRaBAQadwgm6FgWO5MPeyybxXnv7DW5ipqd5wmkqlOozw
h0/wxR6Y7ceXTFlIJaqkehRj8icdVHClg/7AIXMTtZvfBtv769rKeczMb4o+oV4wdeS5OXFxBw8S
ZQgt1GMLaNY/9vqU9CHWUC0n7mQO7JipzEz8hG8pjNtol8Huqj1LVV4ST+sA6IOrm4plvg/ZJmNl
XA+pjU6jogSld84YRwRC/CQG6u++nxy2pX09tX/m1PKnyWXuobQPcT2kUerYT6PGZ/BPNURBIbW2
utodiR+Ors1+P7ZLYFRkmkk1vnlx0kWFoowwo1XUsduBwx0TH53au8vpXV86A+2Yjh+gbQJO5Jri
me1/1RfyikybFeAmyu3JT4Ipp9Lb5Atc5u1LGAzmTZNnfp9iBJAZENepBhcdkwSy//XtCpS/uzpm
ADaYur9/rzalSdQ6IoXMWU+BYhTJTZ8IObtmsb7ZJuRpLBWewoTTdl/lFwNlTpbadxOQcR8jITbW
VkakcNz3PzFGDHWsdB6sQTCdSVnyyCYm5gjnycnuliQqFTpx9BPA8Uv6poSgaw36akZVbTAEYy3K
E8m8qbgp83KcYL5dUHHcUMt+N+LCI2ZTeTIxyQUxdm9U4snZnIrkuH/RcBb7B2dmNQN7U6cGJkit
gb6MH9JhkNWecwKUw2waFYpMNJA8CHu5um90+W5yDlP5ablyCryeXDtApigsLQrIBosJlXCP/MP7
kLKEba2TrO0gQ2u6ubjmDu7NnvBhvmZMFhwHQWE1nY8ksI1qS96gmZtBw8e4WzfWhtIzURlxFI1z
VTiLQSvzJNKWEZtbepcUmrffMvgL9m9PGsBbs5JML6b7RbCL5M31dWG68VTxgw5um55Fp6SBgBHM
y0jE415Gxj67IEB2QDNv+Zhc0lE7g7piTbNdY5ViNQhlUC3WK7scuf7ZJcQTSs9QmulDx5FJ9eli
GCKkUkT7pwq9mUCnebw7qEtzhexDkiWpvUzVb/MSiYVmLhfLrDEmCe2ElOK54/a86HX9no1mlPbN
zySdHzVz3BLeeAN4vZOAvo440pr0UsUkmtFc9nXVz6a1k+P+d3n0ikoz/6+cyQqGuNbCIpfCi3C5
6dXLTeVfi1NuwohMMTSUvdN974LjoToCoh2Y33gPzHG8u5s9W7klfaevGdh6nReQtvRPPrSQ0wD3
0ifHWzzuNyYpVgBUj/tpHmftQH/udReQRQTQzuUV5ymTQK963bvTmQuMCaNAJzS5wjcK+Tkp/Jr/
hLQa2ap5f91Prv0egTJPnMOGlqWm5V+8OmdbbWitEuJPiuqTubFxHppp4Y5gxm6kZEJj1kQkNEzR
fhzs4lyOr6PaqKGpWXPYjNZvN67DURlIutxg0L3oT4O5sFiQEzkzhWai0ugmXP7Tx7p2hFOS6UrT
fJyXWZ6BZxBhPbEIT0q0T1lMEUIY0RKm0KMPakpqJU3qO+5q7ai4dMatjRiXZ904TmNyy4zmeX+S
1VqedMlPxRjrJV0hvO+t1sapV50W8Wt7/bfYVpjBD/rwuPuh9mPRZNnK3Dr0JNQnNFTioOYNPTuv
GCpCJdTbEty5W9hHxWDS5oj6PI7Ji9OMtzJRiWLp2EW66fxT0xIj2lWwSLH1l1i4oUNizUE3EtRx
hXdFBnure4cEme1sLVRFCftaf96Pl8zJe39xHQWYKKsfjMW88xVS0lb+VLuhOimdajyWRRaAHyRH
tpB/nE3Va6Yjj+egu2FFAPpFNdgLVcb06JGvDIt7fyaLrWJ2tq59f1PtfJr9wWTSB7w/JgAO2r5l
ok1stm5TbmK2tklP6CP0w5zObx5OU78YKDSzfs5RjlCOLNX0p5ANgkmLOV+rMYyL7QV68Fx+MZfn
t9v+W7V4T+whOSQ9yl/RVX8tsNyTwW6PZdhyUPVfEBm4iNz6e5KRMWIjtjtIOh5KRycY+u5zf8Xs
reje7hXYrH46GZ81J9BjK1kL7xY+AjG1q/pETYxwuAE4X2UYfkaiaQPAlB5xB/lyXYTmY9wdLwyO
P9oSL7cV/0Wfy+535k81S/lQbmx0o9WDBIblg6LBBBjj9jH1wKBK7XesqCi7B7Y7+42/Mk/Amo3R
LwUAe1AmhWZVqR5n4bRXY+6Ji9LGIjBq6xm57TeYjaxwZyDuJTKYs1kg8Onb4mnNs98sYYqbbFoR
ybLYqHacmF79veWNjci7B8ydakFOqqLZK3WYu1p2UmlRD7Gh/c7sjIEROmgqPieH1+sW9MA4E20l
s26T8BBfmVg5c/urQo3UxROBUzYMlVUKZs6b/HtTZP47NCx1PJXd3Pq20D7MgpUN4zw70B1WXt2Q
aMHEcJx+kdlYMrOXKlWszfHas2Pk8UfmIzZZ3HyYGLYGY5tzTHgGk51Nl4U8bR8MuXMbdSAPwyTP
p9OYBHljy2DP7Yr7EjG+gHM+mr/LWXh3hVDvvWXpQcSOA0I4QgbdI3Nb2wfhw7pwmzEMsv2/0Ki9
9I/VKOaTzH4iAZkPY5LXJ6v60ySDQ92WkLgsY0Yp5RCQw9AT5LSCD1e4rD0mUroD7NgYktee7DVJ
6Phelyl6FxkFa8x0UxB4dsU2SStfiqRX/cHozagxi5/ehGNjVcWrqVt+3zZA6AfCd/LSPBO0BFkS
FSiT9PrYl3YbDtr0YIBuvazN8tFJmTxSkuQ+Sj3ZJK/mBVuXey61XEO+26Jjm7KoQ0J+LRfbl+vU
ByTbHnWDu6mZ6a9aIo+aJX9eErxEhfO8aJZAnj+Ox1WfXnQO5FtX8kto6Xn/8pQsnuko/2PuTJbb
1rYt+y/Zx4uNGmgm65pULauDsCwbdV3j63Ngy+fI97x7I1/2smEGUdEUQQJ7rzXnmAhnqD7W2zxq
mDUjTdW8kpk0fdUxnpqlzmjxEB2KtiYHEjsgFyEurFxdQWSuW6vdtwExmHg9LfOcFVO5L1GikV+g
uAtVR1Vg2sFVVUz38Cn3lZp/5FQID7tBuHuz9MJDTlNCIfyBlMQPKo/auuIWyoyVFgs9K+SAIwGv
SPUW7hC3aJjsBkmRBjiAj3EbkS578FDXHCyy1BQ8kIfSdrKT5pJ2PddBGn14EF4jrnycBZ05rdxo
yDgWNO3xdXTOW+jqCWEs3GJRIK/aOHTOLSlyjjMQDD0RK1VD8ldq8Jmhle29IsrXNOB7PAezTW8e
RFVZVR9M5uJLqyHlIJpny4H5faCocS4pRm9q1VqPbo8qOwO+IY9xqVrsKx+BsPzWDO1OTEgoy9R+
+yyQ1d6H45GEilDpKIfDjdMdkGcqK6dCVzH15GFZVomUKaBZ6xX+h+vdEAqmeykhzBy/PybdRJz9
4N3FsKW3hbCGXaJ6r4mGQyBCIORq3rsqCixpI4FbtvkrckL9KGebw6TBZs7tW6qUm0q0eCwiBNS+
61+bZ7L9ypv8Fum1i7JS5IzbG/SbxLlFh8QuAGFSrMyeMde+IZWwH7qYysnQpXtKKPUcsK3vh+In
6cV91oVo4ON0n1NmJPM2WdqGgTwTXdqmIguZYodrrjj7VTa2hwE5M0kDOhqhfP35fa1SOsJ6dO5r
jwqqr320s9G56vLXtNPLFYIPbdUSWTuFeXTMY+0O8w+zCARP8loUNt5K2L6xIbOmXHZwbrdEAicM
Wz30hESuUqGSI9UWJ/Auifyn2igvqanFF/lBB23r4RXpvrmxHfGFD8tT3/rLaNbdl0HoHguGKEvF
Cx/y0rpaVEnBMu9VU0EiNNchifKptnSMHqS1N8Q55DZMZtHtb2XpWhAlUsbZ3snJac8tZVjK8VwW
ovxFEUthUNaTXKQKNJO2IQla1JGT6egTlYceqPi0TzblFDEfAOPtBVZ70BOaBKKml5AUXFUFknDF
iDBxqON+7pToBeoIExf33jNRnslLrPxz40YcBvqD61FXiB0SxEi0IBcxGAw73+3SM2W/51KB+zww
BkH92aNIyEGRp3p0yeriaUroy3vtzuDtHlAKvZAWzpCeOdS68fzgqukfVtoRgw3ga2YXo8uiTeGp
76jZys9TntpRtAGiTVMoMrJTJsgGptm3UqjGrdv2u5Yil5fDu7gFUO+qQbNBQ0m2reH6Z9PPD2Pv
ZicL4+tyqoMT9kKH3geRcd0krl59b+ZzzOBcE0SIRw4sZjhuMV3e6DsQ+xDH5xkfXsVl7pjKMZgF
V3FFQ2ouRXvoIpcJwrYdceM595UlJohv8uLSzNdXSr8t632E0POEJI9fAQATrRi/YuN4TMlt56LO
j6Umu3cj7fhaaJv7OM5Xvu3phyL6dGPU6AQXosrcFc3KDMKzOa5dHXWHpei08L2T/AAQFIQX+azq
BJrdmPlOh+reChPnhk7+wW3t+NCOwcn2euNo+aNFbCp/LDOC/FigPVraNnO2Pu/SA4rdI2Q0hOHy
+1BCv5cjUCSPKzIEyKIS7URAjJWfwKNfNLxeWwVPDH1nfiOuPT2QpZdf1OwAHYbScVTGG9kzkbdY
T4juMuDJp5kSmUu45x/8JDt+fGm/j8k7IV3slx/wqTKHQ0UPmmzpFmh+CjtcyfKAm3AVqU1YCCae
Yg2tNx7hKuZKze8sC4jMksNApA8nN5zxT1CX9IbYWFmig2i+MKe3fHBXNh7Ab3lPqGwkxiXts2jX
u169pOEbNSoUhSikdUIZYDm0arJ3zOGnQ0SXrP1kBLcBIZ/su2KWtqvcI6O+DI5Zzm3E66fxOADt
KuZsPgK1hpXnGtUJyftKDu9h9QU73aZXF9rTTtYKuspUr9jfbnT93YX85DtPo3XaQQgSLndSJQo3
XYCQpuxGdTMYbX5ElRBeJqZtSEZQlA2Zbuy9Xv8px1hKKbJtO5C7Q+pkjaW3iTdhkN1kGTFw+3Bp
TsV45ce98KnQfc5oyqZ9polY72g1vCEoKejcmNQRcQWvTfpzCLYH9K45lxOtbcQmCMyj31TornIE
RRrSzI6/h+hH6euwcv+HzPEkx4tKcU1PcEJPo3chMy0xjdTfCczWpvpAVDBsATovoRLdZIGia5Xm
NvjdtRgabTU1RG2qg6IuHcI4j/bEQFx6/+AJZUAAykVduuYRRWO4moLmMzQ0pS6266OwW3kjfYcw
gxGqBSHSJupWcWJcHEZR5tRoT266VVNCaWxuWF5ZfOMSRrDYvMVOf7kVd3OR1Jssx4AW1pFycFog
AkG19IFZUg6+06M5mWeumuVDyQr6IRps/NqLaQ6pAz4QCgiABu1jGJI7Y/i9s6nn/kudVs+uwnW5
rft3mPn46Bqu9qSq1QiqSTfvfOIhjN4ieH7u8UNgpyDJUGujDMljUGcftCTNRSPGnW2KfdNzYvKh
zxhqoXiP8hc4BfFyyhT3lAXvhV9tK5tfDfdd8ZBXqXjwmfulFLREQSxQ6/oMumpBsLflPppC7w9x
w+AsFwgV6KoARXEpF/c6NjmG6NVpyKLv0jlQ1JyBmS9SaoTxyVXkzzbI1ktxrITmXwJK6TRTuQTP
k4qu9O8b7N6I2bAQj4VzCVybid2sSQeZphwikyDtqh7f6n56DL3k3FjuGxnmNM6dsFvmXvI6OARc
jsTCMYBs33o/b/Y+gRYbM6ivFFgPEx/Ewkotf61MzPw00GgLXVHADQgr2TYFySfSX9ZPpKEIiwai
5lfOKZ/ft5nqy9xyVkPmbOmaRMydxmQF9aY/ho1qIxqO7oI5vzp9h4RLAphKt9Kgt6Eb9aZtLe8Y
PqbV2O6JiOWHESOLMBKNdnCfvgZGkW9wy/zy3GqAcCkQSnGKDOeoRZ1YWa6f/cL5Yu6oFzsnTEOr
3i8eqowIwdI2lpZm2w+6SMs9jfezvK+WdWFTZ3BudKX8M2UEkAd21fDrd2maWdqunsShVkPzXn7p
sn7M1pyFF5BS8amyA+1ATESxsopaXYFimbFd2YqLuI5ByFvEs+id6D7gHom3TezxMsN8YzUVBwJq
opXKSG5t+ER4VHRn7syzMVmMFYb4BeHmDwQg9bVDo1/4zniw0yJfTq0SMh9k9hkoa5RpmHLUol4U
oqWI23Nbkte1OuG1k4gcRzkLV0tUvno2fZ9mr5ycnpoWLb4hp+MHo6JkBIJfwIiKg4Pq18yE/mQk
6lsyFg8R7okt3p5wTdnKXXhRn299PVERC2sYSevkWR20k2qWNJ1K7YcIjGjXaM3AqxQbovnaG31p
7a7qNHqUarY2evvNV5yDhFFAmT1mFaWQiSssCmv0jEYeVQu107vjNFmHvEZ65Y9ZxkUVq7siAMmD
BLQJJxnBkFDnkr8cLGR0bSI6UjAgpkD3r9Gk/lCbHiVjjLihGvki+ybXI4uyVUCXW45EsgrJsd3u
csEERxPuj9gcEfIaZD+NS91ArS0HoFVQvxC6Xh1ao0P4h8yD46q7WM/7k0EPl1BWyGJpwvBJ80A9
tNzf1Mauj0yQ7rqx7rdWlqaU3UriY/WAAiBGiZ09ISpXMXuvMenHR7NvmqVKMua6ztLqFI3efbg3
5nFXZaflgbsVrvIgzvEs9MiTNefObr+jQMq3+Fb0daSoRxB2JyduwGLM3TAJYgIw+FR42E/J+0tX
RUAgt9txafIim2pPvPBs/m6ajIjH0sfEdYb91MJZMJAS2A4A+zEycV11Neeta3inTl/tFD9GwRga
/hqVL0aHgkp9UhjdVSEIatWb9nfZCtT16KeN2PMQm92TbAgoPT/DVq2LE1fNVU5I5VHg7V6RnoJI
wNL2CRHGlxqiCuxJpV3P4UM+aZArPHo5v0P/3bDrfEeqUYdXDOJJFqoUIc3uV5/wtugmLBQ6F5sx
01V8wBsQ+sbBnRDpFOYEB0Hn0l+W6ZVQQHurF9m9dNGr2MTlhNMqvSuBafE98RYMw5gh6cW2n7uD
ekjjNB0TfYOX5ERxFk/RTP3iSonegS6ryo1kV5BBw2i1zw4Nym0a1qhXG4COUZJsIwtHdtb8kIel
2vjiqb04ELCDbr32yA2G0NT5mrqxyq47oz8U70AjyBVo6D+XGd8UfPZDQFJVZFTtc4/zYRkm2QMp
xwFe+4wLR+JsjEQkmALb37PuQWN8ThBOuWxceyUKHbFsiy07HudcS9O4WG2srck7s5YoQY85Gv6z
F1B+7gd1YPa62nr09M/YWzkhZWEe69o5xTRDzpXRG8ugpT+XerW5DcAOL+TdGZNbe6eCW83aQx1y
gs2814+0DY+jngcPpaKcPJ0aTpVSkDPatrmNJn965dngPAjmq+GWVFqlr5qooztjDTWFNGSalT7y
k0Rs8P55n0Nhjem/7Dt6A8grIL593o+yqe62w/yS3Ltb+vktjAHaXj3Sn/VAxN51GtWlPiueoHZv
9NivaI2m0U4BPLSqsAOuJQjCEXeSvAEsxdojWKVqNRIkqvZRtLIGFJtZ4pOUS+mvxIiWCATydLTi
vYixdxFr2S7JbCt3WC5SK38pkAZltifuOW2fio+ObDDVEMVBVZrHqnOwc3DTwpOsH2Cz+6vxtXKa
8eqI6l6OlD3q9suOiKiFr/gE4Hm9vWmJ2VgHE6qlOPgFwI00H5Mo6xzHxMYYF8agvBlaCAQLWxMt
TrpX/+uL2nf7hMv8Ccf8R+LOzHlBzalh6ICrxzdSslP+IFUCtOiHihv8UiPPg+GYwXi8rPRzmvU5
PhdGL67tUN3WqFX2jYW4YxTh1ibD8Zh/Mq7+nyCK5/BHBaDgV/NPQuK/cBT/B6jFfxev/f9ldvYf
52sO8f6dq335nhK5/b/buqm+J+H3P/mK8yn85CuiIfkvzNwAEcV8IoEh/qYrAlv7L3ladZQwGvAe
WIG/4YozeJF7iAoQ1UDCaQLc/krPNo3/AoNGLAPQxt+v+Fds+O/vEmxKzsS/B69KyvAXzwiAkIB6
Tx63CrPMZXbJu/iTghokaLvq2lbOMaShdW+1w3ngqq/lKbmlLAQi+Fk2sUdB39efXA9nH5bye91s
9CeFJURALNF7eqo9+49tQsGRmnctitgoOyFyJhRv7CnID2lNBrZd3bXF8HudXDS0rU0EWIAMKaGg
mNP2OAalzt0yoidE7l51srQoe+Sy1q6tksaC3GplMOtM+iRX5N8J0qU86t+6pGUMQ3XhxfOu3EvT
74ym0AaoWPWjemrugooE3Ci22vckLB+RDruPShqp/Ga+h7Wd4QzT4hfkiQe5j01VYtlPUX91tX44
ZT13d7nhv7+6aWuYYTPPM1+nXg/OUOkfzFqYd14eeTfcVK8hoWWvWK7Fxh1x1g/ks9Jazx/KOs0P
6RjcNYOeUxqZ20RfDwYBvApDUfADkd7Vi8pW9hHX2sdab9PH0kTRTF39DqUfS2qlLMTQ0FKNrfj4
x5f731yM7H8FYPGFUaFfwd4miQ7cK//+9Qsz2FY/tH5kXag/IFgNxKyRhS4VOG1mrRLi2Qqd9pVc
Z8wb5DOVq24dq1Ar9e6d7h/z/aT5pittvOm7Euf0MLr3PcPHhdyjaDEmID550Lpm2BcdE1vHpJk4
f646V8P7iTxgLVVDXAtD8FCkZbZlLhciu2ARLlTwAGmMEz54V6+xsCMym5hNBlpj9c+Tq3QXYuY+
zKLpnxNGWMc6KJKlmDciVMQXisV0FeV2/FSrJ7NsxpoQFLrlhm7gh+uaPF4NTMGWYA/Ds0OXuKiw
/+raU49g/RUwDwOqXhnvTHNWpKtQUeKq6o+F2IUjjn0kT5lHbm3snMbJ2VE8D+t13v7fkrDUmeT6
L7wyomJUC1aZS1AMGS4mhN5/PV1oChvqBPb42JlFsNZcoGU2qS4H3Wnri5lY3Yoap3glePkqWqpH
UZUfUNXkNAYnhRxTF2ADbnvICIUavE/19EQ7onpUpqrcM3CHOeRPKJ86baHo6Xgrp8YydjWFdkZo
z6pXJT+doccaR+j409STOl4N4KQymZkYDvHOxiB6i+LWX5V+3j+jl5slzC0IYUMEDwQHh/exe5EL
oAKqpYhCb0/UJl5yNW72JarpF4hdfG+maLyYgaM844TDQOW6j7ofRfdWiB3SbJVn7tfZKRaIVTXd
6+7rvlx31jCdhvmBIeVE6vRfz/p+RChWAm+Y15dR/hFkvnMYnWy4t2S7tg4fo9YPH32LUBJqONGp
NlnX6CLYtA16G7lYikY5+QNmrwkvDlTDkehPjSl7r5LqJKzmlhaTDhfKDC/aNDIl7gb7pKBWOGGz
NDL7JFfIZ/a86XM7OefWGOrLOIqMbzYwjrbKinej1GIgDJpzoj3WXHOFKN9+3mCOVEGCsXku6FRu
25oA6kr1++faUY76aOTvNvappeJoJeNya6biTNFKbigENQkxim9Ohl56JEaS+ieRvXZETWE+siKi
YtEhi7gnq1M/UBxoYC6I9nvVbj9f2ncNut+NQYVl0G51bKFtnI/UIvEQeIPziE8CmtiYeRunqqJX
/kwcDvNLW9O4FHkXXpCTJReXUFtQn/MGMsaGmVBleCgMtEbTdpXmeo8iyx4+/89kmjA6R+Q6t7p1
JK0SS00cuq9RJBZgiyIy6PoY3e7UnJ35gUF3c5aL8lnG75H6kEq44bxBPgQIsP/YD7JNsLUUZmS6
gYt79fVaXUFlSKvTNWmcVNW+jvvjZVpa1BASjjaKk51boR7UQxPxLnE6izDlNjxa1T6p4jBY/bFF
PmWexLy992uaWvNBviUgqTnThg7M71Wf61vTOH7t9se6Jkgqrj1sbgSicRJoG4o3vJ5c9/mfzIv5
1OwGAip2aaoAUZsf4vkB723FqTJ/fq3HPwcUQy6XNeb1z6dyuehz+/Ngz51oq/VKjBn4r9eSzxwg
STuFDkBM2Q9HdXtq4sB6He2w36qNCVNxXoST+myT+nunE8p+szvtu1VO5iteJGWtWq6ylXthBt3b
TnqXM3hhqu9TQSeYEq+wPQII66ezfJYFltgQoqdu6pneVUCFPRbah5wE4ulsowuADfPoVPdmSO7c
om2+B1FYbqxR0w61vfS6knJwGJnjjgm0dhgci5l6MqGVKXxMeJUan9OIiRx3chc9EmWeBHWEmtcQ
WJy03U728FapWnXCyZk+GNGU7xvFcUmqof8FPjY+6QDRLgQjpw8JxsStqcDskzt/HjHSnG+FdZNL
yIDp7HI2V3JRw3a6KwHDLRTf6C5gneaOtZJ7m8nSET8VZApvHa1ol0act+vP7XJXIZrughb6huYX
6k0Tkkg+AhRdkNKVnGtUJJ8HV0EDCVDBGvB1mNw7zyvljNybzwceg6hHStZldvNAgdz0PrWOSu2f
v1ZVSO1dqo9TT/8oataTgbk28mY/bxt3b76dn+koUaYAs0GzUc8+3AkVVViK4UmxqDWB4qwvgsCk
/aRyFRHx9OI6KL+8rC2v8qEZovJ6VVq/NMkkYu3EPP062R8UWQEhBhX3A7lqRFriOJN1Cvg2mwt8
A/4OcyHfea9bJkS7XITvu6dGHcuVodrWu4ITbgirdxDp6kqrByhSoV5dAeGmZCvV1nvZ6giheve1
KTH7zBO4A0kvwX3qRyX0qXmPzLxLM9+8UcY+qsmkb9H7JlRgqBzpvUmcfDycFVW50/V8/l44ZOFW
hh9hop7Sh9w0m6Nb0oaqfAi0UDryHyEwl40o/Gx6phnbnChb5FtKA+XKVDvtoUqq5K6cqE/MS3Kj
Ezm/bA08jXxw4o5nVZAc+/D1a7X79w5ynWZlCeCyeaU8wIzvLb8ojkpf4Rj6Okw+0xtnJiHOO2cR
UtJs3DdYjZ98ChWIvPuGdkY7Pve12i58bbBOclGU5bXpAwsuOhsj835Im/pJCQPlXm9LKG+stYZe
u6Tu+EMuMW3wj3Zbpuiw2JhUKmVxS6OeOi+GAhi74vtnu9AIuPZnpkHNtelQ/v1QCcU6dDUSX5I8
2Cy3yGUqd4h3rGRafa373EceY/K1zWgWcbjcno70M9yhF7vS84CfFKZ26ALbvJ/mYW0nzO9ehacC
4d2so85lj7JcyQ2RPTGG7XCNJUq6JSc93akR1fcG57PcAQAfwtZJGeEK6XxEGrViuQH7E2PesH3E
GTDsuW6FGy9wzTdfP8jtLj92KqB4++VbqZP2j7fSR601Tw7ykzZFiMFnI3nAW2H299/eSmq5f7yV
clTB/WRNdS2F8rPKo9toQEW1VTE8d1r6VOFYBFLFEgxFBr4ieBxBszxi9VvI1aHaRreYEps8BAJI
dVID7t9yI63nZF/C8VvJrdYAhxHUDO7uAmftMPSPpHBTXY0L+wn9xjzAreNLDc98r1R+tkuLJL5F
lo6uS0vK1zCzn9DWGL+M5GEYuuInJfXfR3cDw2M70X8fbRlGuquK/vfREf2Q16x3n9IkN36Z5r0V
KcVPMZrxQoUm/TTMR5t/Hy3/74z54+f/PWF5+n2ZG+k/X7LCAemmMR2xyyJ41EpASmJqo482L/Yp
raXXsQLYpqhdehK94Zx9BKnMPYLqO5elpdzVUGnpDlza7+YgoZ2lJOLz1dCL/H61SSv/eLWQ0viJ
vol7zoQ1LbArbzyvMe7Avhp33tT/ItJZ8PUPjbtpMI07xS9pFGJiknv1muLe9PEoN8md+GY4p9Kt
L15XBEhUqrLZg6nBIz6/6ucuozFsMjxJjKNmN7Dnoq1jRpRuvl5maBLcftwW9p9vZD644i4vUqM+
fb60KH9Wblzf5AvnE5HvncK9Yn6T8r/BxhwewT+9f715XZ3ZXhE/Q8O00EwyI2jLsDkOU2tfTfgu
jCSr9AeiFNRdnvetEPSO/9MeSvyoYe5uokocTGLQIIpizLmISu1X+LnQ7immd1HmB7nB1YV+CNzo
/LVq6h3or0bY7kMbnEeQ9+kpUTLrcTD4dCZRYsmeF8NIE5tUB/kQk0r2OCB5P0xRFy7z2oZMm3E6
OiwB8tDJjCv6ox9yEwO1EuEvAKXiMXIH/0WUVnizY/OpFbH/ktSlOKDb7Jdysc3rejM0YtrIxYF5
GrAP3T1UWqnfUQHedZktVoWLoaYe2vqa+3Fzlc9aLp20qsthxS2pvqJPqf+5Qe5sKlTV46E3+C8m
/Ri4jn60ktQ4pg06LuQCrKRP8zLEurf5Y53cR+79dYhiT15JtfevlyCJAp6gK/jb5pdWy+xAtuiy
UPrcm0ma2a5K9XExpuF464usAFaIik9JY/BEzQhIi/Uak2/kjKnY/t7DM9NdbTA7kZvlAzqUkaHQ
56Gu7v3KnDS8R7FABrnxayj1VyTp1oswbPyQiPiu0CX6HXqBGoVDOVyCQVirKGxTvmSBtc77pjxG
/CqPamgXxDX/vexynVvnlNM/18kNdd6Uv/eZ5O5W9iKSVgdmUdtnx0AzacedAtgE9/Q2L5r2ZEJ3
0RvNPtsozNaDbTNAqhLj5vr+QxT3xQuCHHBvAMVAS6r5S+uZ5brUVcCR89YmrgpgXgF0uAHtAJZ0
b21aYCu1OBnW1OyVRTZ1Vr8yTaU/y4choTts6D0OEPxQZ2VQ6x3ghGdZOiwT3zs2dP4U1ST9168A
Jfbqq9/qKkA7fFPKWN0PTqk+Ki5wsbFu9JPcaFlWsELxle7kVv6nZGv6g7mSWwFEQPaKbBgW87GB
Cm60ZNC6TJjqP+nYevrRLr61kTC2lu40G7lIr/UMaYWpayjsM1LNmRfWtNC3Gm8dm+YZvdn4WKGi
OiRJiKNu6se3ef2UKONj6YEvjsrumrfji9s7/lk+mEEY9wv5tAtL4lFs0ht6gFMvpk3nXj7D/fXn
M18ZAzBTurURjPBP4/ygNm4H7Tzo12ZjTgs/t7pspU797y1yn7QwfFoMpQGNTzX3n+sQ8YKEpVHG
rhmh3O3i60WVxIZMaKkTRkr+j68N/9wxGspqa6f+QwpxUai1cdHmB4W62OdDhXpx6QTQzb/WNT50
4UHFIW1rWctPiptBEtQ7vRuam3yQ62M3hsIXNwEGgL82GBRLdhW6wMXXunxymptj+ivLt6KLXE/1
CThGMU03IwP4pDXM9cqeKp6ZM5AUlndWbQXHfuoTFtDQ18y06ENwdULza9t3fu77e6hNI908SnmN
3c0AQKCUgX6PVr5+CFV/i4m2eBFem5ziyQRNPi8OdWIgYATUPVr6cBcrmt3djw2/TSergrPbxHm9
YtCRHx3SSEK/BXlNkyidW6pGkqGi6tXTlGWItxyE3ctyNLW13Jo1g3eRz8a4c3ZxVb9/rrfg3ANW
O6t9l+wiTa+2qWGKF70oIDvH4XtGkDcUKlc7T4qAQ2fngH3mchw21BOjgfT53xwpd8A3g4CumLSz
S5Vi046JsvSHRMB7+3u0aoQwHBHQyaHr12o58C2iYgAogQioM+p23+WQ5Ki9F/NZN05lMxinfH6Q
izmerBWIKg2GXhFiY/Xb+qiF4dFlALwy6j55ouGq7vmR1MtCi5InaurRqUC3tajmRThM5qUNi0e5
0VbHhU1ZAMJZvvacMnwasCI/aQEk3KZ89F3W9OTles043uSm2DJ+qoXA9QB0/2mgXbc0gNDCNuK4
BCLMysEChNmHrfWU0XBnXKDRNnuZR/dG9tL22GEHzXyvkzR/Mao+QacIeEBuHMhlXKHBNXZysZ+L
jmleGheM2HTuAeYp/v3QTZTCOvNNlCrDjXkpTk3iFJcKEFlgYLYKk8iyvg9WGdwHdv0GQiKFuVDU
20Spxq2juu23mNmRFbhvhZszVtKFg58oiF4meAZyPdLwPTZ1MjZdC4SMSbDDzpqdAkPtmRe3DA44
ewhGiFFW0VAlzNgj/OeoRlZ/c/JEW+Aj7947L7q6lu49dRXGC4BpUJM5I8+0Wi787dTpkSMtIlXU
Nz9MCCdxBmulFsNrp6TGCk1y9NxAO5vqWHwzYiXehmlDMNe8iGpvTSmwfmos3d+XFS890de86zIR
0MVw3HeN5oEH6fxnMIr3wLTSZ6bdOCbJsjqFamEdVR/bpG33ymMGRXsRNJ74WbQXOq+kkGujClIP
W47XTsqKdrNzUSMMIuPcTQmNrl23QzoAr9G9R0XA6xkGwkUqSzun/Mip/Tv+QwGvfzG28XRS4ip6
oAFNa5kelxcp4YOBesQc3AGPbQKXb76pyjtrZBXOTm+rR7kkUq2dFvKGLJdBrQRAR6nX4FoLuKOZ
ytnodH1bM+/HM+aNb2W/TirD+YY7RadCOgXbWvf87ajmqD4Gr79vi+IZylZ1yrWxv3cbCi9cBW/l
vCRXKYYO95aaH0JB1n0eFJIibSXGKdSnRW9o1kE+UBL6/exrUf7C+6At8dH+vTkw8cAZcXafp4o+
nqKC6n5rhnM/vyPIMjbIL19kke4eQ6Nxj1wtiRgT4gE/ogun5K/1RaQ+K0hladelNYgETUXMpPin
gTynC5gudEZ6+1omDpSG3Mmvk+PUe8Ovop1ha+Gd1UQwXpF+fK+7ZP5IvJ9Dgn2jNMzbVCg+zs9M
BwRp4NlREhC/MPanPdmX2anvaxKRAZm8mk3hrzhEPzTOMKK8v5ie277IvToabWDVlPE1wPBGknJg
HCYaHDp2Pcy/gXoK/n5wWoF5YpzTNNRSPfXohk5RqwaroXTih9zQUdYAmnrwB9j2/3g2CXQ3/4P9
5KvAPYkfhvmIf7zK1yt/7QcJl5DyYuGNWnpjdp7d0pmDZOrtPZc7/yhXYaILDyPe/4U+5A8TjrZb
0enm8+hjBU6UJ7/v9bvO14/82eZzhYHxpJXUquWiZifTjpgAhv/zMVlHhk40GGLLM/P586qj96TF
Ji5iOIJWeDomKKImK1FPqVPgrbamd4eEcb0q1x6w7CMlNaQmnp98VL1qdfd+EK+novRfhkZ1oKjp
/gsDUmcxzOvkM7lObv2P+/l9fUozp0K703MXXkxV06zMmfUXkYewlgO4LglWfVKML0hugn3pM6Lt
inB8o0K2At3653q5P3q6a4Fu8dDRHvxjCIRtp976ql4vvsZGSYa5I/Dai2b2Q8LQKytf8phKvGWX
QcG1tx6JJQyeZHO8ByacdoRByMb5vJQlivsgm+pZcv7k25jdQs6x4HMwuikggvw9u5KTrSgz3LNm
53xOY3rOImM9WEW/7Mdcm1sJEA65Ts7fbgTk2dHVyRH2SgaoUZMlUAbaP3ctmIXOP5doMoI9PRC6
dj1NO1vNNcwifnhHH6I5+NlIGI9mNq80s3dWZyc/vvZInLg9FA7sxCYSMBNwZyT5oUME7mx1UJ4r
L1ZNvGEToRYqTLxtJPCyuFH5AZDIuiNxIz6rAdV5eUpGq/4YNdW8q5yYWvMUUC2ax+Dz/lMRWHeW
b//n/bG0tnSw5gtsk304cQVgop4KJKYAT4TDcPrvOjRjoPQmtEql9eHQfu6NEFdZRY57qPItZZjy
Pe1wEgpBWt+Foux9k2raU+cYIF8nyz3KRWb/AxbCuxaQ/ZOjDt3K6ES6kydUqcl6kovybBeh9WFZ
Yuen7qzaLp9UoFj3SMuja11GcBtCs/w2dmh3W4HHzdeN7oVL2UJT+JQ+G6pqM3GzR0mCB53zcg1K
9wh1nISfSKv3IxbtK26I9NFn0ASfbdR2clHryB8zggcP9dS1CW28O73+wykgL/Ft9KdrDLNrU5o5
AS5yFy2v0O8HZAq0aXsdCF8BQf5/+Dqv5biRbdt+ESLgzWtZli8WrfiCICkJNuH915+BpFrcp+8+
NzoCgTQoqskCkLnWmmNeqribvxoEzHckCln1hLWSrNVKDKuMdbhtsvr2wbdaA8WJxOtNHALJqScl
Ke8Ezuq20azoWpALWZJh1ffgUViqeJO681JDX1RGhMaR7NfW7bz3IR8QhSTTe1L2+s7FRM9ZwGXA
pcUw93aD9UMpvMv3QWMtva7bcv6u/zMQNwWo0qY/UqmQn+pZ/yjP2shx7mK7vn71+327U5LBu9OI
6t23wCF3YRQgIJub8uBCLNzUwVgQ7WBP1DpCXbU8wajzmtzfpqaQLP/bnPi97ot+rO7JySNMdftf
fUjF6Tgf5FkVViT9Qi85yLP/1vc9IC+LBi1btE4FA3S+lux1uAw0R+yqsvPVq42HEpr5lqVL5Q3K
3QhGKgfxVii4fAi+tGWR7hSCDfvGrIcV2qDyR0oCkDe65QDnt/J7UNhvst+M3WxNdB5lSQ/bSw1V
q7shazEBiasBErUkOyNCn64TdZDgurg326wPljoRy/PowQpUI7KWPhWO8lBrkw1L0U9D8jL2OfMD
mnbh/RkeiwZEZJTXpyEgO+GI/NNuKKerzSF5FIFuw7KM7WMPW3qvV32GGUWm3ueh1kCIGNM3HnEn
IQLAlIBLTNvIPh3FGclF+38uD7BuOhJtcfZspAAhILvYwX84ugEGzE7UKvsgTf+cfffFrYUk87st
57A7Q3uvavddpAC9zWxuPg+B6nyQTdVDnGVHE0B2lpsIBN3+BAnpQVS9eSdb8pAlbKCmANq6HZER
Qvv+PAyqe/YG7R31D/L2wS8OA9hVoBI0Hb+kDNdLrZUcNSJhrg2TNaMcTSv2cWZjOLzY4uE5yCkb
Ks1InOSojg5WUevo3k9MithdiHEwAONTHPbA+Iw4OamC/yt/opxa9slROfCvJgVX+M9oFarvAEwn
9i3xBAtC4aFq2tXKVmFCInT0D/IQOpxFncMf+7s95IV6oHJ+ygmtBE4Q7+Ku6l5q3Xnx7UhcLREN
T0gd+erSjR1sfMpdKEglu9YXLwncjW871UaO+kGJ/pvHylE255zqVIvxsR7L8D4LqptOKJ0gpnuQ
L1P55vRqyGuGMxO9iVc6uBpYlD6raxa20xaB4SVprGhdOwlsHBQP9yjVqTuf+9IEUY9sZtElyoJo
hwO2AD4X4HxGSOYaezzsvdopnhQPkxmezM6bGQT3adGjVjPS+9yYxnAxOP3W1NPhs8aBdpEUqoZL
pgJojXDITaW0Za1QpHIaeC/d9R1hOjVTBd/VTAGuozXXcP4xLvzKf/0YBOT8mGT4jx9TTXr/qbl4
sbQiTTZDQFmq1bv+YXRTRNspN2ihEwruW6IB/xqQTXkYQJgR5dDP1Cgrq5ZC43VTpDVFqJUFnEvJ
9LuvNhyIS0RmBWJB6dwDM7Lu34xY4YU95THqG5e3QwFbUYmr7q3XnAfFSkjzhyI6pi6oENnfJs1L
UJnGLWzD4dgOBREn9HNvbpW/C63sDl9LlMQAsawmWzu1rYdWdN1jpnU/8bX2jv3cclO1htmnTls5
WDdOwzMxdZZyNG1NaESh+WQJ3Eg8nH3IkVJHqKTTI1B5ndWxnpJ6tsZHNYzjS1r1l3geBEc13oH4
S+cClJQ8CAfXycbV6IVUT//tE2OTXsu3xMuUi1WsBlLnRxkdJPuf1SvcIFo9NI9G1ywdBQldKjzn
TnqZChY84BL+aY65F67KXPszCn/3z2jlL2IV94kQQ+/7GBkDG6nCuw//ngUYIn31ydGhPRtu4j5D
i3gmBDhdFRhLj6wF1+mkG5Q4ivwwkm9cyuZkBRu7C4YDdN5X8LopZo9igO3GQT7AFEv/3Zr5BGnA
ae/HvP5RzK+UREsrvNy4reWbxE7OWRNkr1HgNXvfIoBCtNbZ5TYmCMBv3XXiExOTKxQMSPwDVWxQ
uvsso3yKakbvHE9h+HWOgXS20Hqb1Utm721T848TW9BVnTrlR2FtBxFPzww5YFYL/b4znlxFTB9F
o9s462omeiCixcYIG4Wwg/7i1OpJRgpHZ3z3qTJ/EhPb7xJB2a6OWuuUJ86G/BCSgmlwryolRosm
SsTnjDiwY6vne0PVq6c9FqUC2mAuttdsO4ZHiItmUwvtPFjGqRx07RzGZrkAu8WeNJ+QKZcsy2ST
1dQ2HvHpnArU48b4plXtpUsobnULOzvUhPlXeVuMb2Pe/0f/UONy+7df6dDBTh2QzVSrhr01avj8
8RpGyuyMqQDpR/pAabEkTb2o0Andg4sS7nCgLnU8RzPhpDSKZk+BSwjbjfov6CckiupqNw3RuNbU
PH9rJh8iidPBYdWtfdcaIwp1PX8bku6GXqx+aLKiPuKqwu3a2Nmb1jm/4kGt7kOXKj9XmChv5s9B
G3JWc/M9jrDmGsF+sIDyeTDIdtoXLKhal2Xk2Pb/jFs2oSLZjuV4/3fcjQO8krvk0DklnBovLWFJ
2gbP3jQSZ3kYQ0iovEfJYsiRFqs0knO1OBt+7ayhWBKGmmd/D8hm3/D27krdP+DoCSDHJdIaCi17
Rwr1ohCRQKU8RQdwvxYuNaZ4R+y85qncvJAmIIYWNimx0sladMjArzWm2M5g1OcADIu7cHCXXNcV
QuYxydC4ov3BFyDeNLWrP0ZF9qOdbPHZ2c5b32vtI5aHC4p6rSsqXfdI+P0aKmOfLDOAh5vKLRTK
kKKEStg2uQmDz891a7qTfR1G0xtSds52sNVqMyVjdCFNWGH/x1vs32cJmw4rVVad1pGm0exyLtX1
by0hWbA4yBnAvHrnIMhBtuWJhQgNiZd59/VExgT6oVBfwLH4JoWVZnbJoja7RMTGh1IrEOEr3p8B
/OeupVEO+6++qonzizsYgnQqJNyvToCyLRp3fzw1jTKQa1PuNXBqXy1wydC5XOcV3xF2vCJ9TtGh
n0ehxNT3qVBSYsV0wF648dnR7+QgZJsJbaVarClzj3EeoXr18HWqu4ayyoiCLoNWuBiso6q/hMgL
Qclmp3QMd3qgorOn7oisZZAfuIVc7vT5NKotGOGy9+uUp09PPtFyVrJTXmTiQYRf0Xw9cTVwOGmW
wOBLcTSB1nYFBTbL7ex8F5hjc1HxpF3FrRr+AHp4YZuv/OoAMoQkKd+FSmSsjVjXEImJ7oSrNbDL
R0hHYrxXs/HFUhrrwZ1aHpRmf2f2PJBRi4w/Y537k7279eDgEQUzGP8lObcxYvvSMXcIW1EtYQX8
DCgv2o8DcDT57W2jQVzRJ0SwSeDYy++sHIhziNU94dlFrRjRJUwzfSEfS9EY9Qsx9tolyJr4vw6k
UxRflIQrTPYhez9SsNqbpcg2sRWCjSXMUZAn1nwAWmXc4coAbG6eYfJ/5QCB6rNlw0Z/k/ukHiuF
PW01aKe4df4c+j7VTwUSqoVSuOa6LFRywbJTznFSMOaWbe6bOcoJBRLDAi1HpWfMB3km+74OXTJh
5MWUVoeJhmNApu774tV0FGL5qb+cTDfbpGlSvpAATpZdHauHwfXLl8jArCjo3Bv00vBhpI5Hdlfl
SB68wjdQXlSWQ7nhmWdvqKovX7B8s/gaJt1RjgYmLkRprTyYtcPLzjX2uajug6xyXjpIineNxc0p
m0YgmiWxIMrVxoLvIUbDJx1uYxkY8ZMu7BF1RP/TMkznxZi8YWZjeSBg+CBlbHVQlUN0kk0Ns49K
rV8wuzNPmUtJlrzIUeAkDVGNqcB8EbSpeFGEVGLYo6k8ZTAqZb8ZWuER0gR31Dwt5/m5xj654ub2
7BdRRM82JJGrMCYLvWv19WHk5cHJYHFpO1Su+DK/pkxGcJI6ObcBqh1hpIU9klmtvgcUKwZ56vAr
spwWQXbVNVfNa6LrYCEtllmIPDNj5Hh9dlACLX+uW5/bPdB+jD3G7RabjC1KjvpUahg7TEMz3uc+
u2fi3tEHz+TPdMwialJDsbdy3FE8cgXvOl83103v7RnG4jZ+fsDnpUSlVjdv/kApFi6NH7qHSaOb
Z/pZRwl6NLWuW1V9O30Yv00qq54QtL56FnhjVSnsH0I4H2PnB5/mVIIPt5vfkH0Qv7nIzKsCB8bF
3K4REv8O+ddabRN+OoP5wTrI/kHEZVhAW9avypRj2qkk+bnF5P7MOzPHN4JmWt6CzCxPX40JKqM8
kwclBOmYlCc5W14nu3m2ISRHgE/FHNlPtUn4uUl8mRfVN9mVV3G8ZvGrrWWfN09rG2U3xG4J8JNW
b2XVoe2B4MwXoe/rUeWhYenUKNx+zZ8HXAdlKbCOq9/hKIBQISCWVOISGph2d1C9u68WapHoGIPC
xQ6cROgursev+L7bO8Mm9okPyHB/nnY3ootIScVoXXvN/CG75SyCBahE5qCn+GcW+P+j6vTO3m5L
pJ3zgRvIWRRUdYOTgfoCYzX4M5KpVUH+aP09V459N0khFQjBwbbKT5ID35cbwqhX7UAqdFAUm4h8
YV+DuvFIbRVgOOamHEj8OtigAEARYag2b0wOVlLwaLajN9mSc/GyHnF0WMgG0o1C4TE5PbMiVfay
T05tayqT/UpFtD7/UJ+MyaJFKLsvKtRNqQ8uyXTZbmFqgiY9bsNLURb1g1BdnK1L01zJJqzM7KYp
D7JRyQmsgJbxNDhbgm7Vg6fzAIHG+SwH5TTdbH4nbeUcZMu3Gvuub7GvnVQdXr6Jq0FrkMgae9cl
N2o0WKqwNzmTEctXXa838LOH6vw1Usyn5OnZ/CDp2PQOfAPSMuQp5TXCb34XSRjfyXnyOtkvD7XL
IynLm71Zttq+MM1DpCfZdaQ+Q/GLBh+fLrvKLlQG1nqwnNmzjhlBwBs95fe50QV2kKke5MdsPsiz
QrCCFMO0/+7/nibPgJxSTvn30r6nokqM1HJ9D3yPYviCiHk2aJ0LD1WHUgWvrJMLiBuiW0pRv+Kr
emtdL/5dQfxqdezXWr9RFhMRZOS8It36njru47xKMckbrlECzaqc9VUG8epXz6iwrLWdjyHBCbyN
hX7RLZBQle+SHK706T1UL7lROR+91mNR2DRs+wyKBdHcz0xQBmzrp5Z40XuCXfe6savxgDV9dAUp
g1pvnqCNwEIhVL4Sh682Ya+bu1jnCdzYbbshGl+exhSLQ4RZbI1ZIPLgmjvzrihPeKCWJ3YJNk+Q
cl9papFuvweCor6BmCXikAQhdBNHP1ehtrEaR38fGwyMs6xXjwNGBNdswiJTRxr4bpX5JygV92aQ
/NxT5iTW6tyfqNdmyNq3Chn9psvSbJdlevg0pMVVfiDvD7F0On4vmFj1C4S27rlta+/cTVN+6EYD
gUHonc0WaeWfUUW8eAVCRDn3ayCya2sdliiWHM0W3qroFeivFHpCSh79LahcJGW5GLa9Z6l7s6/O
aedF1xzOY+M47qlWzApjBD3Bx7YGuihHbSx3rmQK+K1bxnPkaRUPLrrkoKIEYg8U49XsJidbVxGI
R5tg9/bro/Qq008KpRuDbYgNhhJz+NRcUWdZvgwURR11m2y/AtrqRQ0wIKXeKtvIUUXDTS7QY7CW
8+Ssm+4cRfsV4iK4p9gdThhOGvqxzA3edTnVMSVSK+gRjX6UAyi62TP8bWpefYqsAKpNXgUvEUwC
grZee8ZvTnlOe4jjjmo9qq4lbhpCNYvqsmcl68uj0ydYLs2z4A5guKr5zdqKKB4ZA2HXmyJw3HWl
AzKN0y7Zh/xlb646k3fGSPuINO3JtITzOHRqjdyoQZ/kBd1ziyRLTug1Sofs1jGvQ2SgKDfwBSR4
daZ43DlrcOrUPE1OsqUgxjiHgeecRwy0lm7l+quIGgfS8iKtD6hXdvJSN21a+HHzRNfOf09D193J
D5Bd8ox1EVuCXiUULid//0jTZHnjetHp65OrvAlWejz4q7ayKf3rfTA/M3GwqWowMkofzqBHTuVB
ZUnjr+V4qLTdHdZtYD90rFXDMn3NzLTdOylvGIp809fGLc2lNo3eXo4ObQiwJLae7BjjO1DVcIkz
Xqbshdtl3Y9rFzjFZaAM6hbk1by1waqzQisT2l67UDyj+9phVGHwawAEfRQ5wTq5/YA5o38NRo5p
XXgS3MnNiJyB5vkzTfX2mM/zU9/VN+rAPlsOuiCZHF1nOep27jFAdY0nKwd5Jg9yINXwk1Mtn4TC
33lytC3LCeffuRMMCoXhTfvwda1p6gdLjw9t7mi4L+jA7GKNJ1okQDMUSE0r14GPOPU6dFp3uFld
/w6mDbsmkeVPbp4DB+m9U+9N+VOnVqRwwRMe5KAw1XLJP9XeyVGSpPUq6JzoTkn0Ae9n3BAMgBbT
0upMvCG4d8AOQN/ey7Yfc/bd/Jop20pnZEgqVWhzAjXbLocoXIYpYhon/GGWIv7tDe2P3qYWxvUH
+Lqor2+KDYVd1yr1SBwj29fNlN0FtZtcGgVoRe5H8dMYkNPMqy7+GEPspNt0hvESf0t9ZfxFWvYD
H07Ml+ICWJ1ZYxqOBy2odrM8enrZ70lDocLC6f7SNgCTJjUYt7WZiKWv4mKJVJGv37z6qjRS/Trw
dLK/Pcty3I7YlVOTIVSmqaCw5DTTZEBOsyutfqoVwEgw9NUa60LAwOKCBWl2kWejqqL60JJsM3Up
fcJyTRRFOSYrHc8jOfFrZL4uJ0K1qQxCqUkl3B37g2KFLxVYcl7+z53q4LdL1mozlbXzrLsaFnNo
6Hfa3PRLK1xoI55sIyHu55ZbqsZt4KETkXlJG8xemvYAdLg9GLY6rCn0xAln7pOHyfNif/YKbA99
F3HKviQ+uMNj2quIOP3SeNEdxcAS19a3slm6/DELr7jAcbKeHFR2upeaL7ZJ+uNfFw3UhGzDliDe
34ugg1mX2kpqYF1m8mhqMTDjVom/zhSrSh6RIjhLOepGYAT/NS+P1PcSmzEZo85MMrt1kdirrtaN
p6jBt5dvi72qQFc8qaFYZZVigTof/KUJbOCxhYp8DFvjlz63Kir9bwk55c7l17a0KuVOOH53lVPL
KBoW3phnhywdtEdzTNNlhW1km9YOpX7dq0G041NPrHfLHspHNM+skmAhb7NRsb8neIP+bgLruZA1
9BYWsDsZD5OHxNC6LdVfw1KGzGQf5T2QWAVOol+xNa0o7mC7Nmd2yYtphL1oIkx7VkfJwoxe49rk
VlM6TCWcLnp1BxWnxOi+MtJxLw+YI/85+1ef7Rc5VK+/w7HSeJswFkBnkw61c5MCeR6rDFhi6a59
NfEfa70RVOr1/i9nSzA3O/uCV/KUT7e2LvxfVdWsdfxh30ulRhTSTup9o1JUppWVtSNMIs5ftasR
1DEQXCOxvdJ08TiDL7VBvjqcXEW7jSPV4JhMAA+e70Hg8GAq06yHvWj3r4+OGXh7ip9xQHfyN11X
hsduLKI50RzeOYU/PTq2j33xJD6TunprxPSfE8oBUGrdJPbaKZJ7N6mRtaVFfRG+VxyzydDXVo1K
CrZ2ec0Bvi6dssvfZpMCR8H9RRCQCcif/FBs/JhiXFo9lg2NHokcC9bkVrVadUJEgOMU2r/inI8W
Pi84t1z6XOQ7QnvKFgWlfa8g1V4i9as+xcgfoXebX7hhA8XE8OSpdtt44/qRelARFpwmXvPrpq3E
SxVaT2qLdVSfOsS3c4AM8pB2zZ8zK3KGr75gUPqDjuUhk3Ic90oWbMzqRiypuwHrw6aptT11Glho
xmP8hhDrsQF9dmPD7x/tLm2oggkSEmfgqYVvRlewI/2FPXTLIo4LKL0WWOz13aku3OI2TPmrvGDw
XOBAoZ4QoWrKJzSau9VjwaPgEGG+BLwQQ3f+7qI4ybYVmZS9Ts60bFRD23lD9JbwLn6E9osLJ0+a
XztI3f6vcmLhlAW2/Tjmtrd2O2qkwxRUHbqBOwpE42c/8raCqsS31OvytdIa/i5zzPjZM50tv4E/
/b6n+LsJr41nCji3I7tGGNFqxlfTz7ddFSUbIs/Gi2klBsgzHhcjtecvpM/Kgs2sSyhmqVsDgO+k
MZdxXUUfkz9txnZyX8w2yrcxxch3fVEpT2Zbn+QEitKTpeUVWyvK7Yupas1K6W3rJs+Sqf1/z4Ao
bGz0fF+V/DJhl9t4vKmYiaxk8+ug1Mq2RpJHjuxekCu8mZZhPVR12i2Js1HgUyjmg1+qbKw7DHMS
rWg3DcKsRazx3lu4DZhOhbphZKvoOuHjWrtYFg0EavbR9aI59U6gnaC9Rsjv0SdF+3oS4SePPhhs
/3V8HOs/gXjh8S4n9hztBoIz24QyyucyNq8hC+H7yjf7Jfyy8iWh3sbpjBdR2t3JDNADAzAwXsas
7TZWVwCXn0e9GikJj5vorFBnPV8kZ/2fF8lRNJX/50XpwFYqTWzrXp/rcqIWZyE/DjB+txRQGDCa
47sAWt/C6Qra3mSxhVV5Xqp4YDrRtDVSUVgnX6t7fNTBTTbBxSeq+jBpOOYcU4IdI9Uxs+71C0it
KtQ3uk6KiGw+aKWLrvDvQfYNdWfeBdOE4Y6mT1sK5qe1xEhVBa4edQ8VWDZHHijoa4t7z0vcxxHP
kBFz63t0QwcZD+cGEpvWMciKziHzYlJdPJm5z/IgHA9WVenjwUd6stSy3twCyjWeRkpakZgY5pZt
mfHU/+/m96iGgPUpdcBO8/aIqKvHOzguSp5hMxgvowjinmg8iWuRCUROHXm0fALwJtvlPEdOTLyC
kNl8nbxk0uL6/rvvX5+luhM5D5twQbOQReXyoJgkRuoGOY2s3nJsp7yfCgiC5DPyZellOLnGq+G5
QWjwVChoi2sM5SczuOSV86nOrSA1xl3kwpaQg3U7IFAZG3U7GRajMRZo3LUOwOdzgE2fjRYWw1SV
lMDcVf49i9xsaZmiO8p+E9zNAtOeYp+Oo8BIIMdctHbip7yJ420XeeG6DljcumFc7QKb6K+ma5gf
GepeLjMt9VYgnnsB7FoeFcMSS0ttAKtnFm5zRg+30UgUuBK+t2Uj0N6Vbpc8WKaPwV2cm5+tghgn
rJtXdTSnNTjFEiCgyC8OtCNKJSIwnO7QkmVtXk2zCx51ndCOyBRK97HT+BGh7IiLOvsY7YYUf1BA
ebf04hIJPVy6uDZ/9NV4dM0RX6okz7cTabIz36vgUuu+ceqyn2JuTIarUHE2Dzba9J6aEaW+tdqs
vTJQMc11u7MAYB1rrbiZXiRuyHeoR8H2ZNnX9p++zdGZ+iP/rPgV8ycSv5XprXy02q/aQMbHVIPy
KJsuLhNUNr14vpHiRe0U127AWRQ4nH1T0dluK/6gFCBDTJ2UIltFXV//qHrvgD6/+9WSnqFs33/F
PRVfXYgmZ5K35T7OvGgLyUY8VB5OT0SvdhEvjVfTTlgthtSSsGWdnituLkGQ89WbUEEUiSugVs3u
dXXXbAgiiwVW4h7UfUr59Vwju6i53UGBFbenBqZ8sRKKz4XbPlIHPNxPrXdu8rp6cRUiympNVaic
RVkVvH+hW1s5mrg4wKTeYJ/Cn+p4zQtsWKS1yTivo7BuH06yKQ9malHLX0dEdvPqz0DblTgMy4k4
eqvr709wKfPcmZRLdqCJ+cc7/rTv5oMZ6RPxnJ+N4467pMl7QaUoXfLwPW2Ql8nOttXOEbu5ExrV
fud7mkoCvdGeIDlRSamyE0xLW3tqMR/daf5SpYiDdzOr7CZU4+dQ8Ye7zoyb2XASFYgfZYgsBZzM
MEyerYmotKYSbJejSqXz3aBMZCtHpzxTllFD7aAcNSA3Lv2kNPdy1DYxeZr0rjnK0dF3IL+ssYZw
UBIA2SGDupKtqUtcRDMcvpumSbUjuTmUKHb1QGTLetDmQ6qFVxF4xVl2eVo2rMVAbt8xGuSQSeZs
sDZyFrbVpwd1fozKZgxiZOcnFG6D3FnI4hXIERpof5REg56Yr1WxkoW6darjuBkb8VrWtHim+qG0
eXBfqVp8bVs3Yk9FPe/31Tq+gX+vNvym2bm2G6/zWoi7lh3dKlRwMewL39o0ozO8Ki3bydgS92nY
9phuV9uvVwX4bigNVLN6vJY1bAgtcDxL+Yb1SLBiSA7sRL6li2T6gGHdXTqsCIjz7OMoxMs0yY1H
XSOsljup87MO7VUm7PTdSnQi28maN3HQkzeoiGgYtkvgzfVmE+VuendB4xYFokoW9hNqL6SRcee1
7+V2NL3pPSJdRX4jtnaa6JtH2OMPbZF3a+wsujWXBCd5UElY90E8bvXcIyGsmbCQi2zI9oGXHC34
GD/UyXGXOjL4Cx4dHqBRgK1U0TRXdcRcEnhhMj/GDP4qFLFRfW4gWfBY6g8J8dP5xm7arP6Pphw1
W6yc22zA8rjuxnPQ9sGa7PG4y+cSJaBNSecpr45W+Tvd7syV7K7DFHY5qoWroebvPCmcRTTNpm0Z
NcZJHA7Y4lA9XOdqfvpquwGyoYBc30aOyIPLkmvfxsrG6EY3Rx4Nzj1p0/fQxzvBg8N+9BQNexn+
rusiD96soWiKZdApnz5y/eMUVNVDUUUW5nNTtvR5TD3IPvxtViIZhmubGNXDODXwZ3karuVgGHSU
A8TVUg7Kiyze8GWC8Mpf9Cx27uySgO+CDFi4wvhDLOEFdwdukvaAU8Kfs3/1fV1SF+VGKQJyElH/
mxe88myw4d11KYSpvtGU59Ywh7VKrcFWjppzOsXq64TENZMVUR8yC6BrrVfd3jecaYETHrURqhZ0
S8rNx/VXOzB7e2l3ooJuEASsN6opg9jfKDPhzsUYYW6H9TQ7jrLpNqqb7EZE66jQht2aZ3q4hqoe
3+RhtKc3U2974OvwZR2nU66x+yiHZI9VWyaGxQK/tvkaN/er1Z8FmlrZe8/Dg9miUOLWK/2wEZQV
H7Rpcg6aDtrXtQr/5qQjGvNCN99HPFWHANC/XVB07860TXnoQ8MoF/JUM13tkFJdP5lWtP+eIvtl
08rXwVQvtCYPqC20i4dIF+VDWzrbivjRRXaZo+g3JfKblTXPKMLa34whMOdarY2rG50rRbcvoI4B
gTk26itN0f27rgmNaxJ64Z1H6HiNrNRFLThl52D03U1OlvJc2yDev8+kYSrRoatnDuExqfM/B98Y
0VDGwKv/d78yN2VfrFgqIZ8gW5WxQQB3Pig9ivTKVIItleIfsl92fR/+1VcIDBfCGYsF3b45uamn
47Rp32QLJBmErrlfmc9kEwSGeRQOdg6CXLrs8szud21hRY2mIsJagkPod/16KvkHpl0bXeRh0Knu
1Cvf2GVK8iS7NEWt1g7mR5uQdP1JxWWpDVXuvL+HwBXvo4Orz3cXWF9vjVsJzhpRrW4Rm+esfQLn
3MwHK1SehjLvdlRI18ZCF7p9jnB13CQ+7n3/0Skv8bmDilwvV7BQki2O08qxaEw4F/DinrAp+Q3H
z/+VJVcQi9NPK7L6BbgNA1N3lkeCdOSiqor4U80iYlZFHy5ge1GdwQOUHcc27rroZ1pMH6Nnhz9s
P8UXJmn6R6tEZtSjEoynIntykiDdVpmDyfDc9Bzy74VVwpycm2MOISJVk2eD5egt6mbRSedepL6J
AI1ywQ3xIhUvlmWhz6yMfJfwysJ5IEjWfRh7K9QFKIvmPr+ukq1u4xT23Wf66bBTBhN5wjxFDqCL
q44tovDvLl/rhkuoCtJOzPruTw1lYRdxcvnuZy1w7ftWOcgu+YEUurKUq7CsKJUsRbmMcV3gekQL
VTvcaJOaqNvUh+PeBtgwWCUg7mHCfABycrzPhwGA/0isrmkLkyJOMz6DCM83EA6aa1riieSQ47yx
8HSWnW33T4Lacep8w+pVK/wU8QAQF9Fajz7gyp+GNt5pCPUCuN54RcDcQKuQGWvC9wnV4lRhxo1R
PBcgltcIhwtMuGlOM8ApCp1857dJ+ZzrJKfSTKNqdx6tKvu3YSuIXOeWplNJF8TetSUz/8y6DqNJ
hdQ+LJODV/na2h/UZGMXkfZo1zWozVCBfW9q6mMk/OHsTv5NDsquuWh4GB4nAP7I6AxqAP+sJRK1
F0sqIHEl0pVgqY4aEbrcHa7srKLTlNTxc6v4D0Hi2z/dLD/2pqG98ssCH6uEML46LAWywL+IScU0
7+/BmPUV2nyoTUNUqDIiihGB5qPD+meikxXgcQr1TNEuuR0bukpndvpTLGznq1n1hfFkBVizsOD9
iTNgs/KAh3N36e1VKCqowEgNPwY3eG6xV3osranCw8IuN+gUvKe8HqmnTiin5L/FfztDwP3/Gc3b
1SCQRlGD3mbqL0qnHttRb99CRDIkpDTrqWPtuSr8crr3wi7cJI7lnNgttYi+zWkvIqs65Lptb7NG
GOchYaGrOcF4wxkPn7mhdp+hopaLwQy1dwobL6MxpMvAbF7arvUPugj59ks5hlRmSE2GPPAM0rRA
P8juXPPee8uIMSjrn/CSt5749XisVq2Bmu5ovDdC7N8ITBqfOQtKqlz9rV2P/0PYeS05jmvp+okY
QW9u5aWUlN7VDaOyspreggTN05+PyN6dtXvmxNwgCEMoS0WBwFq/sSC0o3vQa154ne3wl+Xb1oGT
KbZZSu1AC3p326I/+TWuc2eHnDnrzdlHu1/da454smHKdyJiT4pOJeUa1AlPpt1s6i4N/sjx/asq
Zj8+zHLA0Rmo1/yaEdPaFJqWcQRv2yfwsFeFS2xn4tdOSIyU77J9skbvq12NhyuK16pvfLRRKwlP
dP7F7wIBP3UQT4UAVlyxP/4IkvwQW2SsV8Lk+Nvb8y/hEu9KXHd6NuoWfTrLlWe1GIYC6STH8e7V
IdT/p7YIGZCuwCgNVZSrNzrJYU5L+PtLdQhG+6qupuWqDIJnw5+6I4COdJMs4dK4rZoL/wwkapYg
KftNGDFDF+15/VmvGiKCGAxW9dXqhhknCbM6p/N0lAuczciTfg1orLwOvVVdy9bp1rBbkg8AgsfA
1PyXotTtPYAne98h8PWCyPxRDfi+s7Xj+pqF+h939vOcr4ui11mdSZPpDUcmt4Fq0EkoQlZD8hcl
DJgHxficwTm5VZ1BbWysWesefSnrZ1ncAzuSL/owNfdI1p/tZYLSsJ2LXvcpAHo6g1aYuMUvApJL
rz5FMUnUFmGPpRc2orOFqarh4URvT055BTNpBWwpAdpmxl/Fd5VvfV1HDUoMy4jv9u+xtvfi5px+
BvCYtRTPc22WzyP2G+jhrIHsrqRe6Y+DaWQ7LOqhDIh0PhMNns511M1nkn+EO6VGgmNp8zgLb2KS
w+uChNnZk+YSLG4uCTlR0uM0zUYM6DOI/A5NCeqqx7Cc9kROrOO0TupkKrO/i3mpxoRODzwVWXrA
m8aPV0m0Hvhb41UqohsY+uZHWnhIHOjV9IpZwYDEkx8+pLorCHNi3xAhjrHTwYBdINSlI+IJXA4+
nM0Y7zW5HHm8pKov6kqNU1e1aRlbw++d1Xdbb6VgL4Z23KfDGB36dEbfPyyiN69tCOzPAbnewHRf
28tXK9itcxrrAFSWQdiR9NvWBQ1tJulWknBsD4nDJqgIXya2Po+N27He2WdVGftGLtvkeY1SB7Da
peqAgjlXofepRpjEGh4jNKCnTKCTN3fvldXoK9QaAIsGwnpwbMta68Xcv6TSH/jiXPlDSPHiDLr/
6YAwE7gskh66mHEOZCdEjSAyjf5zmuc30cjkx8hbCKhDGL/UC8S7FgCUhFZKMIMA7Odx6PC3Fyn/
xjHfI/4gb6wkqy6qiHGmOlqm+KqpJl3rqss0m9G4+hpn4HYS17W+6/mzSHt5+XbmpQEcgEx65aNb
pK5IOPQnMMHhUV1F0WQfhwtC6NMdUTPj0JQNljUpmf9tqWErX8tbkXHoWcENxWk6MhD8iefgLpts
sh113CM7Iv++Um0srd3zv67sZEaJfOC7RE1hA7ULWegSU87BtNzzNFn2bVpDF9YX5RoSQfe9HsTP
6DzCZSqwaeuTtVU02i6ctQTtFnu4Bd1rodNGbrcj+WgYvfup20Ahmg4/xXpIbpSygNIY+FYbaIoe
K9WuvldNWwee7JXvr7Hwf2t/yKDEZdvX3+QiJW+J+CP1zRYyyNxACW2bO38M4Yv0XvyBVM2z3xrd
k4G/bdOOzaNTe7/DMPM/Ud0kSLagIPRR7qN68D8QVFp4jYb7nLJd2nQSU3jXXFbNCn4SYR3CNXEQ
orkT6Cu7idqNUOlKv/DWQabPX3rlozl5uxoK04aXBlulbHTWo2+0V79vYhKSyE2grf85hvIR+nzy
OhfesMUBl2e8dR2YDIEFtCAxMMHMxl3rYbK0ihstPfgtX2+YRSX+bn1xrgbBTtNDV4njbnPwjdxF
tbrEEs0ANx2njvM0Sz0+obsA/yehypGCPGqpP6tbR2k2j5XzS3VNIguOelMPEE3cRzG4CfA69zEa
7PQXjqKP6cDx47+6/nvM0pVpXn1tA/gaVjxbazMXw5tmmq84tEaovH50XoQLtJOYT7ouk/es78a1
MxVIAgod9gJnA0i38bCp7TplVw2UkfhyfBW9AJ+UynwliyrYIICJcYzRcizDlwdfpCk9CBvrQnLM
0dUAoLPFIUN/zjR4UgYefr+1+W3qQw9npdGYbuLF+sOAHjlu+AEgw4Cb8l2p2UibYq74kmtmilZU
mXy6ubnpDHZjq4FDZjb7xi8X0SeCjvH44htIhES5Ju7KGkmnNm0+Rqf6cF2ikrNleD/GiK+6RR5x
hbz9tARAMML0nmpv6t6zpuexyBrvAQWUYJvOQX1JxwEWfNU5hxmfuB3ud8GuTF/HoihQqVtyPx5o
mpIUVD+QvyHAkWE16h102VsvNZa4h0Jq0Ennoni3Mpd4GLBPdL0xDQH1fdOLHqi3Pf7Gk3b+2XSk
Bptq4cqX8y9kkwY8ooxLs0A9ys5p75aa2lr/UzN9kKN/Z+KcRW140dkDXlDuSwCGaH8uovctcuu3
UfZgtMQxtoX7l5NgJWlj8hb5DsrzvhZ9YAiLHJyLuHfoOtHabkX8LiYQYA0C+DfAjNLX0EIJAdD8
O8LIxZG9VrZV1ahz4xVpzWjBTVv37GRfzOX2KKlwoXG86KAT89n1hIX35jRjkVCSdmKVzwix9pG1
M3mVsqtGW1IVCXnhjeS4sBu0Pk3Xhe/hHxiEJZmH3Pka0xTRFadroC5qGnLr8SwRAZjK+mjUMOsC
Dy+pDQLF5bEoatYLzSHD1sITNdrivvQXJyDcNl+9Rq9Xvmjdi+VF9auGRI/VRpDvSte+M6UHjr+v
Xzu/XODblrfuhgbX6xrJ3SnDSXNsbX4Pve/ulOubvrSpjsH+kaWGef1unoMS07+SL7GL+nUcmaAq
/s/QoAoc/mucWOKIeqEHx9xJ17VjLltmY1/DPnDwnJY+Bn8zIT8nyu9GWJ3gvY32TdcGshCR81dk
P0JTKX9bOZoEc544z0OeJtvELpydJZI3fnPTnW9APzX4LwDKwDPjd9PPRK8LhAxJEqPOjPpXgw1b
r06knj3VuxS6SOIAk2VdEQ8ks7qTL8gMqaoqnEK4ayHnApRANKwBNQkkCmL2nz/1qfnkSxQ3Yilm
e/y7aCHU/VFVHd9tuE1i76XuQ7QTNd/SMsM73xznq1k6yTH1PC0/BlkbbVGFWuTpi3oHUokUf8rx
CmVJtOJHp0DL2D9OqJS//t8jRlurdm7Z/DkHB/gXV5QIr3VF8GRExzpJrWcUdb8rTtRpWxFMHxVX
AOi0Fi26HKv3phW3sdW+IshBJKUrjW1E5gZgSoyYXRPG8zlq+k1tpbmGnJfzc0CZ98CCiaVV74PH
q81pXWEj8zRzKFqPmfCfKgHHXbV9935fqXGqd1zuqCAGzJhFqIxONNTxPkeyFOQR6Z7Qrss7VM2w
APVsIgm68xgs6NEquKlwOnYuAgTXYdEs7NrRu4RF6V2Swfv7SrVxMlxXIyKi/2qvfIFJfOMRiR6f
rBmdTaPzxVnHI2ut5HTYpSSbBanxlTFuw69RmT+JswI4qkSyJoI/RyXtc1h1f8/VAVGGcLpQT0SC
U+efc32PctFhAwB6B/Q6fU8hvqzGrszeqwnrUNX2v12xzWpXlWjylZ0OwTn3Wu9cBuLRCQvjwVuK
ei7TDYrR4W5IPP2rDURF3w3avWopWlTxGjYvUG8Yzy6322SVpm0mX0d9ZIk7qsKzxhLOY+c+AaNc
FJa87BxkU3ZGBWllC6Le1Zg+9o7DQcydSoDQAj4V+FlQfQ5oCXNpVFf/apNqoCNRla+AYhxjI0vu
42IebshrPrrItkcYL/NTgllrA7TJ0HV7LacGA/WqDI/DLPx7o8HSp4Si9qsq4YumMnwxZwGMQZYN
b83WfhgzDDbUCK8Y790qDJ9RW8db0Q8hi7bes2GgOOOhtHfR0za99GPZbe3M9BGI19OL6sCZWgyr
SNbFuiUquCeFPV9svY+hOtT30WDOF8SKSF+byCkjwobSsmuE0RYEqfnaZ+mwhgWcQiCuzdfYgZMh
5/ARXfroHtrdo2oeYH4ddMipG3WT1gmL7aRpnISNMGWZ5Juh1YGkQsNfSVUWaWaeZU+yc66mT77g
E7/O8A0TCRDpPuzZKBDT2TCbbDuNffvGqehslc742fjBi7dHFa1+d4YyXHdzgqWrOUwvPeTBOLDE
u53oAXILWbNT1VLjUBgI45Hd6nQpbIKbqr0vunZNsH8+9/nsP2VlfegHTilDgRxYhxYesYECR0i3
GK9JOY7XiRfg2pq7efvVoxpVd4oEcp5M+o1q+i4cz/GPUuh335PU5KO/pgP8JjfQguqNusH0oFVw
GT2WMdnz73HqXtPH+ARL+e13u3sjhd8i91TxRbOaOesSndQ3Xsjg+205nEy0ot9svB17lLOfjQju
YzPjQZdXEsSIZ3uYoCKAFQ+6BvWgbJ+tqjgaZVn8CKsam2o9rzj0OdFbCNZfxE7+Qw/bAAkRDSbD
MswUW61KxndQHuKAZ2MNGJ3mpkfi19HtF8dJY6Tb0Tj/mlWmV6Me8idpRB5W3vydX7OOw0fssvWJ
x8K9NALUkBqv47UEfqCTt5YwwlvTJHalPjfuMPuxXLu9iCGuHmoZvqmJ4O0Xm6JpohPSrzjheZl2
r4pkSfW1Woxou6/d6yS7LrJxz6ovHVhTdOgqnEnJswNAwrclQSN8uTKGoj12uf2YhEJcXZm2JGEL
swIbmUIByfqrGPr+GjeGdpjd/lU1qWJcOtUVdA2xrXsPQZrRsg1CC7vlubiozoF95sp3rXpn2053
9XJXszdR6lxKOSDp9s8kajphddYltQm4Y7qSAv56w38jIRv2ETkd3IoyKy9RhB58YQt7rTpM+5Os
BWndDk/OCUTijTAH69aAk/Y1oMSE3k/S6D2O2bQ7y1JhJnmwnptavol8Jysrfy8BvxyZM9h0S1UE
bbxoReV3fQ4YYMw4vS7tnEt6yLO6d+jbOn+H8L/yIU6/dnpR37jWoiKQ58W7YQ3QVioy5pas5KMN
rUdN22mNuUsyS/DzZjbNLA+DjK2nWFrpBYBhgok87Q4LwtqpbaThCzN4NidrM00jbAZPv6LTEjyk
dpbjZVCy6DpD8GCl0r6ysz6qmiqCbsAdrpPNXt2AEJhxV6RibZqjiSOz4XobNFmznRpc+I754Ny3
th88fE1h18F2JkSxVVXVkQ+IFo9OfK+aMFonuFourLcxPaSTw/YYFRGitNK9uEvxdRXZ2RqH8Z4N
4n91qMGknOezbvz+Hv+vOYDDphsvYAFRHf/6GNVmTmR4nPD8fef30B4faw7UwMHVp393fA8eyPyx
SDfb2h2qFWzGU5nb1U3OvgX6EMJN63rU6t1XvS9DsjQy1RBa8uLbxHNh9+JjNKBEkKNUEhAANZKn
qbTDvwrRnoquSj/Y6IKzqfr+uSDWsKlQ9LitQtvYx6mhnYZoJEM92xmg/YRABGazG7J23Us4ObhX
OHH5qyviPbgQlNstjmqpiKvfeTt/pCDa3noIp+vZr9MHR8B5BxUcnGUrbpymXbS9sXz7Ss0vV0TC
q/N3m2Y4cbeK9Ho/Y5Z7VB2qUOOSfHI2eTnCZfTTplvJwGvONmpO5wwZsxVcSG3D/05mX1K/+rtH
AondVMkgMaAbQYOqe0jI52uZePW+MyV+40nm3IMqNA4cRkGXdv78INp8BPXjjp8xPsi1No0fQmLW
ls/ZfOskenWKPM3cVfkYPRc4AqmhZRHsEccy3yuSR8h6Qo3UUes+u0Uut3KWqEhO2q0a6nXmA4m9
6BXH2TcjmVlTsT9alJVv1FVRy65VviM35WKCpBpT3KfJ7PmPopPZNtLQPf7u/L73f2tT9zuRL9Y2
tPANXLw9SCY/W7tm3O/hxM48VEHx0C5FTyYZ4KNpHErfmg+BLOOtqU/zRtMHdzsNpnNvBI1z3/gA
JOfB8Q6q2sXzgiP0X8H2z9c6L+erNdUntvfBSTZah5rw0pb5okJfrXhRNTU2++eGAmYZjtn6bogx
yoBTGz9ahuPcu8OrquhlUePYHR/nAQT9l36aUh0KBfnETosAGaG3wZH7xcgiopscYK82Vl5rtJ/G
H/xYypVdt9Odu3SYS0c4EOFDpSM5Kcwr9L7HVJ889p+AZhXklVQP0XCavoGy+AWS76z531qws6r9
/9OkbuwC0z6ng7j2mAYSDCjXXtzDKEFtysDqVwuBNzvVIzr78iLD8UHVYqurHofFELfPpXkK/Lx+
nMu6BfVXy5UaotoMEdx2meVfVNOM+sW+R1VhrTpVm5EvouSGvHJmRA2/1rAyWmIu45fBgSD0lXy1
wOcaCcVQzDUKN6k3Jgdz8UIoEXHTG7LWjQ3tL9HSgWUjsbZ/1Julrr4KreWFlktUiCDFxHdG2X+U
+pi84ThfsUdsONAu1cHHo6nWhbxiDO4+u667Uu1G7gHFGwjcq+pUwwPO8x43GeBnmJfvQ8SxYLEH
VYyo9IR+uqovEsiHyCmtVeDhclvlVXjXN1V+5o9lC2Rziz6NwZ21L4LIvfsehIbsbSl8f58sF7Ot
3wknNQhc8e6cPZL9qqo6qtiLj1mvlasZySRIxP8Z3G4j0UxfN6rW1CZobhCPO6iRaopwxKg6Bni9
VlXVEQzGBG3KOmUxYVO7cq31NIfjzu3M4qkHzA7GQXS/OewHMuo+Meu1VkPLEpUbhSRg5rjH2BLF
LeZYMVaHufZudvOxXagreqwB7MndKxiK+8SeYuwUqxiBnhZqu6hOqeb/3fTdWSVNvk6xCN2qsaoj
W25VV/w5+i7xQlIhS9t3hxrcDJyZ06zY+L8C7LjSVeQ+eP+50Gs2ykuL3xKYzCMTxNoUh1de5Fik
1dWtqn0X+WLDHRX6jWnb4alcaqpJjfAmnK5xD/1kDwcmClcEZW2Q5RbmOqiaf1kXfDsj/FEv47rZ
ml1qfdkdfN9sA3zefWm5VuAiVnAIp5GUa1tsO/Tw11/1MJbiwpMOyGi58ptoPgbAQ6rBZLRqg4sq
8JCjqHxJisiMwpcBW4Bituq3pvPRNwjxrbQIRv+oBxfe6oDxSiTnI7m9buvqvvhRDP0B7XX72TWt
7hRo7I361Mshkmj3U230O0m+cNVhXWEjjtLLlWnnCbncpW4UhIqIasRVzNnGll58qHtgLGMkxquQ
yF1uCiy917Pgf9nszPGqemLhfPI74qhZcV4G3WlfYhsSj9Vl5MnnaDy5Nf9zosfJdHANe1eE6CGO
SHJtHazYYDYW+nrImvmlqYZhJfA4+YFv+asZ9f1nIce9p3nd74ilixTD1upN697G1PSpFumvzks/
TH2wScovJpWovm1Kf0zOqkhklZDR8/6sCteH5ln25Trgt3NxbGRwhyInoRxp+qnxymZN8Kp/MeSk
7SPgOV4vTi7LCUQZidXEMC7SZ//zGhUwDwsFyH/ACijULd/VkszlV0f+z9X/1hY7XncMLXf7Hkpn
+AtX+t9RGA0vGNK5mJP04spSMx+dqS4ONY5Id3UfBRxvkuDN7LT7nFTBj2HC+qHPT8sKew19YTxE
xEZOCJW2K1WVjm08oJ/mrBIRFkfV5tYsYZlVbjnJGw+qqfU13NFNE28Ejwjpumzifat3xe2MhPnD
UNX6EdDAvFJVdQfSD2DGSKwf1SxBkmmsn8Fedaph8GYBalUoPbfNfSnNJ5J7zvW7ELlwrpnj/UbG
E3hKY8PaEotStuFY4yGN7E81FngxQJ3EmJ+bNJLHr2ofhNM+tMOaF3W6a/UJekgSVJskm3xEEnXv
KrBoW8MKMT4gPaI8k3tvkTeVuxqJ3aNXuPpDkLrpSo0YevE2Gmn3VFSQyCMi8guR4WZyXevOiQv7
rpYTyA0LDxnVpgpgD/lubGxsU5Yhqq2BmQHLGJLsJU/0H4mY9wmygD+1AVFENxi0OzmbQD/CpDl2
TSnQrK+zTejM8XvR+teks8PfMVhnXu/pTzecMaTXe3/TppNx0h1jl9pOcNehdPOEGRLcq6VdVccE
tZF+AmId4TDylOg6Womdw69/GQwrbr7rTVaBpfOriY2pmi2yEvlUl7qJMFD952wePklbUDvY+jqP
CJH+OeHUNrqacM7c6WYaSKwNrZe0wzpp+/7YheI6LsLYMbIKSKajVQKeq7hTba2ISrwRJtY0VPhv
qqVQV0ZjRjdBWcU36kpkZQqH55+6GvOvW7o+T3gCjOLqFC3b53C0biKNX05HqmOjJaR/EDdfCSSy
Plk0cOkJBnFfl+kva8x++eTI0dary6ei7Yd906PpizAZBmYlrhZK2LGEWZa74/STs0SOhVXS4/3m
eit7Ie+LCYRm6dce1pdUVQF45iPh68YAoJoeqiafL4OZXb8H5C1AE7MwfIKB/7mJgOJOyKq5ZUW2
WdmQMStqw97iXNSeEn0uHjDsLlbKJdwO5HuVJcmT3vnxUbbS3jkV+yS3T/YAdL3HtB1ypNzH4Egw
d8mz1X9fIcQ8soEf+LurDklCQYqB8Ih1ks55aEwB4i+kqes1caPq7XIl5/yUIZtx6Ati2oCvil/D
cNBg1n1EBXA0K0Mutc7QhDeRDWWfiurg/xwQ+X52ZXf/PWAA7/FD6g/fk6gx6lMUXfG/JkkiYW8r
OPh3eh/90odReyV7A+ir6vT7MuvmXcCL8+zwh55a09T2iWb1twUsmE3jTsg7E880A21c2UY2v6As
lh6jqik3HIKnl2Bwa5DLjtypXnR4EuIWSFcCyIEiFHsIRXiug/QWVZAIt5neeHeqE1EdYVTDM4Z/
zgOOnmgiMMbAWfCqmd1vNb0ZTvYJt/pmrappNer7sdKqrZrPr2QG9qW/q6Iau4CqIImUFs2Zo4t+
RBtAHtN4kmc8+5J9rpsWkugTL9PWFY+1i4aGVgb9a28SS58rDcHzKLk1usj9q2v6lUdieqPnaXcS
ziDbG22swAv7VoKRQgugJeiIkrEdUzXZWJyjcmItmevXB9VGJs5PkI25SOf4/bjWJATIs/GFLE+w
h+3G2XHzl5moZLFu0n5ZhpOdEGW4USPUT4EXNzrhhn6nmopxzI4wLgFEaRV2Lm4YEItgR2DViX6f
JG10YueOJUFuBvcAmYGBC+0ltPIEtl5mkwMc+3A/YgH3YLZpcOehhquh7gYSq0bWGrQR1JQotB8Q
GitOTeOM63AKw1XTVN2DMfjioQtmH12O0Dmoal4j3xhGRGz4V7BdRFznYC/sclUgqCButTD7s0O1
6T2uFbCxAZF6eL7HHm5UPQIgD6pgd7Kfp8m8qloG+eIC2/k8Qz07O3qDDT3+cqQ07Gk/zVFwkb3p
g18tMaw0J2nvLek/Nkmrv8azW+1HpBn3NmaB7zCMZys2f4BndHcd+YJD2sTJu8w/+mQwf2Rx3ZEN
NJK97XoHXsioUi95O05WwabvPQxlCjwIVHXOkTdul94wZ2FSvWqwxGppcKKfLJjJqys6JEJcDBuI
Th6GSgMXJrInHYbcXyYQqLEhAd2R7cKlJsTgDK/xjYHK2G2NzNG+MIone+RVEvpZSsYdbGCA29ot
poLaJglaJIQdEXC8zuIfrVc9mcEo/4qTzziQGnrnqFd0o1fjT56hmdWk2kudppwtoFexi/aPVjZN
0KFM6y0mnbMapiK8BDhPPgnN32XLsMKKBmJ9/kgumKoVwvypC8u6HSX7AKscb1U7ibRyb7I2f93l
B/5TkCTmPbzNGIoX6bTclHChdV2sp6G4kzAQr82Eo2PiynYjp1TuRzzycKBjj9Eg886nzNmTpscY
a7oIRKtbMcV4h06JsdQy1itlsi1sqHBqJrN2tRP/23L11Tv7El+Prz41oEXICxuhSLtRczdt4m9L
rze3qrdByeecNOD3HN+bBfKuV6fiER2C4bMMcVUa0ql5B2N8QGDZA6WdOOcEnRslIPmujSJbZ3kU
X1KtGJ/AiB8t1oIVse75QGR7DdUsEdvKgu3mQwYEzLvgv3jSpl2tgwms205e2qw+AXkz75oaAKK+
UMFq4YPBaM38IawckkKug5jK0pGF/dpCrO4tH1j4ijzJDg3KdK+CZ4Qkan3UTBkeGqhuLRknkD3s
1IcGDGwGnv3NkeG6lf78M8S/FDXGAoJ0bYX32LBD3vI7PhgpoeVsHBDGmM8hQb6NFtfGu3TXiDpk
70nHMm9MwM+G1DLe/WR8TIvJeMh8rCg8a/JWQ+Tp7yGaCgS2zeJi5Pn06Nr2lSwlITbh7Auc/E7V
UqirOtUrY60u2zb2cw4ykzz93ZpDsHI5KO57PdWOaR+IVTJgYLTum6FZC2Nx3sJh/EEVfUgEYIge
yn5CJ7Gc9cM0ptHazyvykO4Q7HKTHJM5Ni8W75qjYol8NS3cEGMugUu0s7GCeMqwpZjhcVkrqy83
pl9P51FVVXdicpryOq9ga8JANY2acJzi4ZLpCY9+614b6PYbL2qijY0J94W9zN+FE9X5ofDnl+8m
daWGtUTlMTY0sdUpo3TaoVRB/au1XKawUm86BajLuQ2+e/uv/nAYUSEdOO8NhKvHk5pvvIQJydSv
e/+Y3Cpnj6w2ojGRxCAvmub7VhbzvZh1HjDkNfeqqjr0qOI9g1HRUbURAWQcctNgcPKb7yYdwlrS
eN1FcmRM1hx/V6jFhLdqDrOBR9fFj9/DQxarC+D7gw3ODJ2JwNVvOPy8qOHqMzRX/4vACUJcnBe2
PMrFq6eb+jo28vGkqkGj3w9OFt6BLZLPlZ6uMEgpX7OogbHCzuCrip1FeyBQrW1U78IT2gRm0R9V
1evDH77BVmLug+wVBeblc/A17m85Mv2slvmcJBdHEaPe9vWpgpSBViJur6qJwVrv1UVxVdU0BkJH
iP+5n9j04ID9oD5mKqz+ZIYQzgk8la+tyQrkCBZA1WuD2V0N/XIWW3rHJIFlWGiPWeE1D440TrOH
iyhWX1tOJfatLfVmm9rAPsVSbafUgZHOFdp41apK9Q4awH911P0PFwDA9buZtHt5kl2GGF1rIK7r
B5dR8wXyhLZEcsiVDyLU5/uxq+d7O8jDo13qN4XMrHMKfPPSm2VItMYP+e8OxGHuzXfVtFA6cGlZ
enlSD5Mz2yfbIee+aLlXmuxu7HS0rvEUuOs2msePoHmBip5+1hIlQ+m32h0WYvqxTRAqHXMrfi4b
52ecxPc8BfGubzOEHrTUfJKI6lxCW/zIOdk9DUZXPIbjb9WlCmcgZx+J7E7VErOZV+hwxDeqOiFS
ih/LGO1VVbqyOYSeq31NbdmRvQicRSszW/7TjQIDE6e6BdVrXvAKCB5QZh+P2H6ZLPXQrddGUH2G
ogbc0nuEtY1wMTQLgRYmUi/XMh+AFg/EWvHjlqRYUPLV9UI7k7zTzt5SjBHYKhn4ZFyWDuCs2lld
fVeRdlhpnlnwq2rsV1I5ZENiNCt1hEJfi9G79WRg3kfFGD2OvE7VKLesypMLRG6jqoaBFb3Oen7M
CNaRW80fu2KwT8EAChCiGtvupVBXqlAdagh0Q28dJrWxtTRt2AFXnnZs3vip9EDPoridbxp3KF5J
b5804ZUPdmunT21ugNoMEWgs4+QSWtqwUjdVZUYovYkNaJnYubpV229jb7E5aorF5bNPB/SjuFR1
NQYZtXbbeWwqVNXPhvjydbXMANMOqy0CpuQB3Ur7GvPHZN/3eDo04CrAnfLrY9Qg9VlqjKracZNs
vaTBbkPN+/1XqDFapEtW2v7dRWP+M2Q/+uBL/Kmc3gUB7Vnxr0oz8/sYJPzZr0j2OnU9wbjCqDhq
bATmYsjKORJ+CPdIttwWGXhQ0tEN7yuqnEvOUV4hW00tloxIws5aW6Y9ot7vUSUEem9Nb6pPjUoA
t+ysyXQ3mVGxqbc6uU+iIodFjTWmKcz7tCw/S3Bmf7n5BcFN7TOIMb8aHb1/yhpUG9neF2cJXvTG
irVi13l9/EQkmm2VBHoftD/UzVXU/oxr6BntkKJcCn/jOuVzccpHbYFo1w64IaJhoCj1n8iD7ia8
Kf4y+uzqwkx8D9AUXwtvigEjphitYFZ4MArDuB3zLIEjHWlvUCnv1E2ABrYGh9jbFumQlay7/Ky7
/S9PVu2jKhyn/wEYYrFg1eFvN4iDjF6LtccyAvBb80iIbk2EI7pXTRP5va0uS6wvlk47q/Q7T/B2
XsZHSVZvNd2y1xiocaZHxkDcqGLWONNHk34tWEH2yADWxc70OPyr3j9G48wgbgpowOkx70ySL+my
kV+qLO63qAFqZ5805iHKF8Tj5KPnCxb2Hr+lzVdtaeJjP2M3GM+uX0VPJeC+bTzKcatGDEZYXHji
3lSnaiL3sYPXpN+pmlk7DnC/gfyW5Ikas1tsAdI7Vehhmt3VDauR3+fW7rsjHRZwCMperV/FgHIc
19xIt0bIP/ZXEedpohl1fTOwIxBhiaUUUi0334U5EHDamN5cAQY3xckykVPnF2kiGgVKMO/+H2Nn
stw4k6XZV0nLdcPaMQNlXbXgPIgiRUohhTawUAyY5xlP3wfOyNCfWVltvYHRB0AREgG43/vd8/nu
2XLxBM8LoPimk/7se7ybokY/mLMbVTw7VmVRpR9r8Btj6bEi/Ue3HJN9le3hL1BqiIOps37KcExx
Ye9XWL08QU5LHhBQPcsheYjsqtr2pjOgceq9J9k3RuD3POiuG3kW31V1f7cuoWBxViAGhLXiOHtC
krOu9CZ71l2RPof4ILSBkz/KrsS0K+gromNRzXy9TCdMjXlO3E/QjfQpb3AsKmzM4QKnuxYVqVU5
11IclDuwxINkQkqHUHznGlDJ9MKjGBQe/xb6pQFzjEwCi112E0bmLLqx89+HKnyZJjf+FWTcj3EF
+z9TKabxmvZHZajf1bypLvgtEBb0Zowq2zWgZvHKSotEbGUzq5PfTdal2WFQza+S6WcU7bMWiuEF
oQiPDG6K3TAq4uYl/a879I8JqNB+T9BrRKKqEvwqY328EimiPpDMqma301V2pVPZrCjlxbyT3NnV
nQ9q60JRq6dLTSrpEXcNDOgJq4WUjfDiI4B4bLI0wddCPBtTH658Ryu/sA+tF6L1/I+6bB6QyLCD
zvb3/zwI+GPuhtVHTziYrMMgINcqbG3ifHwqNI3glJWmpx6Uz14E1BVaenQgL9PjrOPpp6FMkm1o
uskiJ0uM/9bcKQ/B/Cks0fQEQZBuVLAj3iGnCnYqlZ2mqcfC4e0JkbNAOTIfsOT6/enfNT/70n+e
Nzrez6nRMbLWYHxnjQhXLgWcxzBwZ+Ou+WMmexVtRCiWJuqaSnYsvuaRMS2qbnP/6Pbox0cvXOXQ
zTCD5qAJm2o8Q0XzHMT3rmT+9NlUvZayps/22HY3e6jEVp4v++UZn9eMi+r3pSoieWuqhvGjnZ2n
iz8HS8OSGmgUh/kTztmkxkBByBmfc+WgMB0Mqj00P9vKSH/IKZB40+1dBViaqBpqwwt3LEepkaq7
ForUn/YwUmyxrjL997gUTvOnX9gOtFNKd9NnZ8LcMmjNd6Bi3Igq3sTqWPdXOVjG7PHaqR0OemPA
B5yRRGR4xsfESL0NNonQDMo+sRCAOiNbQGOOCxa4Xs1zdF8vAbfUWvNoncAuqZvQs4sFtAgX/fms
4s+4Rbyl/NhIzAeEoKN9R4HMbf5B6cyWXyp2jmT2/mf+l7+r/GO7XStWCY6xC0EgujzJb0hhR/VG
ofxrlaUY9yrKMD78y6csTzBVjpxwJz/9y6gSJe6K2PkH0g2dBGC0N9u2uXweKE6LoehOyV8GAnSQ
2360xMKlGP4vk0UyLRHJ5UR1zN8XiZhBtcV2TKpwmwcsU4rMflLdJLx29aBdxqR/L+duG73UJhiC
ciuXR39mWUmqXToQhgihb9iTuXgEIEF36+RmlY516mvfuvXooNexW+GREPGa4VFYLaiExf/Ztvur
1oqUeJKlL/yg76/u3FckIdG2LAr3sg9v1Qgzj5+y4WjZcFUCL902hrCX1agq1MVV1rJJk32h9Igp
UYs8KMBpGzQKgdcsZEcpDOpGQdNynv6Gq3f38Nn/2ZSfRst+VDIzI7VWFtTRKwBMK3dagmdIjvcm
oaFAL8yX2q+GR32uKJb9E2ZSm1zAW0zmswrsSKiC9KkbBHXtKtPVgOd1mQxMoQ0w58Us0ZAHWJUZ
nrZJsZdNZxZweIFIVtHYO2vL79RLki88W63OswqK0O2vqMagO3csFFz3fkwdI7ZuJ9ni18/AWFRL
RVMBPs4nfZ6eDPkqHm2CYXP/56AzlOvW6XRYgP/4SeVc7DD53QaMRU2h9D+uI/t1MfNXChwn/lwn
mD+1TrV3w9o4fl5H9heufyz1oj3e/91VN76HmYajkkWwLIsc80vvUqxFxtvfJHOziaHgmXXQ7kcK
ab+Y+pQuyBmUB1eUR69vwluajl81HrQsdr1gKTJ3egzwhTybiucsxDzQtwbJ9W665h5CeXyThpXs
d4gilfpI1SAFATsC89pmctr+PfO3crwrQ3+jdVm1RwCmvVQCxk1o5N+Klk2aoTr9Q5KHWCCyqCGm
zQ8yBLIflcDYpR/r4USKCrLdPFDl9lNIwcizg6/UwdXMai2vlLkjrMeQ+IUfPeuKbp/U+UCSh1LZ
lH8nX1Oz2bZGnZ1EuJczKLxD3zW7BBd1LZZgdvJ1YmnTozykeSDun4iBLlwX8rfsqpBR8qQu9W7r
5GhGZGc+T76PZAnvCexv6u3nteSnaaAq3MqHxX3e5/VFXlZr4WZUo8yXCQflis8KMaJZ0ng/NH69
6nKDWhW25Pc+t1UTQdEDc2SnFTXBg0sl2p+zZLdSIo6Ufd5dEqnNwkjTphg3naZpNal12Cw+Z8mT
tMGtklVV6GJvFsPmc9TscQ5QOncj0ChdctVvCC9Fzovm1A1aUa34iPLkAFUPNkw/nVFzWr/CMXm2
EmF/jdHTUKLDQrDgJkDToD7i9tgeTP7CLboNezZgUR8LF2yUB2V1fe80Ddc7Rd4B8y3tUeGXry3k
vK5XeCM6ugW3LHAo4xi8jQKt8hhZBha/WdGrLEITVq2xxuLLiejE5CPahCRQlmVToO4FXrBlnUP0
PTGzA6WaACpkMw21a2J+n+aG7BG5/SuOtfrByLzoGSs4bS16/o2yCQUSpBblqWDrGZVnWTydoIfc
ZE9J1nwxkT8+3MeSINh6nlBX8tr4VcaPtf17ruzSG6h3aaxehKKRQnFdrKl7YWKOyPV7BIi7ZpzE
Ul6NWs8l0db+KFKeQ3WSVevcH90FcoYQx1X6DII5/V/aStM1MxuO9/GfOXKiPHz2QeedqO0VeMyW
Fle4X+dzUjlYzqIkR7X+7JOf/vIDxxH1WgBgi7zpP/8r5Ex5YIPxzTNIcOGWQXFV/94Ndn8kn9Mf
5SecP35/+h/7lLCz9qQNlp8npHo8HD9PlZ8++8wyWbctzAnV1t1jT6DqfnCrSKe6KfKw1jLdavU5
0lKrU1E2ycy/fJRteQ3EIWKthUO50P9c8t9OxLePkm55YlV51Msl8e7zx8hrfV5BDiBFwb696NTT
UNXbQNTj12FQbSzoRuvBHQNcyicKgzW4Pu+Y926mkSVm0yKyTqypvjVliC6U3AW65DLj6Y1+uiUH
+qOJimXqWTWGAl9AXWRPxcwow+5jX4Z5xK1ICz5pjMio209wCOKlS4H91s4s2PUz8ExOiZusmTEZ
VGHOZ8iB/+EicoI8fF5ImAFGZv+fFxmidi9/gBA8gtnu4qf+ivttHy4UAmpqPAw/eRM+2STJvjnc
qIvaz6u3WCErguIZ+LZPbRp8pfiqRWW7Hg2nOmM+FWxLrbQfmhFqQNaa4yFxLPeQhem409uCEofM
NDadG5hnQjvZ2hrT8dqONXzDtJ1eKrPEMzzwnbc6UgiBEi6EghDHOy+3gdrmeOws/DZK1xDHkFqk
ed48+MU8NFCNFU22uR0p7kML3q9K0ShI4WNQSXma5Kt0sHwFQWDvHQj4fsHD8OCg4JvmTPc3pYAH
g9sqTuD1pc3y2xCMzpfWwGSVX1CylIPDUCRbw49AKc5zZ57kqo0V2DNzs4/I1A2VmT5287m1Wa3U
sfJuhk7IaFCVtbyk4ufaqXOs7P7zKLEN98ReiAzM18hH9FNB4PTb+w+0+B8gEbMXyHNIj4W8m3S7
hMpSFVuDKnDvIwz7eBsJ77UzsdDdt00C285xf7qREt70ANMesyEbHWKIZjg2wWaf7HM4hTeshhep
sc/QLH0kWuksZ8zoKWGV+gj2Fu7jPCASi3wp2T+R+sNGbQHxjo0piDVlHxYFzh9ZglAZCxNx9fAL
36UohuuhGUmLdixqCM1+sI6S1mqpZyarrNVAMhZW+BjOwhsend5H0n70LDa/paiPV6XNUga/vl95
pXWIvQeLsrT6ZIKXfyrnriDP9KOdmM+fXd4o1INfwDLOsKmcJ8kxNyNKE/BCWshrmUaVraIhabd1
0/ukx6qm3v3OX0RJ+zC1xB3TyN152kw0qCNzTdm3+aEIg0pAyimfgzJSMXPP8lMK8WjZoNff1IU/
Hj8PU1f8bo4JyfPl58jMbQt87D3YUpoDkLeUUqWxGj0iq9E321PstypMkVTwBL4ZZlauE6c0HgX0
pl1st/qB79J0NHr4JEFMaNPhD71K8Z+hkkSxAKq1FKK57s1I1YnfeYCLT/jQNo12uZcR0/KsSL9I
NcI8hjJVu3jN8GiiYCftvqvzJH2bAtU5JoQxl7KZIQtY1SQK97I5wGXWyzh97utyOtuq+FX3Pm7B
aadtBk2AIHdGrtFmP4D0PzST5i00vB5uPHHRrvr5c+W17k12RdUwL5fzs2xlZaqtDB14s5NXOL0m
9Zlk934SgYoyuq/PsutPf+qU6vGzS84IUCfARuO+8kT/FCjZl9QsjQ8XryMqc7PxSkjMRAJK8bbe
5+KNFNamcWz9QwjI0SE6/rNWALrVhTOsIPvqH1QzlL72Ed9AUeVHNJjlkeBajQwytclP5gVFmVlc
UUfTVMdYt6qCPSLt+6TGnox964F1qyHYwHHtbvIA8WjjIxK9yBbZigEKK6bKsgnaSDunpb/7nN/H
cG46x6gPsk/zJvyOx/mRMF+Sso3+hiUTAYcC9fvclURBug6qIdxAB8A0CnEyiyQcR1HgQdWmjlge
fKeq1qQYuxn3o977Cg/LNKqaz3JGz42/N11kHrJpVonYRRoRC9QO8YM1H1IgYdh2aXvZ+uyXzXsf
Iq2FkkfFUfD3VqPXMJzqsz92HyOGBBTWFjH5Or5luhEWr07RELewfXcnm3GJhUU5gz3UQIe2ZUFg
bcz2heCk95OMySLRgQkvRlyD/BTTIqXHFKEYkq9T6OLWRvzjRiIoWOca8s+sRptTi7Q92oZqHip3
vrP6RjwWGe+voPN3hTluB5xNHsqk19eq55XPBSRA3hl+/53SyqXFkvhXnlOnktou9X9hv/TUrHky
vanaJraqHlTINbnGGzXNJ/OK5au2CdjzrgbRcXOndXboUcE+RqliXpMsoaTKT1EJTNpjSX7vS1WG
X8Okjd/cfnCXecQN27vRsG2jTj/UQz4+jMmYbNzUIKNb4cXMZst9d2PlGKk+6A2vAHHfOtm1F2Rj
SdWcgiFCeOlghBiP7S/Sjm/8PsUbj5URBYnvPZXh1G8KpaoeCKCOLN5HZ5uXgiRyKeyNi0neWR5i
7oulIvJp/dmnDsV44ukEMz8CYpIh7ltmqj1uGtWi7SegGv5t2zfn+b2q/h63Dac/j3nrEPh2MkgZ
Rr8vp8YydrkaKDurKeMHNLIx7xVIxPKT7AMT+rVo62gr+0etaneg2l9boozLRMUYUdrfyKbp9tjT
zRAU2ayLvDwQbtNfVN3NIPqqYtXHWLP7RsHuJbHcswg67aH0iH63M3DNcVEfq0nwFSKAuqk0mImT
R43TnUBhKEFyJgTxHlDM9hZS0rH0MEu5WtCzUIhq7klUGJKYbY0LHYHCh15gzEqVp/Hk4ABM2qtt
XrsKH1WwGs53XXHWNk5dfLmFsmhLikdcq3knMY+kqkQdVKSlR3EYRiyfF9fni9cYzD8EUTWbRwfG
k9HqJgD4Lrq0avAIpjNcl+oEHDSknJzM1d6oHO3WJpZ6jmCqLQzdrt7Gqqp5ShJek9NSTXmxyzB9
CqchvGqOwTuFs7GOcbapzu7tPivVePiqkf2IqkZ91rpwY80Xc1lY7KEtiZWcZumBv+x4sD6wKGtf
q+Ygf2SpJM1R0Sa+lfO1K7Py2JBi/0f9IA9ijdsTsYRxkgdHSX4lma1uO0P/3SX7ZTPu2vHoeggj
/8yf2OTvErz2lixGwX+3rf2j0PKV5qntN+40aymMOj8j3S4A2STWRiuSceMNTrCJSGpB5ykSQKEF
AGFHV3lg2XCaurQ267U1rRNliC/30TBDqK+2ebOzRlvmCMUlTStzg2tvDcAzVS9yoKNc4+S0KmkM
baK+worax1xpV6mBu06qjA+x5vtPSa2iaIgLQr11Re3B3NdVxi8rmiwCRRhR+B0xnAmrloXm29VX
IpBfE0wnfhQUZpLMx/EK3eeiSM3xF6C4q+eb1vtEOmVhq4H2osHnWPWqEz612TZxA7E2jMC/QB5V
18GoDpfYVap13U/Rk6E4fHHCXn2iCOdMDP/qB4G5cilNITE2p9ydOeXO4xJuuDtn1SMEp/dxK56w
8kq1LjriS5CfCUM1D72qX8O5DJ0gq/JU50qxRZxLRHjUsPUW/gQh0wKnW4D5uU8shuZZr7sEDR2n
aVpfPCXD7vMaLAqDY9or3+Up8rKTidjYy9FhyIp3ORduOIX1vpbu5BRq/Nc+rgJEYRP96itmewgQ
2i1a29Sug0dVqAEkbKFyv+1lM1P94lwlDs91Z1qOVddt23qwDwWloocJJ5WZu/GnPWAl5gRolJpY
y18GYxFRgPYsGy5OawqRw6vvhMVLFgSPbZ96FA4yEfnL99FjuUnEjtpo8l0UCYWUBBYXo7cFKqFY
PJhI/z98H3bWlJXTq5jACVdFVtw0TObWCbuFc23U1VYxNECiNjyAOq6DPU+q+GQk+MybCtFycxT9
ysdJ5pmNKXw58Lxfq9b71lRV8iNRI4wrqDlnAwyNnPQ7zmssBq02/27lLLiiGKBWBxC4z1v/Ig+5
HoVnp37qXaCvJClM/6LEnrse2wF0H9vgbD2QNbANaBoKCxBnUSOBAU/sv6LIT7J1FnjF0grGYSNP
ntwazXyorevGyFnScnC5iwmmuy2ly27ALdNSPUacLVkbVh/9HpHT5SG39joBrhM2Ov5DAT0isUSu
LZS2Hx8zAYhC85V529U0yz5Ix0c5ID/JQz4pH+WkDDs5t4ACbOFWOpRXCIT+2bcxkFuIIvXPugLd
18/B5Nkh+WJVW4T8Lh7j+aB0JuV586fKa0D8DiMxlSw7GGDnxV/mebCf2EWqQFrmyZoclh/jgc2Y
VzYAVf75qhGppN2QJ7+GsPuGvWR3AXbWXkctP7tK2SHBLZA31wBqMXbt3rK6CBa81cTZDoPmVnrW
oUCm81YZYbXDSG9Y388KowKQXw+J1auqZzettrLf7mNlFwp07RBXu8WoNZSWFaT62/mAw9rMSiaO
8Ptj45ntgkWrsxtqd0CCbgfjDiESNV/xOYpbSBtBgN54mgAXVZA3JpXdN4GW6CGw0+/OaGc4BdFl
19EvkMzkdR/4uuTPnkLpKnjOccVmIH82G0ecuhFqzzxYGEHxHPiQTF2jusoJFnHeRWzBp4/Uxtxb
QVgTazRQiN8P8dLoE+3w2e+Lcjy0AZnWTiQEaOxVlQ/Nme9fcm0bxCOFn97U1E+vcgJAP1Bjom7v
8+UAr+d6YfuDsS8d2780lbPHmhtpi5WWuDGmP3DC4q5Rig63ch+baLojy3F20FfCtWzqVWosAuEX
J5cAwxdT+TYlZvHWhwlMXAPXNCFPShWb8sHaOshRnf0JW5vyC3sucUpH/uf3sxqKzijdErv7WUDy
JysMb20KFq7p62896vRNMCUod9MB5Gee/T4YiHQWY+dmm38ZkFNknxAZNuBETCjRjJphEYEyqZww
OBrq6Fwot9ppip2eRFa4F9nV6dCbEgztd0CuRv78YU1ZgOkrK58UhsJLf+L5nhXwTY0uO9lOaz0I
Xa0vYV+xGaDAbD8QNL2IQaku3TgUu8jQuoXahelDGXi3znOUi6+1PYGTqvooNfOWx4r7DOxC7PoS
z5pMFeqragU7OcEsVEw/QW084h7QoQgo42WS5fED9Wn1uo4a87UDmawl4fADd5VnN0jULxrmN+ve
C6ojjlfVY+lTujQWmvuOuG8lp/I1Anje1ObNwluEygJR7/VkMC98deKlptfFD/8sZxJC85cVQpIn
vzPivWboYjs2cXaNOy/aFhGeUg/IKVjiJ964jLvSPDTlZB4yvolU0Sdg+Ay8P7MF6iU6qnlMzpIH
Of7ZlKNtRcQ/Q+UgW32LWHZ5v5q88KRTroCcxAO1sMr7yT4nEfWsUVPqFNlo8UMc6BTKqQCws5rv
otaL+K1vh29z3etP9kppgvR90Q3Kwa6BXOO6iMQEYsNzVSjRmmeleJxcXez0ETCJ7qr5CQ8wXhVW
oFwrQhrLDMLoV2ztrmFvjdA8N/2ogqQulDdeXkG073qbDbj8GNgiWaepsgEkGGEnojdPlRa2T7nu
dftEb8ixz33y0PhUOzSi7BeTUf3uM0xMfhsEpnzxOA0XE+VUsDbRlVh5YJWsH6icgC45arPUuW14
12J5CHcFr+Rc/0WKe6XhKvAx+A54Tyc1b1UahhsiHs0DmU00Yt74wHMXO5L5gLXoTSVysfvscrng
yUJDRHLLygrS4MOvezOH6EPqeCLnyqYvawzldaL2ZxErRfCt6+ovbqJkKO2qPYIi1V+0VbVAK8Dv
wauPbmjbAcqeYkPQqP4ZByW153704U0leS6kY2+5Xhm8TpPoS1w12LiYanVrEQ+ujGSyLmpnIJ4N
h+7RhDGMoaX1RGAm2+PS5+C6nptX3sfl0rC5ElvKt8JFKpjF3ztgEcS5DELenVl9hCkJcHC5bMCc
YMBqxfbOOTh0IrZ2fMR6hlQFaPytX4v6UqRVuXJymzgtWBDu6dr7iCdYZ50B46QUgEvsYPgJf+hb
1EXdmxJSEWFR6nklKvfDiBCEcT82r5renzIP9rniAwBPdAzBNExWtrU+NrsyqdObnCunVEpyEP5Q
vAGw0dYqNtZHJNT5wmoCFvVgWZ0li/f8CIu20i88ZfxFajb9KYksb5kKor9m2NtHBzudRVSGcblM
w/gsQu1n5Ls3oRfKuirc4Q3PGp9q3slieRYq1wyQteZX4xvZfGcrpxlzswjY0MtpoFDQ2+JpMA2e
iYvI8JSVs8aBFOWqEMZwpPrHvNXh9KQVoqfiBJdep6V4cBJvZa5bP0L2PtiX98EN0aHYFumAK0xN
VFuLM0j/XXaBXtvvbLQ6/EQzvXwORI71jEhbO8gu4AbaNq6bdlXWNyedkh+Ryg3D7sBgQyByjIOG
5BAYBjnv3KtXLlzjt2a0HmPsgn42gbv3MAZ6t0Lfg2mtjET5XJ6GbYqveqSpT2mZRHjl5eaHiS9B
Op+kjNlHVJQwE4ZRXVR2/J6Tm5q/snCww8LfyabD2iVqw+Z5fqNCVSDkRoW7/RaRIVjVxP8Ochp3
vZEl/lut8sB22KEs4dldkoL6Ot8fWGZGKiJ21zbf1Aa9aThN4RGO6PAWvbtRa74ZbKkPbCtDwKtM
0kzIU53dJvwBqefVZo82SlYR4jtnv4EMIA+9Yk7b3lbrZRIm/tXVKShXwJxRyUp1iWzKgazTXpPO
o6p2PhXHNCgrV6/+x2VUXcebWIvfI3ZL0TI3u2nTTQ3yr/mC8gp+HuXLjNt9K/vkdTTbO+kVRdKy
RXA7voQRD6j5Z8iLqx1U0tKusDtuPLEFjlUt8FY0D/DBzNmlxzzggVCtYwD4SwWp79Y0yF0lLPW+
qtnVHoT5rkxYuNl46e4I6zuvrNiXsl9tVXWdVqRIbKWocBfSt8INrXd8npVVqxjdgdoYm7x2c9JE
bu0IPnpUFbrjeYAduzXHVl2IbqS2be7j7hnPmOME65YVIYl1mp8DQQO0KozaeiMHEoB7W0J+ARRd
85hVmnHpak1/+dOSoaEihivT6+66wld3gptrhd6B7YB61p1gpTganpGeYU+73sC9rg3c+FrPh2Rs
oLhaAUUAc3Mqh/jqh82JxySoibmVYijw2KGllq1KrhpRlG37UCmWnyfhnF0jWMBPU87rBvzfOp9n
3JQHzkNVux6Qc8PeTVWzGaxazLaZGUBEFUyoV2G/aigH36B4XQ2G6jWILG09zXBZOdo4rD+zpgOl
Po+WWoLObBpfrBADjaiqX2R3NTgIFHycSuVJGLiZ+NVbGssyTnKE+OFodnKmyD96rT9kJ0tmaA96
HVM+XuUnVo1kgciWv7hjHMJ69D9wNcY5QA1dRJvaixyzVHYB/PlgwmhZujanKXhX4mLF06D+3mdU
8FV9UV9qoFOHxMWwzMmU8c3v/Z2ckYGIoII8YmNApnY55RhFIpG9yQM5VHKApBcOTaXPfY5/7JCT
Y6+iJPcpY+Z+taeS6tb5LJvN9l7otnefIc/yde1ICBnlynxSiDh0Cw6NOOx8guybYKyjpPmli+GE
MFQ56lGjHOOsyzZ1q1u3SeDxYI619T0y0U7w+viFE8QL+0FYO8ZYwuXUsjNK7Xiv9iM7SqwZLj17
tmVTjNFXLy2I4XOS0MWqdlKSD7WYnfBc95r1UATUoC+OeVMCjYQEtW7qxmQ5CxCwbAvlh2C5S0br
Fxynb+SC/FdLn6EuWdgiqmkMVEM+tsqZ41yUCJZPF7nxOzJYgFb8SJf7rTUKCL3kEPEb0/2rgL28
rbNuOgzW2J54dBfryGqNl1wjisaTldf8Hvp/t1LtmsV4JLqbGgtyPtT9THPLAQy8Gg3EL4Tu+1vm
681jlTonOdh6WXfLeWrMNpflcQxC63dGtqvGepMNICoxEeJdFQTJMtFC6yWzZsi9HcYvTgbcxGtU
/UmgDwMzp7ZpsOqHyFuNg6KfxjgtF9IEtq5Vh4o0Ilnc48VrTt4A4Vy/Zfe+URK/3GAsLL6OLkz7
zhHP4UQofMihLIR9pn4tynLA+HiyHy2tj9Y1v/FVBhJFB7/8MiAgPHvu+L2crXfjyXK3o1OOa9kk
R0YkABPOB20uuplP6sIBBgPAxtAQwS2pRb8eqrxfZxNZxSXVNXq6xavevst4NSVQjp/aXanaVUqy
mCoLo0Xkp9Qn+rX6xffxj5Cfkrlvsj3xpWneRKedp2LhIXB5YOE3EaV3UvVhysUmMiloU4UTXUNk
X+eUMH2bZ0SaeDjaO0EYZqEVrGczVPvHzCKppvjG8NVXdCK8Gi6zBuLNu+GBmA0Q7AFrZFZwOKEh
A7/bI8iBiVA93mWDsSQ7nCw8F4IAMALrqCiiW5HAnr4pGmiZBkydPfFHqUVrbrk1dySPEFpjKXyL
gQoiR0ViIZupCPJbVek85VPzjNy7fGL7aW4L0rbLjkwkhk+KeTQa0ixVlCW3Ss30rTKRvjFCXaXU
INRWlZfVFzmqRmZPzitQAX/Mk+dDMRwCJ66ucTIlN0q2mnU5amItx0IYO09x+fo5GyOKdpUppbG5
z0dOfrYKNJI6uo56PGeEx65k+E5KZZUALeeWH0NjIYaIGc3IJrMugx1PBmz+2qB6Qqu47LTCJ5Aw
sVyIFf8apR7y5FBjmTT3yQPGP8cym0A+zl3hgEVEkxWraZzUByN1tYteQPwHMyi+TPycpVtZyc3N
QNqSCUABGkCzwF49OtkzRaiY0p+U+T+yqDMObWwgNsKA/aawCr5FmvXFDkLoxHrobnjsN2u7n5NP
SeQ9ZHCZXwKtXRHmtd+c0rR2QK+qtTM33UELFxAtcJbgbXX10vZJTsNY0dwIEMlb2QRUjzr6xlf/
hTq09H3gf4odsklBUUvpu+mVhM7y9L0XqLeFpgYHrGiNL/aABHueH0QQzJTGqHcUT8ItTgzemlNT
L90EzL7hhO2iTLv2vTHat8EB/48iaz+0UMdQkn80hovkzOtYzlOG+xi3/mwfI5ZtLRRea1/hnuBZ
ULUGebqQTWhGHseuW/GjGspbmE7Ot84PeWFrcf7VRr6zKGt0QDpFrEsBHGvThCLdtmr5Ux0GyL2D
sa2L0iCNpI8E/BFdNIQsHnwKtdaq2mqvRlWdE6GUq7//7X//1//5PvyH/zMHnjb6efa3rE0veZg1
9X/+3bX+/rfi3r3/8Z9/dxzXcHTdNnGwcSxHNzWD8e/frrB0ma3+r8QlYw6dNnlxtVIchwo6WplW
I9G//I2lDMXmFPHDNWmNdVbj0VFp1B1vhqzHsqxu9wYBJW+pJy05Jq16zOEkk5em7jtVwOCnvhAX
/KPEA6mnYCUH6lDZoh/yX22WyBS8hjiqqCNWfDp+aIUpvtSnrgm6L23f60+uiI5lm6pfdEQUp5gy
OgCazKFkf9zHca0sE3mKgQkau72Sd6H6I6kKzLqH/oeKpv/Fcgz7xPLhh4mf8gtgY+c0j+FtZG4d
iEdbYTQpCGhT+/ovn4I+iS8VxiYrFnzJqSRlsPbLLPniu+JHM2O0C/M1wrBvb84IgbhwkkdYfTdZ
FKCR6njOEP1rZJKfZNdIGQ3y4WRZoLPcfO6mwjEVB0RfbIHrkrJ2zE7HOAHwhf084SN8hRy+OZDE
bgZ/mnOp8EKpixh09uDs4x601zKrU7RYCl+W//fXwxL//ethsx7Q+JqI+fsxf33+8vVoWt1wgGLk
L32IsyDwXfO5VAsTwbGRrPE9NJ/DAtqAR43ffVQYzvTos0Mq1TRi0VGsw6x0fuLZfTYGo9vx/yeq
Pqs3+tzADxwz52huDX1PILgdvAMeOd0hazFJxIG200d9Yaok1D4NaeWn2HD9ExwzDgLK4f9l7Mx2
HEe2LPsrhfvO2ySNkwFV9SBRo0vuLvkcL4RHhCfneebn9K/0j/UiPTLjRtxCdiMBQUZSSoWcIs3O
2XttO0Xq46PbvRFceMGJqgdM62hTP7fFhnZjE5zkZmpdnvvJs+JVRr2WOKXP57mprogC5d/B8n3Q
nmdHI5391Dr6mpXc/v23avz2rRL7oQspbANMgSMcQ/3tR+f0XRGSSTHcABevjrHXXGXuKx9wLzei
FfI9LUSKDSJQL1IjY56EUOMQGTI7SAv4+ZDWlwRQMypHpdkPMCMuVHOqz220D0B5qToRvUjx+j4N
blSnL+6jWmV+MsOD2qbd+IVDmEia+nvpECviFba/Y2ZZvNEQPPhDMj0qcUdiZSzjdQQt/K0JYEbl
wrHgYmeG+6m/+PtvRcjfzjXblBotF8c0Dd3UdMv59VxT28ooc88aHhTkDGt9gshmU7x21Ma/fj60
6PrC5EJomX8dRpmc6Kw+gpFg5t+PPbDb0qdpPu+F0gKNUjfyvW+QqtpggJzq8dLgQL0M/VTdMvdB
u1/sROWxsNWm0+RV8Ckyp2VKNDIuHJSauQiOYobQdDN/ZnmGc+bZmzob6hqalXB+8BLDWv39l2H+
doo4fBmWYwpU9rYthPb7dbkNRWu0CEceSHX6sFVleLAQ2T5MLBcqVTr3zjzKRW+7iEn77bJTbSb/
VmTinokZjIz5iKquvhncKk/LSHjc8q2wMtC9ZHIf2lw6dN1TrstDKIDykMF0NvXSfyimujkMnKYg
u5T40Pehik1JaW/SKsOaNA451iMzontn1P16Garzthzg9IziHGhAcp6KQNwt8rJ5hOFA3C3SM/Iy
P/f9NXLIIv5/fIfmLyeU1HRNNU2V65bhGKZqWr/9zFo03kmiUnZPyyb4rkXBnY1Mxa2AnJwVnY4E
OX3ECzZEu24SLiJTS4NIh8twIbz42NSuQPR8Z4/YdTIT+f+k5s1l1JXVOIeUFUKWbi7tfj909S4k
1eWaJjsQL/ltR8321puMC4vr4HsBkJsQjHSNR9H7UEBZ9GrpUsfKbrV8Z1aDxroo7C6lD1Pdqa+K
aupQ8goI0lFQn9DZ6m4yCQIsMVTQqfHRo3U6DsMy+o70/lzHnnEXREJsMrO1oVlQqyPXdf/336au
2798nY7jaJag3E431nFU+gy/3QsiNY3tUZfRVaaev24tWpktt9prrUp91/sWYYEeST0hpVAEprH6
PlmT69DR+sgy+1vQ5toTfWzqnWmt3kRjVJ/TkHgn0bT9k2++Cpk4u2hKCmhxHfMqswD0ZZCNePJi
bWPPI13Tortl+/IsmqqN0IjXWzbFGf6PGNcDois6MmocTluVityqmeMsl22fD5Ef3HbGPYtcZ4Zc
3k6CtURha+1VDDQvY5zW3620ccuk0L8QTdq5hWClG5Ss3n3m71AnMt21ejPYxbGdPlKbjo5xAqrG
9roQXSgcbMShiXdTzR7L5YGT4ccz7tqGy4V4biNRh06Y3LuKMsq1kk60O1RxLvuRwMcBo1Q9FPpd
hyDlrp2ftWOYu1xEWXH+uqOKibeLFQXu57yjkuFeLRNokOBAA27gm1JNp3fQ8HWpR19R+4Ybso7j
G5TIp5qlpoVO6ebnA9GZyY0PyN0i2nilYEtxBkM7sSwW9zmJlfdZlQ0keLBoDPSyPRpthUW5d5LH
SR23tTeX++0+OwIWw4U/Dw1jcLhGqOOR+7SxSdrKc0u6UhoyvTjfgnGyuO+WxW3WkaKVRVpxuwz7
PteYd1L2bdIo1YApjtOhbsdoFfuWegK4TKoJ7uA3VWSHRI/K74ptflR+qT6qpE3uQmEQfDmgaJAo
atcjaJHnyQ73yGE82OpUfc8TnULS3edWpiIj4K65ATp4Hi57QhlRlfbyAbh60IsVtPcLHpyAhGXp
Oa4yVRpN+RqRxbJbZUZz6ySjchbZfc53jJtppL9JC/RuCFsAwNOadADrNhWKyYJ63o5I71hXEVdW
TbqDOdMvzErcdXGZ7NBhZCfDrC0membKB6u9k14hNTOJirtH9jy6oRDTYxfBqKADSgCBF39NFQS1
jp9tjUQ6KUW4ARpHm+OQ19dCxM2xslqJRa1g+78c8vl0OfDnS34cWo3cL0kpj899GFQnuyyM24mw
g10CjG4V2x5G7Fw3z7rMVnwJzVGHb7iresu+VJNM15HStGgkqLCYUfGHHSow72T4BXSOSilt8tZ/
f7WS87X9X9c1jsMCjRmrdHQK7twof51M1Als+FyE+aNPCXcFW0N7yzVI6r4I8nOcmv0DOS53Redr
b6OtiU2OKHxvzIfRoulA1j6mXYTrKaFCd5CUbxNHPY1Wop1SCWkL+FofrQbOmNt2UD9DdeIw+UKa
iPOcTBSyZTjp5zrMAeEojc8NN4y3kPqDXWi0+YuT8Ndvew8xgYVrriDJOLScB6w8zkMweHgp5XQf
zptskYeuSc7DbtkZN2BolFn+uwxbRa1hoGbBTQFt6VSJ6kyNPLskip9dWIUmt2SrbjPatUmk3ko9
DO6I3OiOeOy0LXAT43FUqStTTLO3ttGRHad1SOuIldXWii4nd8Y4rhLZIfBFZcovNzbeiiC6G1sx
PqhYZ8+itvO1U+kCim6jrQBRdvifFAXucf0WK0jQG8XoMXBY+nPCebWuKhuk2pCSO+xlPUVsJ9s0
E4mISB4fOhGYD3qNPnhA6kQlOSwe/v7U0IX49dywNV3Ykv8si4mVZmj6r+eGl+nM84jdpm9uP2IJ
77eOJ8bHXFCNyg0//yjRx3lRknyrKupfpqEWF0QlNILLTturduBfVMJV1syfza9hDLMHRPoHdDt0
msJzHlnQlNuBntNWDOJuirPs3krGDDkgslkAGDfLJt/gHtCCb3G7usGr4LdzWDxz7Xb+tvWhQRHd
xITSje1LKBDZVZLbyTY0prMelzmoby+//XyW9ViM81ellOLFsPGoKXTK9kvBkfiBL5MTBPdO0kau
NoAlkeUOHV//EdDp5BS2iqeJpOoNEQPJOaw880iiYrTLfAfFcFaAoggj8Z6R8cn1u/7D4afLVDr5
kkaY21OE9LNL9inPi3rtF8GPZ1PYdk+DE9PGMMrk0axPedj5jwmCVlovhrZehiF+5/vGsDcBSZGP
y6ZClq+2zIszzB//kWjeZpNRj9ouO1nNqOtIxWeYM8lBBSsxWAcx8vDSU+W51bp2R6ZOtMpscmZ3
y0aWNRtNFuXN54irkuqmWla6ZsLlIAy9LWUBG+kM8L0+3mfS17d1guWXlHPKF/HnZizB+G67yLkD
mw3mJiEqup60F1y2+bFRG53JIwVj1RToGermggA2uHMKKIJLwRj5kcpVpa4PUU8IUFRfyQEGJNBN
4aYZuvRi6lH2mGtZtG5UZTxoqlptdBHgwFXwGHZV8rgEK5DTW/FLLwmdiLoTjb30GdReslcVJH0t
le8XM0l3vdcEX706JGERscSEsnAKt/YwmPifUvlIDmnvbc0WfIkvSpLdNFm9W85056mGPQtYjAPa
GgEet6veq+ZkIjf7UlqDvpVDOez1DsdzFEnaiZV/tVslP9owFPf64MDV0RSqcSln+7or+Nsl8zJ9
ecDW7J/jMQs+h1YRJQcAWadl57I99vGOcs2LmBsb/nl5sEPt2KPWOfzcRDc2+Ny5bGPxFW+8Gi2E
70nzIbP84MZ0pmo1aIOJxYqHKOvWYwQWh3gEJ1aHk7SD7sFMaIm2RmhxRlmyWNuCS44ePfhB2z0M
3EvdwBFofUXtDklPJ76g+jTairhlbgYSwo/2oZTj6wQvaJ9qegUr9c/DUq/99vdXLef3ixZN9LkK
Iy0MqUJ3fq8ZhJWZcVL4wWmGs51CjfS5VdKb1k3RD27qe0A56yFCnGENh2U4DfZHUQTG7TIqQVZ0
fZQ8NVnmXJrCusnn1yRZFp7gd9grU/TKczeV3a7yswmX65/vyIVs/HxHyhkfurOBFWDtE3Uk8H5G
jZ1D1VLOZty2bghN1bUyT06rZeOye3ImZTPa1gaTNVb2WWwf9FG/KWPooB2snCe/l0xR56FfqJxX
JYGLUEdtpPM2tPxyKuFe5tnKNz0cI7GtPpg4j/aBn6B0m4dKNgQPU7G1Zas+fG6RCukd8KG4vWTa
Q6qD4246Z1j9PMQnxFv6mXKvTUq8seml7tOKnA8vF6+Z52W7mEbVHmVw+lJW7W6hZQY5iLywCocT
LkDzPsgRU//939m2f121UpG1VE1amsa0hXALnEW/3p2yJJTsCGjIYuvicuRcTWK/B5B6TDwZBXMT
xCMiwl2Gnl07VzwTzOkicyVTolMDp80sd4Rr6RqoKNbWDBpZHmjl/XimW8PVsRBDdrBOr3awWTrf
uCOSpzHbLJaIaR6wZxnEur4MYitjMh1EFzpr6hGLyLhVBs977BXtj0VCryOLU5x+3RGfaOhlcsWz
b5+qopnWAMC5rIbG+2/bRVHK16oxzIdmkgpFri7bxJ0cv9h6sO+aIXhmKqAcck3jky2X5iDa520c
PC/HqwStuXhHiPuqhnNkQbhpE+KysKaC+81080C/lti1gZjlPGKBVhcqdaz5QSai7P5lvGxE2r2b
mFIeAvQgfs7XnltMTCjy3ioJZcx5mrI8xLH6SP2ZxMB5k55a3qbgd7BZ5jDZ6HS3JULyUHMcgo2q
rjqoGs6GIqAoanShsW+dYXzVJHPiXtSPUm+nW7XrCJKZty+HofQeNqWMdoOmjzdx1/x4MDWRuQJm
Ghdvdhh6XpAuOT+1WqQZjocgllXkdOSyZ28h3YgHy8yaVThE7Qf3LhWnzUc1wCqaHBE9gIaE/Wr3
yZEwWu1Q9ybIUdl8k0E6ffGmAthfpCIPpxAWzQUvWtXEGftZzgKDbUM0/lGkmr9BoXmvhZ13RltG
gaQIgBkUdedCqWwfYr2vrgHakHkfBhRWc36l7AeuyvfKrJlM6R7VuZP++6hXOYvLkAgaUYh+lURl
865M5q0TENuxMkwANjPDSsr4UNqD8pXAHAiaeZW+jJN1DnTDOnnc+e6Wh6wIL1bQekfQH5qNvAAe
RzU2UIiB6PW0yQ+Vyno2tBdggd49+AYZd+A8gEOGLBtKLdkFGcgVbWIn+EztGqdEI9pPtS2Dm0yL
qStUQZOtS5uPZpu9JKdJ6W2ERMYOM59yUC1isRfsjNl7zialyblZmDT01e0tKe93oM/6LeA9JFaK
ad4KQ9DHruv0Jm6Cah0YoiB8oLXw5uZPQdSMtzFCfQIZ56eBbZ4Gie5KEdo7tzRKeMtfLcXCsRat
Ym7rSpFXiizxjXRqVLNl5V2Xbb2NFNrJRMGClEPGGiGjghR9SC5Wblz8qpVfw9J/tah7vttZ8jFT
Qr74ZUdINgu7t8fhQBbBPRnQ4mzrLZeXJAgx48zjbKztNc6gAXt0bZx/7ugeSW0CP1sr+lEMscV7
jTpJSvN4eaYPw7CBusBEuxqSK5AwTvY4lYdcmvE1UpPkqiZ7lNDdZRmYaHeOI/XjZX+rEGuhxXl8
sB0mcSMKjZ1CU+nLVfWM7EtsTuU2sZ6XtZ06L/CWZ3S5tE1X9CPlz3m9t2xcFoFlEvcbQkG9DZYW
e53XWn2FpdNtvCkL7waNqzY/iuiEhlJHCIHMifpuhSsStjUTT0ysBbRjSjbiWlH6XbeOVB487/sY
685RxNOzHkbG/cCuHw/ddyNEY75szrphuscPIghpSaRyA863fHMKJXcJk9VviVbGTFiW8a7K0hS8
UTCuSAoYv47yo/BqtKt/PSgqra0VBEEXpe50s+xoY+StxFTKTc3FzM39OjpYVd1geAJ+oIuPcYzJ
Ce4IOwyzKL3pAiO+iigNV0E2me8OjPyV7sjmAkcRxRpoVXfswIfag36cUEEf6eSXaJEUYl6igXCX
VaiJ+riMl4fQCSecK7/t/3wV/ctzpmqoHxz7NQRVdMrTuL8qMmvPcP1vA6w7V8XnoVLE3M+2udzP
Ryw7ErPbWzqUk2U0GJZzROWLYGU+wrFtXuq06lqzmmG3HLLsAD2ip5F2WQZVReqdWRsnzZ++V/TX
9wpAbXXl5V1w68wPCGIQMKREtwVhgrHurx3LszxttX1gji/LKMMctmsSKJ8k97R0OZDFtqxbw3Wq
wuW0pVGuCy0Ulz5rxSXC3ctCKE42y7blQah2tU6CtN8pY8zrsAESHyS86ri8pJ1fh3T10KStcf65
6dorinZZ3sEgG+1stMlhOXbZ9PPD/HxFgHR810/q33yg5eC6ED8+0M/3Wz4UZKD6+Pkh/4cP9GE3
6u8fCBQPNd+5sOEOihmua3qzYIRQ9h8jdeQP1QujBOdWpCssoeO6jnFQWQhITlOTRJRcKnPdZ413
xKiVbr1eVfdSicZXhcICqtn2SzAFOkU0ZnjSDKe3Otibfj9vbpAylmjwMZpYV9KkvNUwM4Q1oOSH
znS8rQDf8STL9Es3DcH30InvMjUqX6wEwaCnBMENd/OU4i5zars1YjcKNMi2aNGu5QzwSJ3+Gjfl
cFpGrfDNu6Y3wNkjQqsjv4j+wPF6daI0jdYS37LLck1uPscaibwEIRKsF9XWruxZv6cZswmR6e2j
rSAkaou6WpnzcJiGmZkbr5edyK3ax5AU1REA3N2yiWZbQ0sigMs2H986U7CDo2S6y9607cuTPQBy
WPY6/MwedO9xeZ/PN0s8gLJtTsOJV2edhhMaGPF+2dnnmbaTBiphnLNctUfMKbOCRU0CC5CxX76W
tFer1nwpaTGdaIwE6+WoqJOq65t9f1iGDS7JKayYHJlZepemMkLixKszgFVbUwyEAczvrdclqkWR
XaZyWKe9me/zDFu0MVjltqrb8howK6X6q2dvLXnmsgfps+q/ejqhD6veKtHOoL2wcf+v0Xsa1zJI
yDRqQu+kBFqE9NPO9ggHijtLjYRbOTWMrQGHWR1mx1gps+Py7OfDz22CHDjNU4n61fP27HRd4sa+
E3yj3EKT+htuz9BVNYrUJZ63zUCD30TZlxd32rBWm1LeOnrCxErvFdIXRHiOay35ccTkK0eI0/XN
cnzQT8Ud8dPFXRUoT7rSWIdlE9UKYu4j20IuAIlencqn5aH8irEifMrSgclJ11lHa5rWfRHZ12W3
EnRHEH7lnlJ2ua8noOmTlynbHKLDnagC7U7RK/UOUee1EMYR83EHJOrPfcuzHiVd4YV3LGo7Qkmm
YLu8bqSCjlqR9edfh6t+6XCzyb/XGVazdQMf7mghej4W1JeOyBKZE/m5v1Z6Wd0onR8fMuIufn+2
7KVXEB3+7bgcOELQ7e2S2TSKtu4tSfKNPjfDzZS6udrncg/4qdxiXbzvsph7gz1pd8uD1JPyzqvQ
0hXaXYIlYsBtc5eUJFIomR/vHIoBz1mxNW03SpXbnE7E94QnXKaqLwWUrhUl2uYajJVBWzTobhqW
aKewNvOtGZrFAwHvBCr2qXmSoviDVuvcPjRZ4VlGuco9bjDcJfTnrEUuSZnRufQgZg6Fpdg3FpKT
m+VZ3nT6SkWz4A7d+GPblEZ9tfp5zO/jQPmmtA0S1bH7oyvwkxP38g0N8bAKhR08ouMPtoboypOO
YmD396tczfr3Zr8JuRflBhxYCvX2781EETtV1yTpg2po6q7UjfEESn48VWFH0OJfz5Ztwhi2iFSg
nc87l00/j6BWTNDOsqeyMTEbtY/W8q/305CbOOrUXB0ZdWu7CsWxVWP/RRvCp66Z0vtlpK8HO5PP
ZRxV94WXPSqVUJ79ilW1Z2HqWYbFhDuWikS7XYbW/H5xWonjMpzfr209Fi/zS7lq//V+StHfWQFW
1vDeKof+VlOi4LFmIUOtfVbOLUOnjW7wUTD5VoX/uDxY8SbpergvQ2DP2Snaiht+eLs85E4S3dbo
BLn7TeP2tx3LUBdFi3RQQ5MUoE9j/T28+BbYTTD0JFHPw8IhoCQHIXmzDM1Z/0q38iGCPXbRRXm7
bE6TOjjajue7JIiBR+jK4tDh6w2aRv/oCS2IbZbqWukLSmhafI+IRu5p/DQYFgv73rZkQ/SP2b1j
agcK0Pe3A+jKdZTF00Mi7Uc/qZuzMysWxgQMSokJlfxgdoacHxdOobVIw5pwDp+mMKoP1uV4Bu/U
Tn1Gj/5czi0cpySHFqqFoFEf96ypb2Uzqm+4a+p95gUBKsx0OuYqobNEKdpnJuj2uRl956w6hM04
tY9ynu38LSDBMKtbhyqcaRVgMhUC+6JHinVJpoDwHHX6+jmat9e6ku6o2I1rq9Q5rFaD8+gPZ3Ma
oe3YTY1OUA1vwkWkNQ+TtApvchp95F8QKlUjTqftOIz32GB15Cet704GayvPQhs35h5JWWTeRZXs
PutM/+sX5V+9KAG/5cVYhX7Q/Db87xdSoIqP7+H7f84v++uwX1/03+eH7ePfHnD73jUf5e+H/PKW
/J9/fDL3vXn/ZbDJmrAZL+1HNV4/6jZp/lQvzkf+/+78j4/lXR7H4uO//vEtb7NmfjeU6Nk/fuya
1Y66ShfwL3Xk/P4/dt6+p7zumqf/539n4fu/veTjvW54tfznp3BLMym/qzBe//Ef/ceyR/2nTj42
xVlTCoQmDhezLK+a4L/+YTjsMk3Ltm1pciXT2FXnhDezS/zT0m191lUgrEMOZv7jz3/6D+Hm59/r
fxZyaqbu/Fo5tHUD0oep2pZhmQafUZtLyP8i1gvqode9Du1XnGq1W6MN2aNdnbVL5qEs0xN6mI30
6Wh5zHtXptffOKWFgp9IeAFzYMfyGLea2a1rh9roMAU3bZsqe1NP3/TInLa9MmKGMYnNIviChj2T
kQ3Jqi9l6tnPoSPlIRte6rLFMEuswSYFs2kYFmq/ZwFaYo1xXyWF5Nuom/VqGqC380M7yoR1xZTL
wq0nyBmoeVZlXNsr9Mhnn1rLWgLU3ySjfNR7eZgwJW+oaaChMcy7lDwjbArGWdFyl2qM6gKjQkgx
kAWV9t0GQ/am42+DO89DKN6ux5ipORwT0rlIS1hVOfp+NUAL2OkPYyC4JAe2sWn9GqpCvS+G2toS
ATBsupqcPOjSUOjMdWmVRIbYMYhA70EO2ktCC3HlDRV4+8GRGxETF42uTMWOKKnmzSZ2NCbAYGGl
isjc2XOeNEKVcUX481efmJ0LK/h9RqHPJbTiqmXhgQjqaUOAq+8O5BAKMay6wKInlLTZedqGmVxT
+I1PWliW6z7U1K3iwb/vNLetnRdKm/42tcJNkkqYA5ZnIbUfT6oTh8f+SD2sPY15cq8hLN0QrJms
rIy7RPVVCzl5QNL7W682HtDjqRTeKSgToPTW6H+YucwPgWgvMTovj2zhfWhy3aTaj0HUIMDCP6rT
UK+A/Uzbuvw6xHAJRi2BDiQ/4kpgAu+J9c3tt4GQKLK+E+EKs8VHW2KDc1I6egXmxEE2OLzDFdDx
Yl11Xk2HzgG5N4iDb7FU6ulYu3rabTQ8HdTSCM1thPRpRiKSNIJ9GE+ARlRn51TFu29AyR+J7No3
zCDjOn4ffb/exxYmCISDruPZOBza73obm25kzFW7NlxRfp9OQjsphSbPyMtApmc0CgXSHS+EaFOX
kXHjx81b73lk1XTOlVjbM+R62GZJZ7t1o762oR1sO7qeK0W3hStN1VsHjesPyOJbFXWPY/RuwP2N
aE44cCNEF3SE5SxSOSL5SlHbSbhlY+Z2hd5gMyMw3IZT0Y8ZzTWq4qtgSDxXC+ItBqZqLYiXZX4y
uGOEGkjFc4IeCZlwoiBW6XV9Q3HiVW/bce21BiCV8ivLyQxMIBFZYPjeu0x1Y2UgHL7uwUS1BlNb
DStiPL06ba0hcOm4MlTiRa0F1xH7KWYJfejz5qngmyXjw99gN7A3XhLeD335xStYbQ9vvQps1s/v
Mg9TA/kT6x7T1LoNS5YxSai5l2wQoaugT8hRc7+Wuqnc9LW1AgJm7H2bBbqfXkq5JUhGPIMqymdd
4UaRnNgklVBJlz3uoUbd0rZadbminSrnvY6shiAkK1ihtjjAhyHYtk+e6gK8KEUplkkTWhptq2iC
JnaiM1GP+IOvBqvJye4dXDlk0U0YHdQ55IGGZ0d/l05plhcUiwXdjgKnA445aqfGq2Yad1Pv349c
mfckLXTbwkSonvpc84bOWFesSmVua9uyg18pOms/Eo9mg8Nb1bb5zZ8wjIYZ0BxKEJe+IySTOcu2
CAHu+QPoYq+DZyYb6WwH0V3Jt+z2SYdOrknU51Dnt6MZMsBlAyaTruCZdeN7Qclw32sjCRTq4ILU
m0ggGEny0sKbOQf6MlZi1ZpT7zL5aVyF5l3Re+FWGclq6Z3GLfyAhika/3U3509LTinDDttTqX6j
M2ccU0GhLg2la3hwKs3EjPdpCp23E/dZm7xiqj4P7QSE1wm+WxUJrZYM2jWsIdYZqOLR6WsbPbMR
kRMRrXZp4Tazwb4uNEp0MB8rsl1dp6cUaYTlcCH8Pd76/UhPCfUg18Q030QwNoMa5o6PnwT7n+06
Ik03Y8oXGMkUWDxGchfk0gM2lZfIK1SaPr56Qg94UW1T20t9mEvB9VezynEjOx7prF37Ok0+EizP
guMmkpoZtvYqEA7v7CB/8TS/OnUtk9Ym2mNWdJ1G9d24pViH9zvfNCZIOq0PxqPRtfXesii5Uzup
z7Eyct5lBboDLWvvgUkOBjdgOrpPQSnSxzJTyEEAeOQ51LmHqCq2cewjZU91Aya7dmoQm6xJQXBO
Yzo9qo6AFjBpq66aDXHSsG9FWb3EYkTRBkqS3+X0YLPcJBOkL7h/vahZ5B8B47kCh8yt5YSYpZKL
VsWYHeEd741xCF2a728mBfEVhDPlXsc3pjiCQEzLAABivPWh/0XNx+IYESyx8zekYohNPcX1k3Cq
kxoPIUGbzN7V2xJUwbshHnPo/KtmJNYgMLna18VkrYdySteirwjNnLZYtZx5mZk+GVN6QgsWdYI4
1jWZ2nBIkzjBZvjNCwa8NExR9pAviD6vhubAMtgGbRcF14bf+VyK3dQE+x2aKTK3lV1mV9bD+Tqn
0fnFZmHVDj7ujal7922cZyZW/LPegqURWtnvZO1UblQF7WteobiJHfMmZ2G6YV5yi0EyesmCDRkb
7SYLQ/R4hojOgUCKrQ0vMtGmdyc+Vv5UvtZjuwqB5+8LUlXdRgjYoywJCmL1yGDHZ4JTMNkvwzpV
+aYUGx4oYannpirzs87lBhZ5RK+H1AToDKLYOBYXLdn5EoTy6O+467/JxiOPVh168r54ZuRio1IM
o5I0I4Jaj+/K8QibzqhPnAP76yKCQCVTgOpLNrFpVI+hXg3rTAlUwBjChc5EG9SuuVNIIeH7zV1R
Qqn8TVU677ofHPNeH1F0K5waXt4bSAFp6yBpBmRg7ktfnWdd6RvzStiB+rGuyagSdAbRkBt4qph3
KT6a2zzfm8REg+tJzS1i9b2VK4jPqDy4Ms+4fJPDtkrQQRUKsBqVaR7AP7nTZdLfWELShw+4hdo7
CkQHFowI4XKNUzV/aIbMTWHoYNF9SrlqUcKwArfUCffTGygoYLKLSPYrHX++o9MI9I1kZRrdW2m9
ao51r5f5um+blfBCmNwesbk1ZIjYtB5bf7B2dQJtjWn/JorupPllUMqTU5YbekSntMNUgjJVTG4M
yWuqmMyC3dG4mttMzQoUoJHAfejHm9xrKAZ1Gu00rXHR9UGbEjlfNy6bdeaUL0GGRyMxtQ+1jvFj
ltNepnqzTYUHqQP5oGY/9tk73f3VzFJrtaFZwbY5dWV8HJ3kyETu5Pn2urCmVVrEt0nb79PS2ZVl
vTe5tjedvS8db1cpr21g7Wspt3hMd0OsbOvCXKdKaa5pyjDRbM42GHP+apCxh4h/GWwrfop0sROM
r/SVsXblmdy1TIan4JtVIs7IEMpRXK/I3hzB3VDaWPU0E8GNrIPya4kNlIxWF8xPPzbrkbgW8D1r
i4QH1encsBfudEwVf68BvEMZAQNaWxtka636jC+nMVxfQtdF/2xYw17hX6ilfC6hITYdXbtvV8WY
Mzux3RZTj9U6Kgj+tl3TMdmGkr6I3oh93tXfzOEbqKeVSUpWx6x9Yqah4vhLW2QAFGjSd5rLq5r5
WEWamUomaD5Uq2LgHwyTrPMrUjS7c4LAO6dQVoBwDzKsifqFXHM6gE7E/Extd7SRqOpbmPryJ1sF
5jcW8V7NkVacaiIC7Im8DyiNnYnZBCeCP96ntbbC72dGq57kmaDkm+zHvUF7W60k/Tf7tiSrqaxq
17PlszVEX6gHX6IkVDZqY4EmJr7XaqddkqZQrcuY+XnZrGtTHvkjav+XpbNYjhxdovATKUIMW0Gp
GA1lbxSGtphZT38/TdzFLKaj266Sfsg8eWADq0BUqQHFn5pf0YjRWe3rXS//dorIRlgBdTftLFuT
+904SZzRiq0LUIebGFYfLjnl5AOkuzPEKiMcXOIFHdCnpJZ8iP2+ro0OWSwoL2XcM3AYsPPpQBhw
sFXkkjk/FXfIRUnLSNAmTYNgdYKD1zfrg8AQLWkHzLwj0Rai0VmsefJSk9oKB3bCDDVPiN6b1SJY
XW5GI/V2ycAn76gkasKaX2p0HZrRorDUsYnmfN1hpPgKMh3Y6rzwzFr5EdEoWmOKQFqb79lSfVur
uDcAg6QRDfiaZp5cYqT0iPrdaJlEdHqkqnV6BdNz/hwL3P4qNbsJXX4XWiwvmqh+g2hCm0p1PJj4
ioSxE1liZw8tVhlCeNFDePdG2qPaVFanvMPcy1+J1qCLXnAgcULuE4STq29FLT+byTafPUbZnAiI
qOc2dSVGp7QO2Scha09wJsTvthXiJtd10IESlTDJzsTcroyJbLLES87gvIA24Az4tTtqsmxjmFvk
PBkLpgN/NHssNrZhMnUYdQTKT9DUJDsU4W/DMElfl5nBeN02La6vjsdjdWlkh03wGjLtP1h69d3l
qyYoyv+iGssxSKTILzFdFifRSyQl36nC6osZZBwmenmUu5wKbS7eplZQ9hajrFSqttHqMcK8MsL5
S4jghesium4+oy5HkPZmEu1i6ryrzgkvD9epX9mWVeGqTZB6DOaIjAdN9upC20zgvexwB0MplB+T
TsJ83IN+6OldDxvXwG+sLQP1lsbpLTc4ZmqjxD7QMDdQgGk4stCLKphBs3FWJckkq5lw3aIuXbD3
izTi0JVrWEclyQiCmWeqQx2COnca6Io1aLt1vZ/K4hKxKbsElXPlFAYqTHvBGijEf7thb6XKu8U0
MYDQCMnYrSLJlndykvFNU+g4e0n6irpzHx8wUeKCwWrbtqrHRE9OxgwxmIiA1EsaPsrqjn8kDlAb
3DHsIP7X1l/T/BtON4tIw/46T/t0fg7Frn4tp1tg4oe3WUWhuo4HEMVm+Nksf7JR22jgbYIhCIMO
XSpBGxJBSLdS6Y0jh2vuF2r+8SPR92JzEbqvbL4MbWZHIDJl+ZL0M13wti8dvmKU3rX8s9S5CPut
KZw3cvgclndScDro7xn2Sy/AE/T8eI+BAQsDaHVwnzmzUxW4ga7cEQ0a+X+RRk4RXWjIfipg7Kfv
efDoJdVtcLpXcKALrWdinhjrmfFbGvwFwk8YclDK7yPYjaH39sTtw1ax63DXjH69eMq8yawOAc13
wK9FdGqX9bs27YXxViVepXqL6lndXjO3Y/RUi/fMuJ+m8ID9fKweCm2ngMtGhWVDh7Kr8W0tU6Jk
ox2xlzaMLYC8ERW2Zqb2GJznxdPCQ07mpjjesxQxcfKMZQyyFQTnhWJ3pJtKm0xFhcwZyp2+TQJG
ci9x+gbnCRWAakOTWlbHfP7NVx5mjtCSJjr+DeKxmQhqtnaTfpfq1q0rMKPgq2aIoWy43qcaPcW+
1VIbqwec82OPDIAQdUjDOEizbKG/GpusB3/xYdT082fYf2E9zuVV2jDKTeuc1m+zwj42W4qKA65T
6vRlMonufmP50uGFlEiEIEP9XXOz8aHDu/Mw9JnNVMJVKnOzjF8dUobR+h5GAoYklJh654HiJK8T
oNK6mT8i6d6aSH2kxDFxDY3nm6ZuCyojcBFs69609CMLj0H2HcTXnBqpbEu7qr8NhnWFHyhHczks
8rNi0Q76ea52hXkglBTZ5qZqv8Uc13G4ymdcrqXghvejjUoMdcQODnKqOZyOwEUKLiittsOWGXmW
Ax0FNwgRf5aRg8uuoJHWh2l4BqnP+al3bkna5SngvEWjT++AaYGOxRJlr+qX4T8NmEcU/oQZcpB+
7ZVDVWyykMzFX0n9Reiy9rMQTbHEg+DtZsMmFrbBuDeGX9I+5Ap/7968kQjnNgSL9rO3LGSbRxeO
ilG4V+Ofbgb7YCQXqr+04YPWvEY4jnc7VJ6bSaFCKtdObeF11p+DspO7i6DvFWwThdE85zkFoPYl
xvtJTjiFkDUjvaosn9zQIUfUlIBSElzWltfASBwNzXxYSr46vPJ3sCvF4Be3217wuNmt1TSufOvj
HVd2MAJFcpNp8cDMqiPSrrLXwmoQz2OIE+irYMBa2InW2TB2mfBp4JhNbAFJU61jFj9y/cA2Frvo
kpJ9Mq9GeW+VV6VDBUO5TTi9VUO+T4dtXb1bFozybVjSwG9gWsvBWyv8YexmrWbQrtDiPgwC4HYz
4WPvgnIv1Pt/bSB2E9lfa11n6sz4ChusqSDCHUsDy9M3caZW/8fMRkJyQFDXvMV51uod0cR46Za1
lKnBa4YXB0wVcOuDob+m8yXNtvy+MfckxdWCbaPAPgwp57FHXZ5hesOjPcjPY7IHQR2Lg0z/V+Ut
vHuOsKM4fugh19xWTPgRX9h3HGYk6RgPyFgsm9DKNzxlDkCCBmx+talRbk9E3JhEU0IzCk5Ww7/d
afO5Lw5CikLn3sjCxpw8nYjwKv7q62sOA5zHp64kJV9D1HqyomNhnazqhHFQWp+Re/MFxf6etVtT
8vlG+szc/ziMVyH+6BhxJD8JioJ8uKnKda5u76jPbHIZOEemwCnkryr86IcbBw15AZl5HpJnHh+W
+Y6BTVvBD9yNHTEgzrjskgjW8rHkEmM6F+f/jPA+Ww/OmDzf5zKGU4cuuKnVV6kpDq4y/x2voUWR
Z1sJsNNhWR6VgIs9T7utf+twsx7IlhuVtITiu9l/S5hyhNU/fdllbOoYD5oZEyac2vEIPeclvY+P
ZzvYRqrug/LQhT4YhbNg1hLu5gS5zHchMe3BEOVuNY/Qq7WzmuLG/TYP6YYntVpD95eVFDHFGEei
RSjmfyPm8eFFLR65tJPLEDS/p/HygS2NyqXx4zESNGCTym0XCxoI7owk/jBhx3I6+GLowMWs4rsC
0165W7hvKcJnPJBrMzpCAvI9kXiwz0mtrn/q6XVpXzJcSNNLm9D1pCu4ZI+aZodw+fJR2Vbzb6q7
YvGjhi9x/t5FPaw0imwL+8SauecBGL4McZDE8wjFxiUHPEymFArkiUtZGTesHxeYdww7AMcDT11L
j0qzq+JXiR6/sL767r60bowBL4Pf5c79xZPpVMfMH7wVAgEcvIXVaG8OJ4lg0crL459RouYBt7Pm
7w5z1pL7mXtzrl/N6ZaOF5NqnK/EK1hKbx4eWQ4xsVsvxTzEn3QfZBBHv3OuHNZvSdLBXyJyiOs+
Vmdttp2Fd035J4W4De8nhNSNZ0gOl6rR/Wl0rFJ37tKXSenspHguh6Z99NYbsqKyYjsi1wlmHw0t
my7Mt4q5DcRdOX8N5jaTjxD4Uyx3iEehzhR+MvNiWCdVP/BLBcyNRcjhCGB+0B3zZJfWDwovEi7Y
EBDVYycCP/SRBT6IGhW7nJ1ZrwqwX7OZQENwMSilvTi8cpxm1veSvqLcSNbNbfiF7nfaCUEGeAd/
MGCpYlNTjfFky1yvafGg3lDE73HaZzX+cH4h+qbMh0UBNazi5Pi18mYS/haNUnLL/+KpwlKi9aeN
JCyVjRoabHUMHJilsBoorFUFEO3UqLtReQi5jp82ulUMpKVZhbDGdAlucV0dreSS6qbD3+N9GXgn
GcO1hcdFdo08IES1uZlF80tvBMZZD6IxaM1TPMEpnEcnMz5TzLEMPha2Z33+MwivY8vyq245SkRp
Y5XgF0SWangkT16DLxEoj+SP4mmV3enC+zx+4YvN8Ayvly23XzJce3h+yIc3Rr0nprNtN+P4mk+u
3v5A/O26XS+imCRSyAFOm+fbWG1EkWsn/qcx64c7pek+w0FWsRK8ZLDDRof+FmYNBpGFzIUoYGnT
/kFRCieU1zMkVjwvOddKD2uASPOU9jkkrxzFpFPNzBKb4NQbqG5O8uiqkg8yUoQwmIh2mbY99Rsg
Wn8SKekiN5b9YMHh8mSaZ2aLBnZELHHx3uZQ1Idoz9Sl91fAObdNn59V1MTVM1rUn3XhhfIpEgg7
vBjZLRx3bbhNUy+H7xLUr0Jx6qfTlH40eINF6lYctu3gAdvbcXJNlNdkkyGjmQ+ot/2EiKaMg/5R
ad95/K4397K8issWrVYpeoq5L6cdH0Qv/dk4GNp9oVKQgbQfFU1huS/7zDWHl17YtlhU0VOTP4A8
miCt5GNM8RZ5lDJCqVc6M1sQDoPgZrGr9L7KPlApju+K8QV3XcrxBt7EzCXlfFd0BD/t8I+A8oiQ
CUIEHT25htP0nmcPuf/SlJ+o+uyYCqZqjk3vViNGPbo2+rFtj2sg25+yPBL9DbWxI4vAN8lfLWLn
Ra/1otdXQimy7DWozmZ3LFdraLsmDPWoU9YkWJ/d4+UyqP+S2IUKGNX7mcgb6aFKv0nyiGHq7Zot
9srkNmM461h2TXvhztGpIzCJWJ+PStgvyTEQT1kM79tvxit083bEtF3lpE5S2xIdkK8p9ybqrvJQ
xl/o+SZbofV+kyroRnYXbyrCXfqrLB6GYl/VYIwxyLTAj8WV1hajN5yw7VF5XyDA0jSR2PGMnJK/
4QL2MB7c6ckuWs7YKZa0ZyjlQsax1nuXHMnWi6HYYIU2IovhS+TSE3er0XpO+bGdqHhIvrjlqsRW
/jE4IWPhDcMnRUDSZX3Wis86F4tDU1zq5BkKpDbRp6R/inWqxOs0b4Z+D1YR1M5EKI9+WZ2u5nDV
o41ORMKyxvcKj7FCP7XNpk02+nJ/DMCFl8/e4BlxehbWqyJeTekUs2Sq3Vp/tYqvGgdaFXD95dKr
JT9zcIeuxhbY6XPXxOtE3+hQ1qYTpbv2mJmFSIMzwX0j8ciWVYpIr1FBXHvSXt5iqbInMXVLHI/n
4F9OJ9AkLzzwfHyRQ7bhocLayYEyBtNppDOu/k3IWfWUQ0y6yvKLHJ0QSOMoH6KhUXHUPKT7YHrR
uONz8cmWbLNzxCQv1M9i/mbpKRqVfdY9zPAvZ8BTJJotjx8z4HEyXjF369EXkw+Cj2LmrArSPgE/
Ku9pFOF4fsGOlnF7eADanR3oeDKmO4HzqcWv8ORD2Q8tpy49oYP/fsxQ2cd8LYW7o0nB5KmIkffI
y5PzHwTb/0adzEXrwe9K12XCle30jJvV30BHQouh7rhS8lHZbhuoXOWJl6WG22V2l+iFmKyAI23I
//VC5rDuAAsukUt7PXixJ3hl76pOmVETZx7n7+x8twCiw4ahf/JeGVsF+uZa0bbbzHrN25KFyNiT
/4L6n56/UY+U5b3SCIs9dMITkmPH0P20AteQu+9Gbtlg0S51Do2qMy+3fKQEj/5ELoGpbAixKI7W
AG6rX0vzyC06mR9Ld11achteLWUneJaTM1IV02tt8CQXe6Y+3YieWP9ghbkONhwVn+Z0+Br6mik0
YDwQZze9F8FJmx5a9aF1XtSDHtF9Jde8/wiH2cuFXzT8ZBskrjEfGeStS6eJXdydMwOET76uHVA+
MWhF12A9q0RzytGw026TWq5V75XkQ8yu5ujJ47cWfMcm0gFkXLC3CCcX/EFn9pHcjeJTrs+D+y0z
xtI8OuTpWQeehmuafpyno1S+ygAr7cc878xXUTiK8j4KfEpoKtFK3S3my0K4YfnVaL5YfiXjWdAv
sHftVtphuBaHt5AaoyKXjF+gBdaedSXUPN9tp+/l4VZ1ZDb/KcZDBFIeoMuYTFeNhnajOCzRexm/
SePvzKtouYHh4UehlzZfrbyrmCxMPIqtJL2Zy8cCAEYV4UoaiHH+IRg7q76F2XvFOihlARzdXQZH
+6+AXlPPp71V7DXhueJiqkpeb1iueTObZlnQ/rywO6TAx/feXhR2PVtknUT9ZuDRFtmN1Uu3bNg8
KKZl45rppRNHj9l4FxAJ2d9BsyFq0jRetPgtzk6pvi9VMgcOmfIWtTcj/6wauv0DLoUmwv1ga5of
sw6eSzYr56dEXOkITCc/TFxBAvGGTSHuSYv8DWEReGt0VNAbeXI4RykigwuRxnZnbDmyCFK043y1
2x05iq5MdmXuAMmhb6hQnauf2pxteaTitK+qvUbFMbjjYrOpYkmwC3OrdJ6evQOuzRpZucgokVwe
tFj3OoYXQ73WXDoxe4PDfpV+wE4mxOsu8iqh98ZyH4qZg44gyTY6Q3zKSk567QWTCJwn3LTi08ou
B4QibLCXTfZNv4MiJte+kX0Pwr8Ziwt1uodpyDUBpYnQN3l4TQTQn/lT41KpMGj0m2pL+QoUlJAM
NTd+gx3UwKDOqPZ0DkTXBWSaav9a5UPMySfDGf21nD2p437EROenSb+7IPMwpqB/1NkKjaPJ7nQE
IBRfkxo3XMgeW7y7iuCGqUEbPbP5EOqbKPmyqoFoGl8aNxdzOgXZ2QrQODBosmX5ue57i6EjR9WJ
Rrv903XCxB1LJzXn0Oc1dLTj1KDVdJLQz2TJzRjoMLlGh+g3/V4i25gEFzDIwC2KLb3KYmzKfheU
N1N/LcVD6LeqK9xrRu3tp0LAMrr5DWEMtmDzvViD1r40DnV00kLk4cZgh8pHkb2KHuEkuXpQ55eV
KkX6ky2th3gGcD4jLdiL4wnAiRHRoeAcSYt3FjZWoHzRnh5vO2Sv0fLAo5eANb0+4Kf19yaaH5hV
2MqKiXZXdcI/dtvQKOdkE05AX6ndqW/1rOBsGzhCsNpgfmbG9yorzqWbbl27GpBxeIxYXNLJ7lid
rXWcprcoYb5ACGMw3dTwXw8JDHtHDec5qeeXsFHHlHGEcjF4nLF9jTSK6pmjsHvI1CmNeZ+Wx7JZ
XLX+GR3kO+kGFfhmtNzRpkJSBVBU1ZUNA/tkrnDGKjIm9QKTsEn5LRUAiF2OQ5t6rPUNrESzes2o
wvBadTpDAIfRPcRTnGvVNvZMt6VHbhMoLBRrq62jQ8oK792b3KS+GfIv9j/O1J0ypwcPgEU0vGTr
5ma00E2Mr8kUnSmKNp10reZHKHqj912L28CiqqhA9vsGGhy9v7xRDFtKtqOi2wxEnQaffPp+8VsY
34b8lK0ggJ5BhnuRSmSCrFOHWbGrRiYXDjbBHdGnUe5o02c8wTesGDsk75bTuo18Wb9OSgeCzgxW
R66fpRZPazdzRePQSqd2vdCJjZKDd8261GrrmWWCCm7ffg3NqeqfPCp9AMdX9zKOp5Z5z6qnpW6Z
idlDz+5w4q7bKP2/rmcUNz9VorFCD+9/9FXuINJWY5RzGNXfRXj0zcXUvrTUi+d/JFMC7vyqG9le
+ntu4S/0ZTTEzTX0Gg5vbN7V/bY7qDsdfQuGl64Ffk237WnBbvQkm5AL2xpAvtQ/aXqk2H0B30Lk
psaa5RuPgbxoS3Jq2vRhq61YvvQlsCSKDOV/9VAYxKRe4eJbstjVTtkkdCDNdpk2MZb37bFPdrwy
I76H9bmVT2L4ZAgwxlvQ1q7aF5LToeOmNxiag1ps8JKya7rVbUCYChvQ4WIUuU2QlUx4PZUD1AUV
OtX8mMLvEJsolQSsWTirA6zw7jXSAatijOoz7LSApOv8OkA+IxICMQDdz2wzNseeXXA6ynScUWpP
9ftkH/nlVi33lT9Ce/FH64bjjGrhu9D0WI7dRcCLDA9aDKoV4jTaI+heJZ+hxYKAYEwHvetD/cpy
R/a57xXHRLtZumQ2MaBmZpoc1IQeHKf9o6k9rR5FXP2WvKjVNZrf19NnSF/l8qD6CI1zPzaeGaf4
lBIJMaSsgBpS7Mu0AQ2vb5WLSjn2DZc7CsR2E3jLvNcDAR0Ld4jxoU8XxfCHlrJcM7H1ASIMoh1G
hLwVJBGMtZsL8YZFhUErGPu9nF5U4S9Q0Li+KfNRQWrUQ5X8m7uTRGBY/KlIM8ABMMo7ESGBzsjw
/K+wYQoAOQDAWdqJnpIaAyljRRJm8V3gDq4M/1bjosiJoQP7jDP45Gh6/Di5WSAsEa4vVY9FQqTa
bfEHckStL6iXUYRzZ080mvvFZeIen3pPgC1xFZnPST7BnwKwkFY7PbhOMXq6EzIEnWiVi+AnbP+J
02stXmblNuWC17JUam53zS6ZbF01/RszHGaGBwAOZxyPDfPNloYXdosLPAp051huWG3zj1I4zfO7
mm0yiUgekylL9ddUKqPbTV88m+KuTc+F6OxuY0JDUKRfGbITQiwg4YKDPel2rfpSt3zP8iZCE4wY
+0gCRvUGyW525uJdODsRnFKAAPhBV25kF+6iPV1MSuQdTplYqvWi6izMYwaLkr44xeW2Dw5TeSLG
gAMZ7kRo0qo9zP4t3ER+WHu5G2/GX+sf4bSO1HFeAsEmjBL6Z5G5JGovoy8W10H5EYXaXjoFkfBV
zjGf2/ZfJlfYAPTfEP+bNqVXtrKLixBkmW+pf3bGnYq3oRnBynlZhycgGnf8yCNpI5lvOl29MlBK
ab7CC+yqY6r7OE8y18aD0GWDSPqubp9B9ZIVfnnVV7t5IKeyoMJYAePUacZ2KwT/Yu0UxjuI8awI
pHfYWcL5tXPjasFiZqUOD47aiStLsi4mmzbYMpoBab8mxb0nfdW0nAwnZFK8+fWYgjOFbxnG4YlV
bKDeTOGRc6xUMR/wFM6qeFdhLgehA0NAW+xOhbLTBT9yLQclutDJCFULuoiCPGwiyJC64ikmPia3
tVWYuXDO/GiXFzvwFL/VT317iGiZlB+1+V6ZZiKspR6ZqSQBhk49L7KzTY4dPP4Lahk+uAR6Mq7Y
LzO/iCyaaq2f8941GsXp1gxkrhoBXiEOOQhSmj3W4Z6M2r0NX3Lps02lDUgjPIytZHxn6r8A6Wp1
JDhOLT8rQ9yo0xlf6CBGy3oaRzhB9xUwEVHmdzmtdZIAIr02+TMvVgBnQ/zoQLOUv/fGb2/8VESJ
y+4gn2A5OqWwb12TG9vlKYLiuIJnoBr0E9fEL6Cj0iDygCXAso1/1Ogt72/39yG5qSgSUl9yY49S
B8NHPAv3GfFSOYa+I6U0sQWl+eiUlpC5LU1PfuNWMIH3CLi2O4mDRImdiYFFLvykTHlhZ3Hg4u5O
xLWt9bztiKknf2hgZhR7qunAi/YhtjI2go7A+ds78fqGDDcIZCe+1FXnzYxTJObclfTAXkdp9hqz
9marSqcwPzPvAKweaBb4pY5FvcSwTgbgUSn5je4Z3w1SAUbgj9YjzWDG9wbQcfHS+GZQXGDe5MoI
GGKqPTH2rW4jcxXCgxiPuWoB515DwM7Fjwzi3dhyZxTLDEGO8kdNjRjBfTTg0WfffeLxeGPMlvzY
lwgudkoG5y9B9iNO8XEicG0u7kJ3Bfly4nDXPWZG3xS3XJPmbZobGy6pgy+CI0m/eveW+Jy+5DjU
NoUB57NqARhtqgwcV/uuwzt/mWor+K5xD+sukvVW5PRMMocGEdCEqbcVoYMquArXfO1EoA/ipsJd
EGJIMlKQxN4g9puqa2zseTLjn9GCBorXji481jb5iEWenZPO3dvJZz04kC9QX+PuQTACaVrxpYWw
bS2aX0Ksb5aIrogVwYdq+E8HR5/JmgtVlcvesZTXMvhTQwX2/Xa0Tv28TsU4WPIegx1YxqYf/Y2Y
lhXYjfqqjhkFMOZISvRxxXmif/+/YOQ3OEEYKPjZ+PjvQmXYWCBD/6lYZ+X0o1SqHUpYrhwqa4eS
VOr/IvUztBl1XGjRC2TsPh+6PuX2xYIm1YRfkvEKFRLOWkjOES8Ye+O64AEtTt4XTkMfLwufWrI3
LIfvQwc2PCyLYzvjAojvcXRKl4tiDwyen3n2DxybALF+x5ycsb4ACnFRhpt0FakjQL/gJ1qwSEih
yZMIxuzghOUfXezEoGG9UEYwbaf1JCgN7IZsOOWJZVfhjyHq3K+7HI8oHP4g3XgC1iThPzPcMhkl
edTR5sNE381qKlm4FF2Dkbu5/Tn/N6uDWUOI+OAm2m4BKSMD2BNUdiJaoO7bYAxOiLRnmViUAJNC
zJoMZm6byQ1BWitm729SV13i1LJLC11n+TVW77Bb8Dg8C5QoxPbamtt7M52YyHRoi1ehq1egpqhs
IKe7gkH7Cxq5YGIVPnv5Fs+fdfkrI1/pp09dfGnWgN9dYLh6c6ZqC4p7zJx0gBSwgm86KYEFnZ1Y
fIXEybUwj+OjPm26/G/AaxLGcU7OFUQzQOu/liVAzrzT158hLQxwliw+Vb6ethxgsEJPVHjCEPgB
7RRbdETMQf9zFxjetd+5fidP2W7z3ehU83ms3nQFmlprMsP5RaLUWD4WtepwGmGf8K7rfsPII5Rc
Nf+ozHPsq65hvExbcxeoWGg95XhPujaUXlSoGSM8DYrUnZQ+wDcP664Vhndi9n1/K6fLigjLmCOs
LBstfCPHl2HHz5B/GQwgprByhYycnfKFJ8WJvCJu84dh7OP5JGuEE38r1SWbH+uPtoRPE4ShgA6E
YSCLEJJsdLeqhFwcl9ocSpWd6Xe6BJWs8cCVlQPsSF16qozXGZGmIRmnH99MavWdtIGaR7ORy3su
gF0HBUQDIcp63GS2k+hCEW6UwMOmQoFhUHafTQBAx+iojB7x6C3ytgEiWPGOmXHwlG4KECxBxd1W
fzWKN3oBO0+8BCHGNvXz1IfUzlyKkngnCE6NJAVKM7RVHz//3cg43tqvXwVvzZwhRxF99bAaP1sm
1IvYOZny28MQM6LPhU58HhaKyPflyfCwTd8l3i9CIwjaWUSDQzYK9vslinqid0mOzMpLSZRF056H
6XumnZ79tT/C2Jd+i2iGE+ny0ECZRBXMLBktzHh3Dk4uH/hXw/QzQDlZG6GsEkBywZf163p1a8P5
E3qcyoQ8Hb/T5i0sr614oflW099IoORI3qLlTq8vRR9T88igLK3wRZ/fmUkKqI2QAdlEEDOFszYZ
XPut4Y1M6/b0cMyyBZS4XOItRwJ3az2IsFx/tGZw188CwAp/TQK27C9rXV+vqC2utswCwlMJmbeC
gqu291C+tYw0JU7m4ZUJG77tiP1gwArbb+BKjYqAnTiqRMyODa1kAYgKKivCOfNIZ1ZMCK++0GKP
zIl+UwkgrCbI8N2X6Q6OrNh8Rp+dKAE+R9ors3jRPJDeyZc8N8JLPYsO6y2YMH1wFgUVMWE/RBs/
iboQhUtB81eoeyPb9y4MZusyOPjiVTe53waL4pT1rgPiYZprJ43f8i2Zf6xYk4fVKlPSHLUR6qYJ
9rj8J+ePRtwEH7Vwhxll8Jyn+Z52Ocfli2JsdOjLjByAO2LzUNdnXdypjJ1KtXCh3MsGR4ZIHbI8
hvmxno9q7q+9XWTZlotkJz5UydVQ3Wz2jbL3kIKCvR2Eelfnvpxu0axQCNXVPSXNuYBtwb6TJuCf
d0O/xBq+BZOdprITxG+K+YFfvW0ASV5D08tcxoihw4BoraHgnU3pZwpLxUU+H++ydWM9pfgculgJ
Lm6PssyJN4OyscxjKH0L0W8nP2KD9uaaJJ8CQrl8zbPjWDOLAMwXNkMItFd/RBB4OCJC3TY/0XX3
QBi4Y29Kv6+YZ23a4mJoB6k4gHGvMwzkEusqg4sF5uFlFbtkRwQFpBwhO2JfYeSblAly2vzSBbLi
E4vlHv+gEkM/3lsXSYMEtwZbO0NJdI/f2LGbFsAfImW2i3TWUvddsZ0tIpXVdwLKGvMlSl6S6dhN
d2Lscv0IcsScaYJuBtXFwmvaje/FstHlW8KfL7gn6bjDx+k2VenYk2PXbvvFmTazx2eBb996vG2e
p7mbrJ3wXQFlT9gaEuxELTnYSOXXQjgdQNA5O6w5AwOmgJ9lRzcJlKBdXQ9c5rHChqk0shJewYQk
zVxXfUEDNFC6dAkSUCdsDq12sDhANFRTX+jKEOLu+xw2nQCsYZLt3sBP3EwS6PbyF8CJGqHq3Bu2
V9PpdDjQI6rHGJ/5iMlm2CbTv/YmSRpFukqU+ykt/1YPUWGfTh5xKDiAASGymev9wnSFbowREzyr
x6IzCh1PBpC+lJ+oGJAa+nFhsBogsTLgGmkvPWYxyVESPoP6e9Y/8Bih1ek9HF3srgVsg0TzllLx
VVGLLINRMPGh3QI6hAjTFqXDzPKdtWmr1qo9DL+GiLSJnL0z0hs2Ls5RWP/4NfWJrfuzV00Pa6YD
KM56vJuZvkqroQhU9odC54ERLKzwz0y4RAStCdkmyo+IxhT5NaUZWu7K8Jtwwmh4rK1IcXaYACJG
OJhKDLW9prtvgZh5/5DsovSzUUDdrBO2wRzSmRuj15qG91DyGyrCRzitajO7jH/akalcjSO7i297
csCM12NEt/YV1UL9Q0GSpW43MM8WP6R2n5dXq3muBVf1yxHXxR+JQZNt0vsRLcw13DiTyynMWGMa
Nbsh/aVlUh4mEMtqhBBsPdo72ERi+9muL8XwsUL2uYeIkfQ0bQeFp0PnNu3bIHIwtrWb4JoIDC3s
At6nn3yrwT8IEv8j6bx2G0eyMPxEBJjDrUjlYAXLsn1DyIk5Zz79fNUD7MXs7KLblsiqc/6Ii9KC
xjyhBBcXuICs3S8LlkSu4sU/BK051OYXsY88+R9aAjm+he4a+iuPQUdA+mfe3ZrsJCNNHYprjPYq
RcPfcHBCTLlaCN7j+l4YHlS3AWq9CuLItnE0IDYnzt5CfMj6YbWor77UyTVoHjGFEiezD1VXrZuE
y5HRLCpXyF9khBCOr6FbAukWx1xzr1RoNVBO4X/2eJkVg06Vn0jehfnFbz8pBnQJbcPy04B4ogxi
RaoWQ/o9RfQRQ1Ppt8aNVxPf4wq0YiLNkJWUgpalEZ1zF7vs7A3qfSQwKINZE8cp7dw81UIYwsY+
tZ8UvUUjtaQ7QXgTGVHyQEhE5M8lvCq/O68NKrrlCOoDhxB2u6H8qwq+Krrltrp1HlH3GPxMw2uH
fsR544Vt8ie7T6Vdo/IVlAobkCVxgKVYUSm5f6XD3gvbu60/n3Tu8v3q+ht2bOKE/7rVACpbYMA6
BYvviiWVCJzlNDQkVbqF4VEJEgotsqyA/umQo/eACi6kJObIB4r43OHXIWXcLf1vaPy5P9fZsS2X
afOX5z+drzPcIrfvvmxnqzLdMr8pje62z5wzeKvxVhCW/XAwh/4qkFAlzWaWDbrC68DjJb1z5lQT
0YmbWDvFxapqf+NhN5BihWX1wKzA3fqjmVCgF4phqnLfVy+jfBPsv+hUCGAZQA2HCwSmTL0x5cIL
ycyWQ43IkF5tThKd/33JQ8U7JMQagEzlNth05rsRPDOIwYEX2KFLxcH9C4XiSslnZRHmaYLYaEup
J3HmppsnIlzBuF+EtmEk0msc3hxlSUQUq3gPkcetMveYkvj7eSNW2dpCK7SKWCbASqOKMixhqABk
1MBzNgyngD5KvTdITtT9T1v5m3P2sTUajgWxzKjQQFwy97vV1+Om3QzTrp0PCV7rIT31oRhAiDbM
xveG+iFpnXAkmR5Gcdb+6tbiZ8sugnWRcgBOG8kWvM8DVQB9DhUewap/ArgZ1raJHgBqQ8y+qa8Q
U/E22yXc17AWh3xMhJ2Q3WudutAAyvNtPnlSfs7nbZvsKr5D9Tdtff7VBE1iLtr8HMn7FLWW+QET
vejbPVNbdKkLxQv/RatDzyPhD4jBHWhBBu+OD9WS25RCWlAbv3uTQxQaVIerKLubTUjhS4idCTKB
vJwYhRO3UGAdnAJCjdP5kSDRHW7mBLfnsQY0PcuTj24Rwk44/U5cyiSp4pl6TUFPWMWorZ28ftrU
SGnUi6aszQ7ZFNMHU5eY/VCXD0spOECHilMfvWud2Qih3qP+Ws57cqIaeqxchsOJUKgj+hUanQ4y
7C5wk5R+kTCBa+th9cuO7GSADKNEAnhDOwzwr2ITSrt380+lMjrdttRIwzfOnsk1QHk2rvF8EyMB
t/A4y2NOK+W1XooMsKPdrJt4OfKIcfVhbjKsP+GSkE6Jys/PttHAg+cR+pwQys4+p+oXnTk8kqNK
cni5tqHGdDI+9IUNivGwlkR2DIeIxVCGHE0u4jzl4uoRKwx/Ybklp1yQML0n8STJi6MCOdzAzdCK
IDlPu35znA27H/Uufb5pKWM22mePxB74OGTjNYrfbkXQh895P7pAH6j0fWBEbAE9FR3EN2BV+8Z/
uYZdZD2Zltxr3UHo4rpsrSFv6KP62BTftHvUCiXZwJbap4Dsu/jV5G/1e9TjV45+ckUQzhbg0wPY
J0YFwUDI17BOV5narxIV1WwgwJfZckHg8pPsoNgEXzMoRjdeqJ7AG4S0xxbquh84Rs5gy9ia/Ikk
mvEtlCgFuGStu4OYK1zHDOrpPo5+A+eiKtPiSTqFdu6cjTnv/ebof7NfdN+BvKdDpVjb/B2AeTNn
HXZ6P+mAUaMFGDGzLrrNmiGPiXFIZE9ELWDaA+T+B/uBpbBrtd2OFW5BIIFYVhuUpE752tBr8Far
56JaDaLjlBlzSamLMh8NtP7Ne41qU32zXHa89AqKUVN6Xjyz41Q8cy9cGRqEfuJhzRyTi4GA3P92
nI6UFXsBJ4bLg1P715a2jMoqX1MsYuYkm+0YQlRirWc+S/Yx8nYGZuYC+99YZchnxGovNU+YJO1U
5L00Myh3W6vPdnuczoSfbnJ926wpV5r3XPtYXY7MDL6CNT4khXrTVz3f2xs5CIRJfPK7yYT7augt
VgZ4YUGEBct2+Ay7r1b5/IdOO/cW0ZoI2PTRzGEW4eGuonO4clx1cA7kWnB+XUze6Vwh4es4eowa
Y/lSIXhlZmJIMNKX0QeWrFE6pq/cRQnQUKb4bggCTHjOotZSAXhL2NyEpGtAdaIYx+wzohTGw3cB
gIF0hiAKDz1puzKJEl5i4GD/3rAMrOxmn3iBF824CX6c8hk5H1O8Y1dOo+ugbCrpJAAl/smp+4UY
OdsDlDIp2qyrbgyQUx+ZbjArH8hCbvOPIt8XGxmRwzr8VSOoX86cp61teh/FTfxNfbCU38E4KmM1
Pafo3WBMrT6K8T6wAQumWug6o+GJVIPjRkOcBphfPRTdd4ND58+u3Veu7tnOz7/dH0Q+kf6iJZEp
JhQWDx8KdYYqsO9mOa96OBRs5BAV94mXX7ok8kUqKfTdMOCZCNROfv8hGZ9qNkKtT4vQpvI3+ImN
Tykrbs7wU3RQhCtp2deCYx6kPzEZZtGP3L40vwy7UGodO3ge33uAKGm4ddzTs3FFM0wOn0UQHNFr
Kqlj+yj7IN4ENc241sOTai5l3M80BGHRPsMecA+kLQEfL4P2IciTJueMYOw2LY9UDQajbItJ2bUT
cvPXf6ik249gRR8y8CGW+oTLjWIkgoS4vBANdVSt2YCkGSueENjRK9rIr2wzZDxX8noAcUITWHrk
ZAQ4hrT+bQp/VEVowvHXPCr9RGugGH7G/CJEYMiNaFecwouJOrmVns60Tyt50Wb3yCDCCHPavZ/f
JMZ7vZk8Haymsg5N/2iknUnxV3pKZwNolDdvuAIv4hCAEt7o0kocAYyMDqxNXa3HryLBwrVrRiCJ
QxX+ScN5bB4a6j79pUrOwczNtyn7VVwwlhwoloEbyhzkBP3k5gjiOiikpUYJIABGc4gG5Db+Kmhf
ZpkJ92DZ184kk/svit8GqIQOeRfwJY9IbcCCseLq/P/glk+ZjslyySvELx5UP327hLHnwHhSYwig
w+lcnWeyNauFFF9M7SzJdx1qj+xXFidRwnujHgIA4CQ4ObEMOcm9QdGYaJdA2bT2xppW1ZKLBJb8
lkCssFG3Ja4D85xqt3ZiiEi+ov4n6VCXn2EB0Dqxto2Y34xagR3+M6VN3+wVRM/gvJWrJlun+BBr
utxcfev28z6ahkdwnhcZn3UE3Nz9omWb0FlcsDGO6iHjeo+lZzI+SY5M7pHGuO1+lea3oJDouVrM
0F4WzSJJHaFOmxbCttgRdhA5e01ILZYknRRocep9nr7X5aPDZFncaZTyNOV+LsMPq7CXAxi7yqzd
/XWGJZ5zhXSpcG2xd4rtad0wy7RUDK/rVbyNEGujaeVwCgKebnvpBL8ET6ygt2t00SiTMRRibmn/
Qt5rnQGkde7sTmPICP6Fa8bqgLQVhBbCKF9+OoQJ0F+zqLDYTupJii5OBXPPWSDA5gFB+K5tzmVy
bPJVXuzCFdMpF8C4BtsgRnHCPldytQiMRB82eB0EQY5uUyAr9N9ijcHPjzKpHXY+YIGQabh8Xs1N
ppRwrp+yuewaDzZaP1c5yvJ7GjPbpLjcM0DwXTC+TgVHHkYdQf10FQMd2KDqiREDqhBFco1WjJmN
PkqJSoPiSmq6XY+MEj8Ky6311Zswv9a31kJSL7RyC4YXQ0UFEic8jrCZMGnl6IAxhyhpQN4I9Ndo
+DG/JutLAyxQk9JVpRf6Q5FUvgG7cjkip61cZt/qLpbrHm5kzD+DQYObK2l1a/AG8zXCCtf6AWa3
WfQjZTwM6gvsj5a+0qutEju0TiMDiDArNH9sCEhRFkqVeVYY8smMQKlEK5kkZD5svSe9ZT9/8fsL
2MHhQmHXlqOB54AjtGatWBgvqnMmwqTrfgr53tfvubQr201IcgUwJvI++FGTZIaV05kLjfl7zI9m
8Ap94CrQPB1HQ13yUkHiyDXYO+KMGpeiJL9N/tnMf4OacSc5GNKuq7CuIKnBW7iSTZYRV8AXwS3g
nui5KZt+PXFZxB4BLOMli3/EDmxxCtqkbSgQwz6/c9r9jMBGieL1w6fEdAnjrGgUQ6DmW9E/b68x
hYOs+y//FBZUdjGWEjRDnTRu5pOsfTTgO8Qm59ecjKiJBV9eWkXo2hzRcd4u/RZihoiwAXG6ZQOc
kG8228YunVF71+hPVIVj+b1vuxU7pUcmTs1vTB0ZEgXGAKfexj410nCX5i2WD0JSWCYDLGaO0vzF
167h9BJkn4bjxjNRxRLDMoeTC1mNjNSl24MkvAXmCHXXIlwSJIdnysPi97s2Uaw0pJDIM9M52GI3
iq+lTC7tdAUZK0BUQ+vSabdo8dsz/eOiRjYEbrSqNuF21M9pea/8feKcUGry0ZOHg/E3GXsBNAgp
9+xLizB9J2o20r9b9XVGtkclfLGM2o2ZrtTvlM3OQ8iSYXfxTAJAarFjisjqxXC1NEow12GSohM3
vIoYr1o7oPZHI499p7Wgy7hutWidsjRFAK8NklosJxBGedCuVWXGNIjmlWN8V5VvfBWhw63N+VIT
IV0hi52Ac8a3CgUQXzT0wxKiiQGGVRDIfwDoU7qrwy061C+Dh+Ak9BILss8boPHwZrFLQQ5sgnXf
/w7lPWL9sE23zF5jC3m4cUGcjPfXi9l4A3E+MVXX8kIv2JWXrNmkTQBigbQhMmRwH+Bltc9Rf08g
jvpWWw7Vqz09TIId5YhEll96fnMmreVEaenP1FYI83hacxAFRmwqcZbB4kHYSqUWKxokNuL5sllF
aXXe2va85VnzOvWkFhcoEQh/Bq2t/YGyQhxo1MeCgVDbzH38QtAqriH2hbDETVy+J/2LOF99lH/E
Obq/EnoKPX36ym8ScyaFKD+aI58eKC8qvoNZbwwYoTB8QQTVuqNWQgX3qO37JX1M9EddtRo/53i1
iq1mXzAm1FgdAp2sxWs+wvtBglg3JLiki3H0xzsik4hke59ari483F7qkPQo8H9n+e+Ty7UN7/iS
3h3wGNQk9QkfIOwzVx8wB3yBwAV1bt3qqK7nlTWdpZWMo2uZWR9q+gc7b8YP4gQC5PqyfrH7TVQc
pBQFVUfhSABauKQaDtevspyaahVOzAjIKUv5TqdDOOWrHg8h4kpd+tGdP6LjAyIRuPn5XLV4RfDb
YtJ2CZobpePMHG4JGypm4ll5E1OjFn2mLiNLc/5BW1bUrCCRm4zXGiZbCLrS8QR40SEQaX+KeY06
R3wRbYVTT1cJ0SEdpnKWGcDht+RjyOahcNBz9ccJ5zVVfeikYvBJE90um8W+4AwMOVngWusl0S9i
BsuTzfDCCYOpyZ/fPsKFjt5r8QxRrnGJeiW3NwlggP2253DCV7bj9VLGCZC621FYu2s3qMDigw8F
1W4ykgpYYHxgo1FfCfrmLZeePG0hw7kz/tDJvHAAvEKAXLtsvv0ZWLshXoi3PiRnSdhGCNWq2UOQ
jH5ICWd8SokMLa5A9621CIYHCm7J5TKCehSGFSjjYSOIgzb6ai3hMLWztyYQ+UQOUAbWGF51Is6R
zUMdIozDDrk2KYDqrYuek26IP83y3W+C3lDbCMLSvIzJO62/KCgBQxgQa/wx6WHiWyzGJ886ry5g
h7mHqTFh9Wqu8DQUl6tWwV0886/AAtNr/7iseIiiZRNPjPaqS8cYvTqQwSNYBxOq2ryb02leB9tG
fUjLaD0bRwFk0Azqr7l14feESEgh06dDkZFwJToSwhauLtu+ReKH4K7PiYIDM/VXfv2pSrAsGppL
EndqjFvnLkDnYv8lLQEN2l8A5Ji8WfGZL80j0M/nskD4YS/utX/qXZ974KkbX8D2CxXsEXLNQ7Ks
8ik4jqco8zIa+HH4/sg/xN+3EYdGiLQUIotho9V++Sc8d3jB4D01a2dHxF6Lfk5QMfVz0s6Z1G0K
y0Lx0KwHtUIat29C5DlnYEOPvdhVbI7SEHWil7jmnG61EuU8D0dv5wuTyVuv7vqzN7+Fs9qMHjlm
Pz4ZIr8x13BS8Hq+lQ43e4FIiNUMjIMUV35SB6C3ufToiYpiL06C2iIJaZkidbGnL3Xgk6BHJrA+
81riBkaxpH9JydkxzjEt0tmhlP+s4lUTcUbQncF7Uv2MdUCmDM9uuG+yc8Nez/JJQkm1M5LXPMP9
u56KAyMzAHUks47yOWZo0RNeYaAc3vd7VR7p/eqMb5s/+DTP2xkFQaoI0KtmF2kRLjABLxy30xiy
uB35K4RrSuFoSbEE7/Otvw7S2xxeCfKJESq3e7+neluAq+TJhjP5BLCHFQEPyHqC7byzOgxB3ABN
qLG2q9BHiTfAj1VwAvFJMuh3xdITNOnSsioOymlty9JG5H0ZKPJNjgt+BV8iL2Fw2CuY7Um5GuH4
W4Z5meGqcL9tgZJzt0UkiIn3BxZsQmuLoKtKFx0UIjeeqyAxISKJIYxqhoLsQER7qbUUSq7ZyZfI
amsfNC9S2EXeSIUz6ndf+ei0XVGfIer18opjxnI+ktTi75dWU8zi0YcLTXYduM92FbBd+nQDVt3k
2hBM/vDATYgYB0Tuk02WNCsQRibGF/zDFTZnfuYAc3MEDayqr4Yp/dN4GzOQ3KlGcVtA0iVqv3AO
WtdAJXUL1iCz2otNiLIdY9iVKWpPl+hS42gibYPjadRNGR8SeWtIK5J+5bfZ2JDXS7Utlj2uuOai
z5+0sLHA5lvcHOqB4EGxHGEynohKQdzZhiurb7dOdNVpc7JbmPQNJSg8TVGAaxauezmIn0XmyGe4
s3sQUFTxfZli7vV6+4N1T1gPCr5lMQ+rIYui9CGVmyQLGZtfG+lG/NTwZvsnHJpDRETm5A4Oem8K
ORwTrT+NRlraeWh3lxZIEBC/bzB+YXnw5GCrV89O+ivjV+DwvDj3aDkCgHIDqaACEwtksBzao28h
LD8N6VO1mTiJ/2zAbLBrClWVxWBbT7/MpnyN7LsQu+azzFm4tKNk8Es0XO19BMRCR2N79fk+0s8w
RikDEtuvOouu6L+yuqmoPcjH4tki63MsvTOXNyFNqNcJdmTUgoU1vQLJh7R28EKi8uHbxxvEnEZ4
yUb1Szfj2yeCQrfLxVTgGH2O+AUXX0P+h+kdJOGn5k+a+rs13cTXUZtvQ3Qs4WGStVOvdRWb2S6f
Dgmgryb0p3CNpmxTp80iRthv3HMhFo+a5CSJOwpjJHLAPFppD/ImxHGqSDs4Z4ccF6KzwZHfcgMf
yKnzYToDPPHkWtNIopRbMk1L5SvSGCucvSQ/6/6700Af8xqJEom9jcVtWrqlhYQURWQQftvkiXFN
Ik25peI6bvdqdfVVSvRuPkICn8AvQckGXLUDewW1vURhlbwdvwCtQXkFyNC56dOl5pxIgUW2JbIe
jYX8PdlPNkmXKyfzAfy+zek9Vp+G3HpG/dBgDgjIAZacDqI20AAdET1QAvYMyj/xnUbSg+xJd8Tm
QfAQJuotxzNfRDvuaPbZ4qjIWOaNjR6tsgr89t2W3kvnz9T3nAqF9PDRVVilvJjyB5+M1LaYcEAo
+nMR04zIN9+y0SRkkqyTZbyKCWKAktHQzqPMieg4traW8VW0T53ZpQyvswTgQByOB8AFLi4hSuxI
V52vCpuGNgFuxmgf41c7P/CfBBgoRo/YMzHY2kONNd7bfKF5JEpZITiMZ9kbpdkm7L/gMtZ8KnqN
JSZBKf8TZSjHUXQwP6T2MUVwlrZ7WAaSf3JAx1jqEYyI2lj+FfOa2t+EjIkDPtI50I5a+2oZfxGM
Q9heIFn8gFgwpIT2ORoOoX8JmjtWNADvpc+aY5YSfy+bnf9B5p1QpIAsQkxwFSTF0++PoXnUunMN
EJT9JGSaTpumZqxsbU9raK5Sfm2PyFL/B4Gmm7JuxlGJMoeQn1hAAsidjRf0kmLj7RsVGxXmvhxp
Zovg+awSnVVJn1qjLWrrfTQ+5rneGqaGpHJe5jb6kPSVCG8MAR6QeVbhX0fJx0aBJjw3rk2oYjho
DmkNVk2+fUlEDn2daHQdyLXfMvpzjFe1fpX9u/M3rSYPjoUhsl3ALA0C/nP8PbN6jYOMY2Nx7YmE
/QLgqHZxALLoGPADRxGDEeFpgFgT8WHGT696prbDJRGzSy8oGoSolvx3oV63+jdtvqrGQ/j5Zk4s
tf3GmiUWdvbhOPuUwq9wehsmrFp7CdE2LwcPpYo6uLFzJgKcZFjvnVvU4Ew6juPFmmLqjQb3DlsX
/TVoRJu3NLrkdURuxlPPCHtaULc03ogLRwyCqW9DvLX/h5qRdFLiFU1Is+k1b29y/QmwwBy2mjXA
sPWAxL6Q3+lDc6e7sW/tS8UVraHaw4OIcp2LWXppr6r8CJsfOzmENHQessMwrCN6dbBXLU1Pqm+h
c+FPkYm2qPQFYpOFigAAX6MRXcje9mycJf4AbV5zNW0VdTeQWI5Gl1Qs7BrcZ67CXf0kYzs8ycPJ
JyPFggmECEcgsbKH9wbPJheVuJdBC5BoreT8kKbk7nKeEfAZ/KjWCHiOMY93gxYTggSDxVlHACvt
tQdJQbWP2etL9k9yeSpL3h2Adenbat9n5w562sK12Gxg43yqwVh8kP+3NLsMAIlDja1jvk/VVpo2
vfqaYWaLKduisKDxZhJer8xMXvOBzovATcK8irWzFCqPWblOmCqB2dXWcRW19xzI/tyAFj7a6h5z
s558l+qXxTJRIX3kb83JHsPmrxJhEy+JIJTjQ9ZsUTL15T6WToRjL2rMtMqmSNGqc1oa1DEgBhTf
uxY5rqZTLrT184+mcxaTE2wsUCwh+G19vippyQcnxq6CyAHhNUfMID0EZoXbYWFDPej+SXwSgfqR
WftiJmAS1n86FlHtNcNHY5K/yehlOXvfPPD1TuEZ7wNa5RqlWozWu4WXsCUi7JIlDdMEPJyo2O3G
Nwt1Cxnti8T/uENd55fJK12F1s7yJVdZtl7ELxBHD01GkOZB9Cp3KDHCg2E2ODIQtljj97iJgI9Y
5pHGnoGT3YSkxko6N3g2UMcrhI7PJSW48AuLXPOS+ZLC5pzB4LSAO9vhAcmekkFwYuPK2UemXzMy
Y2mCcgP9O29OWnmb9c8QCZuKJq67M1ChBZHeiXuLBo9BKGpXOi94dWw92ZVmABKKEjSiNR3imw1e
dBmJ7qz8ltq1xdcfL3PQZB8jUpK+KgC4TbmzuzPM1Z2o3YVhfDXyMcdP3B6mnPMqeJ+qNxWto7hr
VR7GXENhayBdB6ru4dbRJqCM4zCtkHrH5dYqXgwa56I1xRQMDZDMxALC3oT7OPPa9JbJYLXu07Fj
wok4yaea0Zvt3f904qPEmwtsi9bOI+4grHa6fhPCFTl6F5+tM2A+ql/b6Olk+AOB7GpiZzwSXbnZ
P6fyS7F2HcE36VetbsZpG0X3aXhkzbuU/8btV25wC8E3TPXW4naKfeQOL6ipcB/t2+pRgE/Tx/Bv
W1RUEruPQ0VuMfMxd3tRnUk+DOofG09r3r7OYEks75OeQ+B8BcpLUe0NfQKd/Uz0jx5tk9x9yQW9
ky4XeB591KZ/7JGKhDsZPD7WD5zcaFZ/K3tJIXrcryzCEdVNKLb/c1O8SMPdNpaFTeBAcUmzjb1g
WSlfEv2vk03Xxkr4bSLvu1tLY0menyB//fBnGC+IPSlSJtZp1zuvFcYWGh9AV548Z1WFJNla+xF7
Ix9DsxPgkIFOgsYOliwKxtFTTOJpRzVQPWKU5VN6avKdSdW1+9VPD/EiYv2YwDExMCukUbGB6IC3
1lfMA0F1bgXT2us/fDOzfOpQ1AQ2qj0Vj8RKqcQNtleLo5at4/lF1t5K6abhbUiYj5FjwC6tFMIR
jWV2MIz3Iv9I56OlHTEU1sl7xhFW2hdUN2SvrpkYdHVtWgiMzn27GcdzaaFccFZJeacCIUcJwVre
kLn9vxULgoTDPkt3Av9vOZ6owxWNLwntI8uu/bQLgietTyGDREnamSvEUgPFJUQ6SS94DyaszkxM
ziFWbvVA8NBHU/PYCZ2o4CI5vpazwbrCGtHE7UYtfkbzq0TbnAC+LYtl1p3HgoqU/WhuhJMv/tRw
H+P2JUrXXwtxchIe6RCU+rXTQzSSooGyuAzOLRIopp9v6z3ZB9peOPqVlntD6O62trwJ1M2gL/J6
rclf1GM47TkiCRvVDgG7K9mmgeRewKsgLF/U6F+AymN188us32JSEoc0PJ7V/xbBjdx9ILdIhsHh
boiKm20hSIWtaFbNm9VsYyC2YJWrV8t4wamRfhVEkMgg4gBQVfAP2XTs/3UH4JDyCxm36DTfJnVt
qAwp7Ayrrv7MkN8Syz2eIGp7dUcDAQzHFoEuUgZ4J7dkNL3T+OPSqalpDCL7sftlhENICrLLDxvl
1zRG9jsAWNzjgouGu8oMohVYExkZpyj75noIs1eL5B/pX+ZKMhxgW9FUxeC9ynomR+s1kI8lD7EJ
OWyNuDQ/JtAMi4xrpb4gnsrkTS6LOFUpOTgrlpjWOtLXztJus4rPrh781XRwM02RCIFcm8/p3/X0
IjCwOP+w6F4QnqaZcF4D21v2YQwgUViusXzOx6y95uWrbxBw9d3WIsDqVCJSN0HtGp3snS+7PGtI
q6WdRX9QeALUzJItDpswIl3spdUPzEpZwyGEMQkXb7mWnzIFQcg3HJH4QPgPtRAggK+kAaTjT+nv
bSZxChlqUCSZa6eF9BnJ9YCdZrLLUakc64hEIoGJ8PqjVcRHy+e5ms0XKpcblKeluS36gxUS9HZ3
mApIGSiZ4mgl5DsjuvVU8GD7iFB2APwl+r0ObEwHOBPrTDrq66i4dkmBOzL15uZBlJiffYkHuqLR
I9UAtpakJdrpuWtIiQtzIP61SBt0gNNEFivN2Iu0OQQVMMRZM9+d5ouX3g1FYaMnDsgWcaimfNYd
poB11/0FmKwZlhxvblEso3TAdSvY1Dy4aXw6oXMele200ldOgF2+QDvULgPr7fdb5v/PZpgOP7rQ
atT2sh5+fDgwVJJej3JukPeDsyN9OqbJKUNU7fwM1p/4GUwyLfwqcJvm0tBWDa3GiPhaeWgei2+x
d3aEhvWvMVilpD7JUZYp7yy3ZBFRib0sHF45bT3pl1G6z4Q5W9rblO6C4IJG0ZaPmiac1EAiwT4S
LRdrPdiB243Kve3eUufROIhPb4V8CvxtGR0twEO3JkJui4Jt0RY/Cdf33Fwrfalrv1b+l2vEM9DZ
s2rbz7i6O+mX6rzKi3AZdBcaG1z6/Nyk+JBhFYTO0UTXYI0501aBafXRdUeN8Jpob8WspSvcdX5+
78EGlNr89xhpPBpELriBddYMjBjbISRU00O07BH8wimLlWWmHxlMCsw/bHc6M4HWro1vKFcya9AY
kgYkDOPmkhfB+gYCAs1FlUNfgHm07Ncmu6bDdzSdC/VniNRt21zbWoNSJg6IEh7deqbDYc5PDUxt
yq03QxGUyqt8M9E/ZNt/VyfMWHATyVeZ+TDQG44bgqR5pE+EnGn1zS4OPetD7ZQrAm8IyQJGFnuK
2n3rGDamh8h+aYd1079QEigTBFYcZCBQwCzbM7B+xAGYHmeln4vwZYPhi5cyW3Nfx/2pnw5zg942
JeGYVwrcTCYG68QRYDKDIayIrqHxx6FAZoqlb6iw8YNfTgMEdb8zIo0RUJdBxccOqf/2zMwz6OEA
8ZioH6QNGNCQTcNkN+yTZNfNW8wFbvSXNoiIHr0PpfU9NlsFsg4fPF3iyPP0R8ofrJ+n6EvK9iqH
xUDE4HjrQVAqmWmWqAUd2a2T/0j+uaTCfUaOBPl1EF5XFdNOte0l7muLM/v0T0YlvYIeuXlF9uaq
S/dqsLWlN9WgJ2aNVWOb4PoyUHN0vEDphZA/rUMxL0JpL3P0UgABsySIDA98psIJMMiE9R3o0coP
0USo6Bp55JLEibx/DFjdm3xvKQei4uryaJWXbkEmIVoE4mHKV7W5wvqXWM4t9ObUpK64Q9FJtVRB
xi8T94vcUZDD7AhRTdrde8fEWFSvTfM+Mc83V6u+OlyimrohOzADpEvQ6AigqpKuhnqnH8jqTlFY
u9n40escWPM3NL8I7W5RyyDPt/sGJ9yO9HZzC/w99B80LLi4FHKgPoAJ3IGshFp1cW7+hL9gEyMQ
HvuL5f/Z+nFGH10OiPs4seRwXITli9qsSg1xAnPXRo/3Tnd2xgPZmhPEO/ntoJlJ/0gCzrvmZLPI
q3RM9BE9oMii8hb50EPTtlKxy/STcGDP9VpdZktsz0KzEJwktA6xEBWwXySrLF+Tji58M9r4sIBZ
EyIoXCQxBagzWcfDfjY3jrkx87NSHWOkWtLZZIMrEZu/GcanMl0zaZs7e4P8rgaAVGlWUliRBmUT
sIHmD0tge2IkdHPzU+EUsPwPwZcR14s61crfo+GFkI6Flh3napdgKknR7rB6LwftYj//fYDTDUvt
kv6/2D/Kzm3onyS9cMVI/hFpda4g70PKnK/FyqQnN+FnjnlxZKycjf9QnGeE1KUhFplXgpNxWFkG
Hr19QMM2+2pNMkCxy/FAOtp70Mhr9NzOrmlRRpF97lhuueyyl7C5lo1wC5m7DivHpD50/7uxf5HN
eC2CQAu5tzhV9PYFGsSOWWs9ZmTSq4ix1UbQdBzLCoGItDD5KI53owZRfm15YcxDZr+VjzElPdXC
McR+IROxx7cdkqUT0kfSIWDxeSxHnbQMDCc5/9U62OMuHH8GuwKdxkHDzorFDFKlJpNTWKizfWOf
5hF5uMdUmvBU+Wu0P7iS+Ls1JgTYjUi9BcpeZ+G2jbNJuZXQ8yGUIR2Xn7cIiTWg2Mmlw5m+2gzA
IQce68DNyoF+MuIIzVWQbQvcbvZBHKONs1RW0DPv7fSIu63NejS+khWZSkTaG9BKGjTAPHE8Uljt
ZuBvaP3Tmsj6C0SDy/kiW4eStgcP5XFvffhiUScBCvpp6ZCGLJMru9euavSW4w+ysN3BMkZnUvum
6FR2q8Z+Q0OD7J7XEUurM12V6JV0aQfcVA39U6k+RVkLJ1DHqEKWQAdYSvhTNl6k7iQnb+hVvRCc
mZipZI+sNDLPjRuusIwbGMwNd/I3QeuB1IWrdmPrp5C1e6Pby5iq9nqdEblBCzihzGQFcEv0pGs6
eOi4IvSO8EQcroijDTtEIkzs438knddy40gWRL8IESh4vIree8q8ICi1BBS8d1+/B7MR27szs9HT
FElUXZN58pOlmS5BOlCNOe/I0LmjmvhsmO9xxqNkIweOTnF8R0gB01cDAeoBJbD3wbS4iFjDQ6Wi
SAYm/J9eKOCRjo5NvWRiRZeXxJgJlr737HWgvMehWYOBilA0deXaPhjZwZ4/6A+dt3GRAWBkV4JZ
hvicVRsxC94C1dAp1rNtG9wdJO+KO+88UpW+EBmGMwaS8jL18mjKNAaz2rE0GZU/a6QP/pqlXd7v
pyofJ6rC08YTz5dzbLfKsANTy5dRh6kHP820188vogLhOqod4uxzTNj3RNiCSuQ+4mQ5uf/ya5ex
K9pwa3z/8k6M7p3JEI8OyGy4tv8B+5DrArVlEWkjn8lUkNqE9p7hLWBl9U1nlmLxzwDbq46xsLgZ
Tb0myuCNOvqNVnIJN4/mme9k6xI7t26jCyuTdx0+OM0zIkZ4Eb75nvGEBONPFBKsN/kcoHzihvPm
WX8YiGEu6Z6nkSwkpfZU2YgfVnoPGAl2CFE1oOfjlk/2JJoVPzZEmi55H8KDE++QoHtgDpy1g9DJ
uuIcmVU1G7e9j0YeIniibyUAYpOQShKO98zjVe0YVkx62YlkID3SHJIyPwAT4hiVf0dxP8xr5DDT
eBKJShetxuQjBXjnVjs5bCcDsigWk5lZI9O7ukh9yyGTu4g7QdjwdS0fFf5cY5dQpKvEVxa0C1vX
pk9DPTDQWbHa56jS2gtZHPlwzZpwNvrsIicwBcsIxeS8QDT/f2m0oCTi0+shjAJSzxfKE5dyW67G
O6RIH5Vp2t9KA1yJf5D1d++u2skxy/7R/06TpchPVrIlHAaLJH5TJOr3MZ9PgxcvmSvU+Nohit87
lpqACjSxEuRm0uzRK5qgqCYx/yDujfkxebHCrwzVtzNepm7OlkdlHs5Ee/CRWfmEgjz9YjOKteM9
+mfK0FU5Kd6tLHa2u1fNVRhicwaOWQ8ILq7xpOYOmMGE70/AAmz+e/1HumeLRXNkf4arYAXpcJT/
CoWjLbNmvfIXw/TL1kUDzhFhcJXj3nOvqbozOrID6eLA7R7VYeOqcxUoxDBp/cShqb8PvA01dWlV
nsEeZsOlIMunN05hfFCR2BpnxC9xUb8xCZiuX9KqeXiL4ot8Gj7qiIWBTwjVhBcL+LZ2i8lXmVWv
hNhBjaKfUxMcWobAgGlvQWHoZ6uaBnbSTyqnCqGHcpt+wAaSQKKuBufdJ8pUYr3UEiQsUBGjNQL0
pkTbOKzNaKloT4NRACEo0+Cl2NtIyWiEbHyOwYY8ubeaJhDlWSu5y9p3I4AI753CbKXDce1dLBDY
9gRyNwCDzBPbmBvKOVlzSHnZuxJFM4dDlMHkBC6YJknc5wl2SjmsWI1xlTLBWTVyTW6wXl6wN/d0
9E75DYdvUsI7t3GqVVrWpOZ10jH37s/UYnebAn5H9WU03SLFrvnNU+Jd2mbXJgehPybbMBNbP9pZ
/VYzwD/PyV0Z61+j+Gisbx+1Q4bYVlQQmBl9mMVyMBam9TGwTAV9F2irqW2T5nVyLxnFXPEPpXtk
vb2qUB6z1gFTMNXJwrl04oPhvY02wIfGxxKYI7R4ZuayS3+L7kFBFN+odMMa7umk65XyrxZX6T2T
3zE8fZNE3C3Rbabjb9bS1kxy1l1IeEO6CXm/VOKoGLvpzTZPZpWLC0xlWb0FTAURkklE5pxHLm3W
gERttk+6Y2Z2VnKCNRIB0ESzo6YnMkqWMV/Svrqq3gG636TpgrFGHc1vk4hXlkxgyeLgq8ZHMZVy
usYjdpjoUIyhc8wyJop2VsrvqfJZu3cczCaDB+2WBp8V0Fbrjs6gmW5gibMcffTWcEh5eKjRpplG
AxZq2voSF9sU6QzYYoOqevjOKkSo7pz9kv/bkbdig3JEzzNJw0HEUfTY/F/EjPYhRw47aiha7Mfh
afnyONUbavTNwh/2B6rVbsOQf0HGw8BMq9kn+qpgwqxRdP6QXG/kSGXRdsVrtj+ueQAu+VYX28mv
yPZ6mmjT4luXEgSHCIEW60+93NTNxE0242Wb8ILIGPkr5w70WW0T+y9rwo/4B4p1/gOx3WzIj9zk
gDk7trKPVExYTRYB9r3WgOrebV9jh8YyjvvYZ4gcZtlMoyO3YAh37gTgQsW1jDa0Ch6qRRp6eVb1
o1bzuKVQPvcOEAhGF4F5mAzTUfU1fc2jBb+96BY0P7CRtYwlBshF5sflCYz7NNzU5ZWAArrYWj+7
QHAzqgAdgQMkq2mzEOq/Wn1NOhodVtiIloLNPN/L9GjaJ4yLRMU+fLZy1DOztqDlUvD82jQr0K9L
+VT0Y+2hTexYq38Z8Sr1WU5JjFAEXoNoUAykSEzkxH6w2Lkw9CrSfy0cJG3PSE6Xj8C8ZtHa0raF
cqsytBVbE6UL5Ehn6yQIffQFc2XcipwZVbjL29+B+jcJj3GLEjylHbVfZcQhXWx6YoJIK5s6LF28
yiQFI/MZc/XZhGi1LEyhbRlywF7iPUureGmCXSdx2Bv0YKxdOpyR4a60QErlJW/iPOv8e2k6x0oJ
/5qy+CK5hLvKT425qYjzOE6uI2rFJFX/dMM9B8n4TFQAVKUA0sA8XwvRjwXKruYiLvMNcc9HYa8H
I/vuxq+ONEmHD1fvyeXylaMFS37MrPcqAY8WtCuHeU5Q+LsMxn2YJIeSSlKqDStV8UAvPmtw8YOJ
6a4OSlKwq0gL8b+lEbkbmCwL6BfeuO8CjcsUG0hhrF2WKU3LF66MODSHJa31Ev3/TJP64RD0zbFV
m6PtipWfO9dOS1QWLg3n7yJHG6gHCroZDKFtdA36caUIA9you1Ijyk2lP2nsIpFkOJkLmchetrW1
7OmzJtZmx1lTqvU/xwhZNdgX2512O/QSMfnnCN9cdGNDkm1siV8UyB8y84Cpk5VfCw1S7ACLzuqB
L/aLMIMmYw+rbETnQvas5yC9Ai3p+eUqH9kAs4qqtW8OY6Xt1iIhc1Aftp2qHOIg3eetJDhsXMfI
BBuED8Ln3mSLMCQd2WsuDxXSHy1ZNrm+aug5CwCv0qA3zqLzmDiP1sXq0VrmOR+7QxDmK9MH7Ise
2Y7FvC+m2Jychm5EaxgjfFQOltwaCd8IKqwE3xstmJt8xLhPer8/+piCoG3uTRgCalQsahumKNzH
aY2RheJSuWDYyCgjnngZ8RjJoNh3fDUoTADoaWRaFqswszGegSUCbQ+3eNk6gLRYX4yC5PpJBFSS
RSO4KQWeb6fdC+OlqN8jQJV8Onv+CRuAjU0EQQVPq2LpycTUo6IwuAAjKiWWtiAdP71/U1kSI1sx
2ev35zBgWs5qKURtGJi0SSgDI4dFucnaD2ojewuDubERHt34I6evGlw6Z4I2+qNSo38gGHK0oNOA
1qoxOpsMVC3WxMOITqyG+ZxE87Chw+nBu7JWzxNjppFN4YALG7izNcoN9+WiXSpIBxNICTsECtOf
Y9Bh5e6nR7Hf5M0iiMSbieGKE9hX6Y3pNOW49MbdEH8WY7XkhS6I2VzEJvK6kUK3/WfUzJQYk4Qn
x957cpfi+mCYSqU8R5qkV+zWOT9s/Ar91I0G98Bc24IMMDaXxNZTEX6145WiO4meOR7fhgwyaSOy
YzaBDE0q3dwPklVFuoPDOxLj9YjJAHjzGJR5qhPisbMRIgwbA4CbnywqtJ0GgxAlUR9MFBuOxent
HSeuDVEICgx8G3W1bfC2oZ2fXpykoY0zzgf9vSXDqJvkl/wLc4tSJaQPnSQtMWmDLMZINBl8JO/Y
PQZqqgbe3oD9muu6zeZ+pyw0id7W65cpErwRr4CdrvOA9WPFeI2mEmF2jkRBDlQloIE09OypAJiK
iTIBAtVOlRpfpRK5FnoBCAJoHlrecyNd60C9ci/aG6VYJOVAt0EDx2BwUVi3MmcPJn8zwMcWMwyN
b/hE9zLrZD6yzs2mCEiXPrriDeRwB19YDldZ0xnTiQibsRsy04zkDBepQ4523YZiZ0MwDqiX0V/V
f0bycrAST3SKSmMezLJyqljZ34v4vWxBzuo7GF53yPUVnTBAIErE9EeRTIoZkYuOS4yJdl5RGtro
wPqhWvjg9upXnexsAGg9866K3ZzKrZ3xWnVAJLpqr7tWfXPCGmVFOMOMhasp40mpS1S0X634DnxY
oglv86VzSDGllawWWo8tZCQcoNN2cflRW7jCWCN09Xfnvbf90Q0esXvK9WemHSr5IYpPoBVO+VDi
A19+nfZS9FQpJg0LY36kCblGPViBGaD/qGkJev4+65dNZXBlIKHova3beqyn/hkdGODut0G0Nk1Q
p5mIGj5j7pnc5guEn/KS8qEk0bkv2Ohrr9Rh9hCLRx6Cd4U5gtViHkJS8FLMBhmhBMg2Mijivfoz
US1YZprWQUCUGmxgxwO36CPNEfVJPrvvsTvb1leCGjoevcVk/nANia7k24So8hdo96YRkC2YuQUM
YyEm1bgcpXzJiqk9kVBEG6R/XYN40kLtID4rjAY54BDxK6I/h6lU/pUiAw1p5u5q8o1LgSuAdMiL
Ep1ECdPrU6Kqnkx42lWGYNcx74kym0caYLbkbTPiCC1erfGw+jvvRIcXhJUxaLlIIZBLzlJz26sX
P78nBOkCPwp3RMAKixwhnkC23iQeZZuB8ZAarBI2s9FZRKcWotZbo32ogvZfWQYsBGM+I+AXNn2c
jkOtqFYmerZBnyXSmzlsAmqq0KCAH60SIqLkcMQwkKq8Fzgqa7YFpvPBP0Loh/XJeiWcMn1G1eKs
dL70/0mxY7R+mMx1buzGCZa6b+1S+l3TzucBozgPkm0UV+yVIEb2X147oQHjt5o9sMZQgaYQwTCh
iCy0+eUPJBF42brPinVUzqf8EBoRm407sooToyolIkzlaBDDRpuRrMl7gxoNYvnNTugfugM5NwMS
ym6ZbfE5jskSNvNUsWsPfqeSLYrhbIV7X14V8Hpo2pudinsRV4+RbTIXbt8jLv+N4F4VsJ8NYwpT
3KcveZJ/ldhSfF5y5vb8UkjWhSDCPpwIWcnUKabLDZNxHaIOQleh0T3FKih9iULdeOhhMdfbs+Fl
S11cFeOhkC6pa9/Cu1vJt/A/WZWPVvrf0VMFOMEtynakUDm6p7p/5eZnWh4b24d/ZBK0QXv4q3OC
ZBeZEvX2pwVHg0TS6bFMk1/Vfmj2d9XvNO+UA5+xdylCGKEzXfyNy3w5aM8o2ivhpuD9rfyFLp2l
paOJEH8tw2/vHdYZUNjS2/FeSmfPNIG1HcuYeqe6e6J48N1Xzq7EbpnciumalS+Dvm/Q7yL/TBJE
tn/8zO6wz4wbT8gwfmRcs+nw0yHkS4ovQL9xdENhOMLFVI+GUxHQTVqytrH7R0UdkJB+WOnGwWGR
wsy/FpyInyrXT4izvXTPasOM6uAVV6v5SYt10TsYfOlbJCY+QuPTkWufzVSRP7TA5ol5pNn7MICD
6m5mfZ0qBKGixV1m2DfFOY2SuRXsNXFtzVvNDCWGW3xtLdLNts5S849he9Uo3oddWNDLHUlI5/cW
zqYDbTGeA+YjnnbTnc8yFzOTOzWOThja2Ce6KrvAU8npVd6G4CdJXiJZs9NsjGuCvptm3RxPWr3B
gadrO5W0EBHuPHXAVLsqmnepInbcx9HZyba2dw0YvEG167xdyaqyPebF0qiAL2wb86o3iCzVx2jd
O/QLIj1CQS9pGR3B8KY6ZRh2eOM98V6n2yo/xOJTjke1vxkcBI188JURHAP4nwv3V3PNvRgRs3Fj
Tj+OTi9apd8ta107ujM0AcMu/T+lfTKWF8NBhixO33KwCJRkvr63WNZhXmSJ4mM4ZHbZZfdc3IkX
QgB7skIsSPgOx7MCFnJaWtwtZ1MzDDL2MV7fcJm7rCvMPbvtoflI2Mh3OH7obCe9K3VjtPLME39R
RmfVvVuMYh2TEWXKiY40IT6b5cO2jkEJc+gSFLskQMW/6UckkWvgek5wDpAvEhnh6qfQdOaeShW+
4pJjLW6j+u2h5XfdxYq/ATvEfKJZgy6PLJc+p9bi9GxvBGHn6W8MX7P4F3H9JYfAl4sGxYIT2HPh
PT1j3ZZoUJYFliX3pZTfg/8aw3fLwZuq7N3kTHcwX1GBBLCNS87STP+Xc9c4eLB61DRVhpanCxeS
7Vbmv8yefGhKPdJw0HZm8XEIyKmnA41YPwTiFQXPrH23rEc+sIBZlOkCM5A37Op2r8VfBtv59OQH
V5N/BynbDBS05mC0d5V7JfzhcKzMuebjSZhJ1lJg9OpTbhwYsFRMijEQIjNFkPBKUFA63tVlgVZ5
11BQP8Hd0G6a90/lA8gefCOK5Go0fKB/ObMyRIx89DoiXTC3zdZAWO7zrT07/c73Xka1zQXzsexr
8H9qdWV2jL/zQ9cfQ+Ji2k0YnuAZ08A73ZqMOszVHPDR7/Q0NeeqOfjaXis/6LFViJ5h+K7A36SM
MvSftnmG6qpANclaw93FGRvijdSefFfj/KcqN8jyeofM0eQtQ4JEsAROElKNGZ48JWYbAdZOXAqc
kwlncQsbEpwtpPaZBec5gR7GKHROWZg7/ix0HGZVv9MDNg0P8ppZ4SE0d6lYcbQ1xjMnAwD9opn8
lazxJRmTdIAzlCigdXhludgShuwrG9Vi2oUildPE6bZV+4kPoh6ZcW09sWd46OKqDv0PjRk3FfBb
1WEV5tfYG/MmTGZ01GSqbpyGwFH915gCFahpOrR9Efxa1ZlU9pyotn1x0qvJYCHfBuF9atN4sW35
TZfqw3N3GMNOhVGLYtQuycvwUF/t0/hXx5HUMv6VGAtNee+GD9q7jPInPIfJhaC21FsWxWR6SHy2
2nsnuhnxbyNY76ufvfGTmz9F9lcg6E9noiNVcBt0/6yon2FwnfrDRvk3ZR4m9GFteTO0d7hgFVWI
wjA/uGJYZYz+pasIN/GSkiUVbzxnm9QbrwJlthIE+tjAq1b9SDb8tY5ujsOw+yNwj/GzJHcBqqIK
4w6JHZV8+he7twalb/7DLcoP3/nXDA4OoJqJMQvJ+JwzFZEsE/e8XMtaAjUghNLiiaOwe+OhCYp3
noFYPykYs7LnwFwvXmvmekgJR71Lf2/DhKZGKbclf1GQpbt4GFhjqwPXMfVHCW4cES7Z6JDJ+HQK
HAlsaNhHvbHBg76hkRIkV/xFaN9DBkScE4ONcmVjki+JOq3OgX0oG33ARcHBGPs5a5SKC4FHZkAK
L+2PtZEPC2MI0YO4X20yvruW9szVkiETy0ptfDleO7EOLw6XgIbCuUnS48Cv+Fg/I6Zu0jYOrY5t
tHPABoXbStd5ZDPEHD9eaVJBDBszghHn9skmcYqd1VMb5NneQ0WfOGyJHWB6CqJvpAA9qMosLs+W
7Z33eZPsG9Oe3FiLQE1N9DvWObQNlHPkW/FL0O+FkAJqqWnrOFrrSbXrO33fKREeurfR8ZbjkC8V
hpSuHYIwREUZQAgJPnqPFsXGDIi2AEfryjTrVdISQlHmxFebYp63Vwhk69EOjsLzL5XTXOoeAoc7
0HLv6+TmA5VuX7U7HluKozoAJBCpi4bStMn7bSG/VBQDyUBdC9+p0VapjA8JkexFijbFRDhMqJvV
njzOekGzrrY3DAK5fRr8fp0w2qsDICJIrQaWOjoMoLB+qdllku9KXDARqXFppL0VLBEV7R6VAxyw
4T0KU5w7475BwyF6TJP13h0fMvbnY0o0UkYiD3lekTHM1LxGlTxsqui7xRXGyCYiUwKr35qPcpnF
GFW8yRqX/fjAkGlHc+wr0Z/JMIRMUKhWGvI6fxXxByUZIbU0ugMQdYzEc0ND2AW4XmmHpUt+mUXk
l0lraFKM5QgdbQ3XMrKKiryZtgDKby/SmCad2rJkFqtRN3o96AmvGNnhEkBUd+1NVbD/NTHnTmV1
V0xubXJVynGVSZLKGn+vi2HrVM0Nf+KY9XvkmXs1HnigxClN6wsN8MogpQ5nDa5RSBE9OfXwE7Lw
qpLtVzjKezx0N6X+7R257mzzAV7XdIar5se7NvfXBjlaNcbeOtb3hVHelSL8VWLirqxJ3lt1e/dh
9/mr6IjptbrvsEpvueC7Q12Kzb9zmnOn9MdOiGNqjccgQmLMKVkHxOyxCXOtySasDz8VfKeGZKNJ
g68uED6kpCDFRfyqypxDhLVFTyQDBY1zcyGD9bToSOZa9yqgiRUmS3JYy3YqP+qC1dEB0NmLCcFC
KMkXSa+Y++edjO5DoP7Fug74K2qPlfvXi+7WOsYlM0xItO3cMsZ1R/J3anZzV+1POMxQRajQxnQD
IR7lRcuLTlqTnQIq6AwJqCmjucd3urMU8LP2J4oHnDzJS/f2wGXYbpmTBMaAjFm5RDcJeCXKuyaL
G6E2MKH1feIXt8bFfJYY2kc2RO1OO0Hd5zYtsg+/G0ts1D+9MvzrO4JREChuCrBze65Ml6m8y/gw
bpq3spjKDUQ6cUY4WxE5cu9548OWCdkNg7wQgIiwSTHeMlJ9gxpHXMcJmhYE7OrsWwW2HCJpVnBo
bka5DqleZmPOqsYwy20efuiEVLkI6wEPkNci144WrI3R2+pOuSkHyL3QVpB81nm402hpmxjVF/qT
xGHd7iTbMTBJN+qg9RlrCzqFqx5a0qY8HfcdDJKc9QjqKt6hlVPJTdaF8zHHaV+XF3XAOB4GgE/8
Gc6Sja13e8uHla8qcy+wPiVQrthLZrLjOSP7Vu2qVWk1RGbiEK5aurBwL2nYBpltwepcBQHufPkX
o40l2RDIUO+F0ayHButTo25F+N63fLlFKa5j03+qQUXOB612GJxUIX4KRLrpzvE8lIVAhIt+UcTN
ZpICMJZveNOYO5K9BkC+j16Wz3LdYN8Rlmc/L7etHH9GEhJ4xs+uYW36hrtyQrBZ3NBGPk/bFrsS
3njUMCIZD5XC522OeyNQd6av7RobuoeErk+BYLPdN8KvDtpVDGMpQaYSDNTYFqSfbt/k4bEI5bYD
OdkLJLegEbAOevlw6Bk2Bma91odmqfjQmsxsFUIISGr3SFeDP2vjK8Vx+tsWUGqbh6QId6w45NFs
vFPNTr7sx0XsKAz5+k0VVmiE6u3ICtBh6lmAwicyfglUiShSYc1qUPuxL85aCVjnFGTbOFh6+pH4
ZP47MDbwH9rmrGW00cxZ6iNZoCXYIyl/8h59Hrjzwf1X6e/l1EYmr0xZ2d5Hrj5s84K3RgT3XgqG
wAAtvH3J/LssviXjKD9qGbIz2LI+69KaxwwPhnPAORbAmiyEMrMhdbiBgLPKAhNSFjZgVeCgcM/4
Zxt323Gw+/Kr0c8TvN70mKGoWwOXV5s+p8mm715d+gUdtEZfndt6ekEGk9GC5NWqBH9mv3wO25rZ
ORt2GuygIecQlokuLzXuMaqiekDffiA9C08+ddA+IHjCB5xtFCCIo2WlfPGHkL0QPJ30nnPx5Pht
bWJ265nLJWlULmLyfTJc7GLRqOuRdpbKtyZh2yifkVjzcVTxVvFOwn+Vxp+mIy+/28arMG6WTu8K
vVdFuavfNPmP73viQ7z+SsBa+vY7TDd8R2OFZmy/lBNJ7pABJSwCOQfR3/RMy5jNW0tk45hgVFbE
UXTsUXmZAfRxBgUpBgbFJo2lycn94wF3lTergUuIH6WGwlHb0NaxZnek6o7xR2gxQfrjB2EE5CqM
Y7faowUdqXGNOQclvmfMjp0WQ4jEF9eBbK4mf/RHRdioRoHEZV1Mszamwub4rQPCzJmoEdljEOOj
OF92hBiNfVHiI3Hyytl3GPQcy9E8yKxFTBBPyXrOUmIyqt2Fd+51FnKRu5ZDgxkPTThvLrpSEhd4
itjn9HW6Mr14GdaTc7ZcWsyvnZZ+Ydgg/SARjQUx2RwRDl7d+wC1TOoDSNgUSLG/BZvcM2H3Qh0t
Uj3zLQI0sL271875DRIuRZVtGOQdg1Gy6fcsnR68/eFSIm5riM/K1iK+KNrDCxN2FK8k/FW1D9HQ
UJy9fkO2rrsMOSoc6xg6X7kJHMj/MYazk5zwnbBCpJAfc6jE8ntCu2lY2ppD35xTdjAD66v/+m06
OSf59OVbJ54psL+RbqmFgxAXz9TH9f1BGZU4/3z13dLgiTwijmpxa1q2MDWefiuhRUJq3j0te2/z
MQRetbOUf3FNnPAziC4jbTNBGaP+4OlwnF2gXOR492FTM0CJtVfE0sEfP/wM+yucarb6nDSz0DJn
XKjMzNk8Kx+EQSFGvwUJ7iYFSshHz1LWQdjH4+i+mkxdjpHAw3Uv0cmU8W9POksrOHTln5mYLP5Y
fQ8KRs6ZYhBUxYw0j+/o4GsUL6b1Fca8tNEHokmeFUPZ5jeyIdwj7WCdid0FMf1c1vGcHd4ys9zr
UMer6avUBMViYpDVYuFTa0yjt8rJ16aPhrGH8CVa8mAhoUaoTxHGaotRCxZMlTDLBNh4sP9p6cLN
tY2rkDqInre3uFJFMx9MbxswbfI6Y9dH+cJin5orAM3IQbVcRpJGtwy5gjuIuEbYkwTCP6smG/5W
FOqh87tLzzYuNnlYMD8nJHj2QbShZya9iCyn1mFlffNDzsvROEojXwvkG4qHap4SwxbB0lGTJa+a
zPF0mZXUyl2xSkNrMToxwhfxmUtYJ0VPcDjkO2c1dObRL/FqZQEbkEkAwUrGf/hQLZwIoR5j3w71
B+XBPPfDRV3czCAilZFUuwDNjVwGI1s+7MqeicIOgW9MA62qCrTBaKnxI4Q9T7ju7Yr0JJ10jwUa
5EihLK3RffJbO+iehIriObVmo4oqQIMLokHEKiLY18RcQQoxDahwgBASgEyjhh645wBGHhmzMMo6
Vm1YcPJ4AbdoVsEFM6fRc13MM0ocarOg3vckwIRpd6zluEhQeaQh5Duf7X8r5l09LLrO2ypMgNDm
CuBSJX9e39lrCcLTjJuVM9hAPVmx6+qpYZY2esnCnZXklxiesVCcYTG45KvTZVtAKmlwFmberYcO
2wuKjNqVyxZ0pIrUVdoa4qURF87BslCus/vOQL35tbMqmAQxshicRyjCbVI4a/qSRs3mdkP0m2J/
VJU7VxlMUqfzi6AKvibhuh+rbeCQ/zkblb1FQ2dRVkUsHwdmIC7gH5Va0ic4/bdjEmSgOOkmi/Kf
Er2rOVOnqJ93+GIjm/0QRkVXYodrvwuYNPkJMq3DDk63Ztm0oo4ahMXsd4loC6IPuyCg+Euy3B9w
itrNyWjeLbZEmbeprGtk/hjKV0vPH6lUM+JSRrcQ7y7m/J0poqV+CfyDn0VsCceW11Qdc1O5y7Dc
MJ/JFhFJ1GklD1NrmOfj3MWv0xOSkl11gDLtMg5PLUiFWH5q/b0U33Z80NtfM1338l1VlqF+d0jw
TFeRei7Ln8TZTGP3Ies2Kp2cruzDbg7C3BNPD2JwcTGbaJGQrCKKn4idmawR3DmvRuwn05EPLh0F
qOp8px2K8KvLRsNEZegZk+TEn9VNtnBtQtc/A92cdYzyInZznfmjTt5MDExLI2m2UsE3Jykon676
qBQx438A3sOKMFeGi2YJW4J5KVI8iMnOEmQvoI6jDbSgT1KSWAKHoFoRXkRSeEmEMVuw6Y9JEswT
9sB60qXBmCbeaynRn+stOes33T0PIYx9issa2DcORDYQSLFUK/nXsBsXerWpOUKVyGQ1L5cx28gW
r5FyrAQav67e+iUpLCFsA99ngAt3H1ZkBhmj1Op5iX/P6FmHWY+U+7ByG/bv1Uqk46p39UXXq2hT
+2WeVzdF//I4pm0Gr2DKpdvNdDdE/VWt3EJftpY31z25FLUxbyNn2eYFmuwvfaAtgYvjusdKPjwt
eBvdc5zZSPVtKJ/9ssR7oDoeh6qO7yH+qRsMbxEvn1VeX1EHglY3OsJ8iKWOT1lknBkNq0PMGz6V
Gtg9yNjrXIJTUBEXyEjZ5IKbhFVPNgmNdYrOJQmGVeIxtPc/U+ROIbIK33jX0AqjsipIPxuLbD3U
LngUc9FH8JlQW8iRfMehJ7Ad8T1m17wg24xEDXJ6Ew3RVophnc1Vxhre5XhsVSbTNSqUv54KtCP1
aDpPQrjVPbtf/G/Tmr1sB27hZ82GKHVYs5jjohq8WZ9XxP5hpOTF1ZgtGjImY7bOEkWLttNiHmXK
a2UWaPwDrjpa0VUkn3mI+g0jB+VdrezaFpzQv5wNWaZhvEn+tJrSW3yOTUN4kj9HaTYNVPNlW9pv
Bh342BNdp8h1bo8L7ixygfY13G6LpNHcb/Zl5+ycCouF1qwkwRlDAjrUyAXLDfYw8b6NApKgmpZL
YDyBnPtECpIwdTYHbZuJ9KDZ1UnywumIy5Bezzarc2wYryEpDjlQsFGcDAEbxubReNMKfBHTRW/G
ynJsuGYqRiVlf4y7ZpU35CrF4ui7wa1oxXNyHukSkaMWyp0T81CoObYQIuq14/QEiFBbt4P6j/zu
g5f54MycdakOPGg1jC8LzJo8WgLqXVZsu9E6j8bBc4PvMcpuHoOpRKnemdcxec4g8dcgJbzmH8jG
oK5ucWagoAA4x5+qiOFnGgw2dXOMXPhK4cQLKI8+8dXxw22AbLnoluNH4oYLG1tUFPbPJqvAnFCt
dB8x0JZKMTbxwI4cRRSyKsyF0bDM/OqkBTki9bja8QDtW2GhMzE405Akm+JTIMSYbAZK+ana7K7M
DtLtuBN5tGGQigIL0bpbnqVFr2lygw1leShpRGVIlp0Vf7RGiTjD1/9VTrE0ff/d8M2nJ7qrxy7O
Ve8EAFxj3qRBAbXlMk97kyvN4lxxaB4JeP3p0DTUBlOy2NqZAz6wMFqpJa86K//H2JntRo6kWfpV
Enk9rCZpNBo56KyL8FWSa19CihtCW3CnkTTj+vTzeXZND7oHGExdJCoghUJyOc3+5Zzv3Ejv/D6g
7Gy8Jx0jhvGW59ghzmX2aZvavPqp1uIQBVTGYfB7SvWFW3V7b8r3/ZQ8zFq98M8+lkF6I1BEpR1i
wQntplPBqqsp9sNwuo1jbHoDpTwbr/s+N5w6qH5TDId9C3kRKXcmPjNDclhPbpByTm0V7aP2Hob/
NiIPouRhK9hzms6cFFQsOvXz1qx9SFGPL2zRxNDhJX4Q63y3FljFsPM5PSryM940I0weARHD+KIC
dsKKcuSG8/z8Wo/rK1I46vPlmnc+2sRXF7tzxXiTteVuIUV+kDRzq3osEVC4fgHOtbzGR72PACqG
zWOd1gec5U66vFpECkUW7NG4suglVz7pn1bG+ENK9KXvn5YyvpaWSdzAlFhfJSuB4RMMU+iKIVjR
cEb4IzgWO/Gx0sx5mLOSyf3du9XOm+SxGMXVUornKnX3cpAXbcvWk4xWQP8oD/Z1nj551t6gg/id
6mArMnth4caraT/ydhuJUIfRXtnsokMpkqHNKkgXK/1qv0r7kdloP6kHJH7bsatuemqbXJ+WuGFB
xMKDqSzM8guFlWuRKePQ+k6PZBN0yfMyN86WguR2Ck9e7BEZnwP+8WjamF654UDJTJY0umgx1zdR
Ye5nfSRGFo7knDg3dQMkVCBI+Yii+Sh4ftcapyHwjZytcUQ0bsll36xIXFbv1E3Y4gYXIa+8wof9
Uw7q9/xbEWzqR8yjgms2ox70CyZ8myC67afwYTnbN638Pk/X/DK58tkvdFl3163q5CbujXYXrJjL
wc6AuEKSsfV4dxYPdHRVk7PChG7uoga6XgOSKoicvQjN0WvNXToBZcCc7cWV3dOM/DAAA7w0AVKo
oDKKvQVN4C3jFTjhQa3bMYh+6h4raML+Rpdmw0wC5du6i26aBtl1RL2aYk7At1IG6KJs+xijVMtr
1AZoC8WrHPv9TOYBtxXrviLclNFwObKDhmHvLSXYmpjQc1wcZcxGfEgeho4uohimbVcvp5mVEInv
750lJ85cRU19lLE5iXm8qAR0ZmaWoyxOfYY0cyDMPbruZjx6Jy9Dn9Swv5okATnthXWg+nLpODmq
n5A5vvU35KnX+Po0lyCZBy3rAjvYm+SlQrBYLJ9DW+/bJd6AkhOzPdar3pdop5Y8IOoqgi0gwEz4
m7EP96477lvw61ryi6/ZdSXm4AaIX/S8rSHw1/OBZvLCkLprmfGHxHwbOnJ8mKeOYCqXrqzDsKDL
NwU60WAAAmMa/eoiKO6vTqHppNBGeCiS02zLr3ifVyHTv3qbnI2TKP46Y8EtvM1kMyRboudj/HoW
Su0CZvxcdbcMNkmOmmhEJVMFeSYu4KrLmZOIs2QNEXb3bntUWci3cppaQTprk+PYaGE7rozB2Mzn
GGw9mqOa/Oo1w0E9FvufSsDVcbmwbQzzpsM6iHwVkSQ1A5Epn2N/alh0R9mvpfgw6+t4HhHVYAxD
jD7w/Pgx3xtn2GqKXK4uXHqafaPeRwJbZ3jlsobK+4j5DAN3V6LOfvLz7Oh4935IUl+fW2jaFIiZ
8EjZGXxyn+tz2CARDXpY8SHEdGBeAOurddrxojE4+uIcGZAcgFiHsPZn/ar6KNsGgno9+1mv4Yco
7FsFEmbruflWrRh+rd/x7xfpL+EXlF6Nd5v3ZPyoqERRGsE/mRy+W8BHfomYwwT+fdgBOasjhjUa
0FzHj6BLSRmoEGQ3bgmJpm5vvM7eGUiQaZcj2h0atbf25CRcYX4wRxtVo/J0CFQd1/NWpeJNlgXw
UtY8avcN8SOi8vxjDu4k7lpONQ/Rd1SiwyyCpmBfTNk5Sy87hlw+pKFSTEL4TdKSuEWkVXM4KUbb
5daoxJw05kJfBSR3YmV2VPDRTQpU60yQY1I9eYrMCqccPoH2bccq3Jeev4t8zMoMmDYRDUKTIxsI
v8LxDAfJ8xNP0pmCHAK0bZOjn8Hjov7F2kwmfRQjhs1/WdXclq3zVAYS0E5Kz69P2WRPheyO1dRS
RYcICcy6nCL8W1k1XvDCevuipuYJ5rvIqseiSSB0+MkIiq54jLPsXnn1rqzx6q+hoFW3LusSxAF4
/gFNIgScHOQMXkRY3HxGjxI8kIfwQ9JcXaR4mn0Px0Zno+u6BIdlQdm7BG5MPmNrX2aoAs//aZqC
lakCUJDO3CEuol5ZRJf9wFo1ax/9Wf4W4T2JHMAZHUn0T3q3unDHi/DnSIytH0L35zsvHq1fw2Oa
3+eayAQ2yfrQBJDRRMabJO2eRNFiQ5HzIah4uISZrhw1ikPcXOW2qK/qITlEijFyreix0sqdjnOd
nroW9EqeJ8jGtxH35mZO4XwWLlD8piIQbK2qvbdkgD5yAfg9GXe2x6cYManeiCUYDj1PUXdOPJL9
Rzqocpdm61mDXh9LeabXQH+c/XXdLisezfCsciKXyxvyaW8bZ95F7fw1dfWn9YnkCD1Di84U32dM
7xbPPanfF9UaEchVie8ELGUXsqweEna2wtSXbodITDE/7KLu2is7luoDNNy8BNBVKgstDCdFxEJg
I14oob9Sq3GwlCvyBu+9mZBoT+22aJi99an8NG077XqQkK7kZRrga02QSryVzMWaeApTVz7cmxLt
aMz+PSzecCc/rWrwMarX9E8Eobkra+7FS94kQgC9pp99jaK1FCTVFYi347p+bcciPIo8OTWaRVoI
PKtbAC/2KjwmrFi2Y0NDJ4Lg0YUwx67v4JEt2irA+ozR1mNr3W+UG2v11K0Ih5YU/OKcr4J6eL2J
JmY6Zpxw13rUQkQK1fm7rGC0TsnT6MPMzVhvehqR5eiluzkj1MPhuQ9s+FH441XRk0TQrJIoRYwT
fvd7SpLfi8c8YKYuyFvEc11JW4pyoElzWMnqxtBqbZWLHD92fyVMe+YZSU/h+9tgOaupfYzLuYgv
OwHu3HPUWww3b4RIY4LHMqKZEDL55qypubAYVJgHidfEG5cvT3QOaBPiBaFm+QpUBBdYlbgrG5GK
miR+ngxPRjP/KkJsxsVKLqwXqGvdPpWMp8Ji9JB88+sIFOM/56Cpin9EKtwInQLid4kWdnpC1jyn
SU4pNjUBUS46s9hWXbPyqabXMe52EphVUjs0bGinh9SnstEW7+3YoqkwHdXCQ1zqKxUAujbEcBdl
DspmRD2baIUWadrPTcBCcykAT6ziNEfQLfw2u5XBWy7AASQJyNHkrOuOiI2AkFCAovYCXo0OAoZS
84MV7UkEvrvtVsJM2W4ZBcXGZwUc0fRXVfeTNe1tHWmgwIlz4YPUjofgSvOKc3IyczJV8jjy5oH5
CZXVETg4pOm2q9rOCRV86LA/a/Jr3wlWIlXuu79fiS4odn4vLsuBuZHpCUsbLCIP6dx1yOoqyi7m
p3gWhhp710xvoyI5oAd96JgxVIhnsLANBL1IvIdTh/f9XAmVVr7EBnFnPF54aYvvFPl7nzL18nr7
UHmYfYxPsVL3K0wmcD2IrrxAvwVZyhZtTjHVlTltVA/1i9ChZbUXIjdi2zic7B2uOrkkJGIzenEa
pDdT9KswiBRnt2FVL4MODcj1uBII4kcxY3kH4hwS5HTEhehC6z6/joTQb0NUYCbsHwx6HzhLbJaC
WL82Sc8WTDCgy+565X6zHHiM+p6AxXhPtC/i/Xiq0YPiogtDTnfloRxMVHrM2eRoQw5ZWRPtkPfD
Jc8lZsUMQ5o5E3VmHwoGXMClaFA3j3G0RQHwXLn25FkJtohIEM7qywDxL83aa8Njynas3GQ5WR+t
cfud6xIzbPMvOZJasPgdPR84XrZv3aZnXtw58sgTx6Zs5q2ezGDIR/b+VZGydsDQ5Gtnp0vFxwMP
DR+6t24hzijuP5HVMlk1cBxLSLmZLl9GnymtE+IxlPRPKk2Q9DIbGnl8mNE8BFVTbUfMrxTgejNN
GIviYkjZRniPYES1yt2N7OOKgGLmig3ZtCgWUVIXDOo7vyXe0osBSKzjDo/hktTu1g5fskkoAoPx
VXJKdQaOzcCeR/bBY4PIfxQNoPJlDHeL1bAQovt0VueA8RXawMi2ukKykRn3tRBURoE3lQihUeYN
KGqpu9ed39hXjHNlUEB9CNN70ZqAgwz5Upmpq3Bg+5uwGhvWst/wJsWUPd4ULiNtX0p8274Es1Vd
EsOA2ZCF1uiY69mXX8nK/mGU385iXPatM9P/ijFZEMpjW13UEwR5az5bB4HKGp8Z+3Qqg/uK+HVl
Dyjj6uCE0U8KBqhxOe/EoCYs18mfvXKJGe4hZ1ra+Cbv7yu3O2eAAIbKBnxD0zg/tbAHgpJNNy5y
Yof8Yt08rLas8Hwm2AgDZLQyz55lJNJjKJhZ5mMcHgpTsdQa8UDEXXCRcKWeHKhxVV28iUbeLb1L
3HX3lRmuTKf0+Rr2I9et5J22Qh3Jn9vGW059c5fqhN+Gy5xmmGGrqQiiFC3rmGrMVX5KRCY2CTdn
IbI2OfNAUJizTon1hSvgLR3HAbGZ0cqArTRXkx88m6QGxBPg7c0btznXirxv2MAXg2nxL8540hf9
SxXnEMaaPYOPhwLiLuN0N30QfvuTvcsSUs45BRyesZcMFJP7KhIJrgHvyU+Yd3blfJONEbEyiQh2
41Rel71lbBXlt34548Wi7kpz9g5Vb4BnDANBMMynW/cXWRT5Rod+y3M546qa+i/Mi6hjV6xGbiJ2
pcrsZVKF962173osmbSh3jsYZA3jENKVzeGdUkiIJ62xRdGGxFXkHZKBCs5l2tZyqAeaDF9bpOfZ
hlNuBhudr1HAd3Ocv8gh+1LCLnu3P60lFqGBQvlHyIKZDgfQlJU8kQwD6oFmsrfXztrezo7C3SrK
aOsXBLIl0EUMHWKR1MyIJkxNwjBhKGM0uMtlKCyJPV7MvCVyb0uXAl6k8FYbGui+Qh2JOTDJG1Z7
6XAkDWdbCgeSi0ffO/jEKk/FpkWmvfFm8TGLgTUpRoN4pc10CrFrzXgJrv3dz2KM1j0rqLKJmQ9z
oWAdCgTtpz1L4XqyB4K0dYEHhk9JgL47z6IfkYmwBLZrvfWdXaOW1zH7cLr6rXG6N1swLEhinCw6
N69RlmJus/z6UxM8e/KpaKB7Q3slLlBxHk1255X+75XSlceYG6Fw+k1G2qmdYRiWVsRIaepDletj
bQykQ1wGWD+1gwfOjb39QpY0lscfJoO+kVy3Uw+3FTbn+eOTpkxEZkhox2k6B+PZgEl5iTBvC1o6
iaH5mta5KM5Ki+ysTc4S3DryXF+vTJXbs8F9MOYXkeufCg2Tu0ZX3lhtp0H26NUoRhivbIeRCMtI
UyEvk/c4pyzISXFndvAZyMgDrsV3V8cfYT0TS7gQSpnlSIAYSMLFINo2P5e8zBFZMpE7oLxbE4lf
KCk/2rV7DN1hXzBf2lTTvSPGszrSgAbUP5sZhEHGXsukK7KB6twHzhikhUdet4WZktvDALgBdYmZ
wE3WBU6ScNrHKSyPJXeIDR9YwCpQS4N/IsltAlHZFbR+2UgL7Wesi01hoa15SE2CC79oFU6Upt41
Di+vKvA1l1Fw9BxukWnyZ9Jn02M0RAiuXYFPKor2a4szDtHX61w3H5lm3rT2LEmQTP6MtMFyFhyc
uSDsM4pZeTBzzJvk+Pfn2TzdEfP8oGv3SaT+ExuMTwzqV4OksvYFbWHd/N0lHbOs4WVmFzme8919
GJVu8TsdwlvTPRYMCgDU8CZb1vG1c9bvRqCKcbEoJuXzPNH7BL191gJHd0NZZlZ2QeW93wWkA1a/
NMmOUae38QoToGFCMNQSTUksDxaibM1X/xGe/2XhQIdyuU0WtiGEY6wMi86klbLctp5Df+tPh8gh
ZkAILHhFjObAdTmt+FvMqz5MFnzWqFnzPHvN6hhy7aOc8HEGYRVuY4nsTue4J1tkhlxcLH9ZdnIU
9EOUbrvM/AqxlzUZ/uFOIMvMwvFzap1nExfZQf8ckmIme+2EF+A9zFZaTAOkpWNtkGlGUGk2wVSM
y29SPPyzasbP6X2Yob/Qsx5LBJBInMqA8m8zDFg7AWhcBeOY7gC8ggVSAQHxria594Sd8Hu02X0e
uJe2HDB3U8BoCa3AH0yAExnRUDnH6a4OuVqynQ1JvVSYEdokPnYxjUs7RfVOSi5udX5LWfmEb/fW
TyazrUd+Z3Fkn8WIgGxVn64jfbZbEMc5q+Tyy6Z4SSV2vU1q+Se5fSpQUPWNKGkul8Grr7rJvtbx
c50Gl2XTbCp0aktYcNvNFWNATOGaHWjV6GW3dnTi1dz+Hnr16qXHPhF3fEdXZYpBcQ4RtkEoZn6d
7/UyU3oMjGim0vsWpJEmlv3eGuvLPF7OU0hwaM6ojkIhjionqOkrxeAg0nmrEopkMVJsZ2nCPmre
dnBNAxW+9lMATVUEesuNNLPe99ljcnWx1+PMNeOyEXxLzIfTdEcU/ZN0GWKy63xOofkQhbKw5zgr
+WT1aiOGI/2sJ/bTfbypx5x3vF2cbUfPvrZegnxh+vIdzro+pRma1+UYtiAfe8W7bWjp/IOQFeeQ
XcmK2mPOo+5H6lYtP/25AvP2bea8uDF1YJO1tDKeOFo5nSkdqDoS4mlYzRQbJss4lz39e+0Rc9S1
RzMvzVNYIidCMHDUs7iOOdRxTPLKdAmvXCgqrH71biW+BYToBKGzjRicV2B8aiaiXZdHhxYG5tzi
nKrkfobmIDL3rgkQireJAy9pJqxysHBSWliyrcvuxcplN/ekxVILenmzU1mbICz8VZnnVVL2l6XA
MecDPRBYVnGD8qxJdqhNDVTfQNFoeo1ggWe6DfSlNxPybFO0R45RF7TW27Tm7VgFzEKmAl5RljIx
mizbIkZxeCLOyLc0QsDYLNNL5Ct12dLsq4L5NCPyYkXpGmKlN0NTXJvRebCcY4dy7t5Fx7rNU3xd
GQ76amadbwrB78vVVKze8pgqrS/iWV11gz4LrG8b7arLnAXmRmrvask4q9os7Y/Uh0enJxM6bRjy
uolDq0AKVJVCp5VLoPar4fgS1fwWu2hbQ9VlP2IdRQzwsaEh/N3Jgscj96Ed6wF2x8Q7k5WXewvv
oNjODYazPibCQk9fa0upZ5PubnAwNZWsNXVE1qMmbqYp0ePlgzWXwSDvo2XUjw1iNJb4AyusG3od
yPouOOQkw+VhD5z4y85tCBVb2zdmW5RZImJmQ4m+rNg83Qo/Ixc+0YX9DxQ3/EbbR8ZQEf1s9CYT
70Yu/K1MejTKvdpoRAob7DNHRpI4WvdjRmjG7HYDshKGRWs7o+OSpFqWNOhzlh19GQLo89w3kwkH
ZcFwuSb9d3PWLhQXqqDTbCpQvyo/gzonqiTxI9E+1cySQCVox13CUynKizLkz5EPSxwmR79Dz8/5
RZZoVwY/PZSag8Nj5uZyYV87/Gaes6LhAvvIUdsgio7rkyVbN5q8fd3qo63F16pXYgFrTvjY2aWl
enBrUlyC+YxqzNzPyQJK0pO4njzkvl7znaTttJln+MgC06EP6FF6OYufBTFsRkfceboi67Y9tDJC
Glsalp5NflWBAQGjjKOmVepJSt0dymDewilJj4YKGcFI/LvkSdut6Zso+uaYjuX5W6ZNptW6b1PB
anQKioO2gnxwAh6Qdjn+1mQ1ObXCqY8iROzW2bnatADYIsbGJPtSKi/RJ8aqZvSg5kTVJ+8qEGHr
yNnfrJslDYDPS0xwKd2eN00o7k3NQ284XHqDgp8nmyigEb/HTMPsyBmlLc0KDGs0bkkNuqNkmvIj
6qlhRLMQCJCVBtt3u09K+8sd6I3yMXtZs7E/5sRySWYnRjGkzZP2usZHl3XIZNMVWcGyLNNm6kjM
KZ2namZ6E5lOHLl72Ad6zS4lOryvi/U6Dzxc8+l6Ce9lh5uCXNQm/iyil7mDQB26aDfatLxL8/Gp
XiIoVtpn/YKat1GcS2tzlmdW9Xvr9ddjzkbGq3nbdH4BDqW5zyo07X58ttJn4tmGxWEWy8vQhJ+1
R7+UlCgyg5mdPSymgbCaqeCNyQ6kXsHWSZa5GZIB1E+/3QRSei1IYFFIOuJ4PlvthnxbsKg7pPEb
R6bdeLReWGkYTg1NuYmj/k3O3N9CctQbL3zNrOtddQo9nm9QzOf+O3fVfg4AeMoAhkCZtWipkMxV
TvbWpVRe5bgXkdFbHW8niXwypI3VPYU24bgRN1k8EX+TQd9KgSs6PfuCLALefr5bcMTsA9b4JKFe
5dWwHFe6sA2ffSEbRJg15wlsD/kbGWI1AmKZGpTgs0W/vDx3YTIcCp7VH9HQXZQyYRYY0/3ilrxr
VPjsVaHdybVk55gFuyyFGzM4hK8qhOs2XYtdDJ9jzhLwj2HAdi8dHsoKFSoWjFkvUDHV1ywYwZpY
73uJaWNJk6c5kyQtVVw0wZB9t76RzCudyylNiKEvMMgQa5j1Cbf1wvCjnIne9KmsodXTyvUDY8f4
wa9pSxNb8epnKH3GcOkO3XxKYjVxo7sg8IOIILY62g3deYvXV8lhWRmcLQ2eiqisu2Pi7ka9XC8x
nj7dBBehP0wXgE5uR/fFrg0p6GODEF9zgWDGYgSg9B5UkGx5onqCOg3hVCAPPmcAtl3V/WbBWOxE
6hzl5MMAjpmt0g8FR3oHnNkMi/Nc3isDeaHFBIC/Hj3lcpsFXXiJinK8WJf+u0D1Acu0crbLRG+X
ec9MYHsUlpYTgVp4tJIsQ3ebLDmJF2G2ayeLfp0cYuGohM+p7lZtx32OslsBbrIxryfiMSItpmYn
Mu9nnbXNjq2jo8KYID/zMBOxZiDMkIpBMrZChbpW9jun6rn01HjvkNKx7av4tUySj9T0xUlYsiJS
lSUXudNCQEEoVwUEouGnQ8WnOeEzn9ln6KX7tdKMhkYadFN9ol0AT+r74BuCuTuGUfxVTuFFwePI
uWRuJ7JqBrcC5+mgo2fFobZDfFUH/Bt+JK+yCKqJXHLBhlEBPXJc8G9r7+yyunyKFh9Y/QKSWmef
/YisrylHsGM87ZUrYyDi80XYX2XBlN7NK+7slWoWIV7FPUVOUFqyb05xwtS6uQ0mt97OGYPLBD/A
ZT9b/IPcYD6TLKx8C9AE1GsTjISDGoF62zY4qmistxIFVxXAf/D9BOhQw5Ca2USooLSGbY+plIUo
jqjyLfQoIoLBn7ahMvNe1Pq1/8zX+JAKPCwGl+44trt6eVjjPN9FCMu3Pq9mVMJUSHPy4tIm364t
8iUu5Hee+3eCw0qq6vl7CQLymxz8QSv75dhz2lPmUKQ6ECFKFkClv940vdraz76SYi9D8xQUzWnF
37kOrNaxM7EfJFks+PCwie4iU0LlduaHZb2ODP2i7lbgdxViphm9tQeAUaeeeIzp6oOMUAdZyFM5
0GDmwXRtHYi44izJXiQyatpKS8YzteKApI0RpvI3Z26I43/V58k2Rj0wO9VHgRscsQM4Oi7+s/IY
pWiGNjO2TGGaAvmVCUV4pNPIYtxdsenWS075Y6FYqTIfZSImm3vji+tuFZSfE0qMcw9TocDEIkcr
rzt/3WawVANvvsN79RZIpTkDM7zlsoV816MZnGC7x7ww2owXdeItPNN31YDkfXUw0NgkgJuaIFO3
wEzPMjG36BNggfO+K0OLgDS7ROMKzjnRDNS9CNfA1IN7R8Edp4T1BEjeh4TXrfbKBqd8DzO08EAv
QhIsJccDijnCaHJt9kXP8TGthslEVHNcJOw/8dntRY9+quuYeNqMQhQ2LcJP2uh2nsgPRCWmvD49
LK19LjsITdg9x23d8/8m4z/37E0yY5rdqJobB2Dcti92HRK1LbLqHLEF11Ee1+bkZnvyh9PTCF2a
k6tH0ThASesZ7Tj5oU05feKwno5FZm+DUXFMNSHKyTB6StIaEbtlNDJ0YFuWfj6VvlqPoctyFyey
8+PPP/7tn//+b5/z/0y/9Z2uWDQ25p//zp8/MRP2eYrs8L/+8Z8376P97v7+O//5Of/tUw7f+ua9
/jb/z0+6ftw//fdPOH8j//lF+Yf/9Y1t3+37f/nDjkvELvfDN+SqbzNU9u9vgB/h/Jn/vx/84/vv
r/K0tN9//fl5bizOXy3NdfPnvz508fXXn17g/f0a/cdLdP76//rg+Sf8689T/m2H8f3/+hvf78b+
9acf/iMSUqoo9iLe4a7ga03ff3/E/UccsKeMQk8q3w9l+OcfXHU2++tPGf6DQySK48AL3NCXf/5h
9PD3B8Q/olgFket6bhyFwo/+/N8/93/51f2fX+UfzYC4LW+s+etPwf/+/KP9j9/x+SdTbhB4IpSu
DGQQRWHsKT7++f6QNymf7/2PyPOsbzMss35JJ1K+FJl5D0lHw5EWPPrKPSUs8FPe/q4u35ckOswl
7Hl/5lkUFIja4CutwYBU6VOAtSgX7d53VpgTsJH5R3Yq/I547K0g9xlMct7Od1rUl5NVL1GwbBOL
ajEoAXGqz7WJLrRWNxSpdTbd1Dm4vqG7DmbMsAXuQnpo46JMmoJd1QUP5yTZ5mqI54fVR2wkmifU
WUc9GZQtQYvhcTmlarzsygIvnUoYY70tzYTMFJmNV4nXbrbPfnHvOAEe7ATjs7npe3MoquTy3FwV
rSHWHoKxQkwrolvahH03x4zWCLKNv9StP+T7FKiE5sd3E5B/D6OOH2w7XNaLS0NGDmtD89ulN3GA
7RpZIFT7l3XfMllPKpa1qznVgCY7cGlpX1wM5JlOI3nNY7J1guiYmHmHFHXn4tZKq/qu82N29Zcs
8UGKgcFCAWdIscdZ+SFG9ykzGGdj0uFevJqtKTq6Epg0uQ/JsNctoAo0kRAh75eYZTKZcHc9MdqE
mlPaVBbq+6FOCyyBIRVjWW2rTOwR/T20frLn7fvmZ3bPsjhdR6ZmVX7RjnhkWy7rkiiOJojPR/WT
qt5K3jUt/B5NwnGV0CRZicYLyVIRhWw0goiXHusXUYosxe5LgtcSVjAbNXXX7Omjva5RN03qS0u1
c+r8WfBTrC50QgnI3Xkcip9JsJ7CCKgThjFDZZzD32YR+2TDaJc5Gd2M+dAZIuqMI7fMUFHEjgtq
P94mcMnnQoN/R66J8kBwFi9AlNX6M5fJjWS3SxVZwgxWiHz9qL8fU2jHid0xJL10C9QAE5F2JF8W
4r2XNcHi06Yc3luIHcXc0IiM9WXvOUdHcGPm2A46But+2iOzl1BIHuS0MGpFFEy+oivSG+W5pzOE
Lwgkl0qwx26JwQR+8KrgpMWFvbZWPhZo9rWP6oNU6KYnD5LbUdf5Zi27A+3Wlr7xcemIJ51wPqeg
WaRHBta6s6j34ja9CvXHMEOdMkTVr5SVjlPc0r/FJnoOquWyU2wVG2AEmT88Y+i4m/IrwrL6uoP/
VYcEJVOGD/omL6uroaNFqPr3THYXWpk7lem9WT7dKvySZAfP7G1+5E5y05nklWUVe04E6k+FcvZT
119k59mePeclL6xCcIH3zzOn4YZ9wUWM0ztanrVFGa1GMJKEnBp+s66smHWYS8+qWyPn+6QkS1Ol
6BnAk5meDDa6DObW1Nrp0fdC8ozyX377Ylho9yFxkLV96UJKjjaeDwXjF8d9Cdczb/aWW5I8wru8
dzBrLqdOiGuNNGOgPnCQvE4FCWLZQ+z54OJrvDQi/WA3+mY90jPD9DsL6QqmUUPDxM7Z5+O1TEK6
4m76cS7rg5WUdeANxLBT3C/DV94m912fMpNOPpuQ7AVDi64DF5mrnz7Fon/PK9ompwtvAt1+dsVF
q9BBOmcTO7DSsrBk3Z3DdweyXgdzyK25qgRGw1HIEe7ycPTr7EnDGix0dYVlusLbnT7apLnsui+R
YA8szbUboBtxL2Xv/TRleR935kFNWUy3OT4EJAfKUu+DWdOfjOBPz77L9rEs2udlqB6WZt2JojqM
5FXpPnso4SOrCcOrz+7DQpUTu6Ae3wNHY1v1thl7eOXn92JQW8F02XWXF4XPWejqPAUh3JcJriDY
Ih/dbf5iRd9swxBlKgy9rybiMShX1K9LvqQkn4zZ3iG4Kp3fG4+xNaPwofto0q94dLEiQzTiQVie
munJlvkhGeed44SMN9a9D3Gs85pLF0lmyKnk+9n91MWwaDvYkgWj7TUlXLfp5Q/M5XQgC7EHr24k
N03xa+RkkyBQMh+PgyBqNxu20EMOA4PwPqXTwFcH1PUQyvbEXvHNLxYm4a18ZQN86myyU6ZnDuA/
9uPKEIB5GC3IRxsuv0spbozmYlhdfD7j5GOHL5jr8VZWGfpUmAiUmPsyUgB9zXDt18llk+mfNSAL
dGTHiZMt/l/UnUly5Mi6nVeEa2gdjimj79iTyeQERmYDR987HNiQFqKN6UO9J+k+00hmmmiSVvdW
0ZIRgXD/m3O+4867VQHlN5t2dg6qTkAO0fuFPiPrVRGbwtDliF7kHik0MCHT/fRk/ddqij9JWH5k
oNdjivcpZ7w8YCuw5x5otio+HVJSuoL30XuOU6xfBQRtv5tpTfICsAuL76T9jlwJdyHR5EgjEE55
j6lpT8uELKqsfnpYlty6utgDWVSZdZiIR44i9TaFzsFA4XID77mT9i1u+r8jmwgcqU99/JqnCUND
VbJpjREv2435a1vZLZ2pDVr1CyrzGpO1Gq6+y+lnMwjMtJrZjAsSyGyAicD4lqhH2+w1xzuJT+gd
CgWrNyJfJPKl7lxnD3SY/xTXQD5JAg7voqE/qmI5LXF8mKr8JUH3erf0v6pghfiyGa6lddV1wt8z
7VyEzmGqkm0NCiIgBHHD/DvEYbnxtfoqcT9AM3xuZ6Lksaynwv0KB+fq+vrH4ub3Fr3DXU6Um1U4
F3C2lznwrz7Woh5jCPu/PYdpsA89D3a+8+0JyLl1G1ysVTUTBCSUroO8fgjJ4kjEUZC7k3howxvh
g7FGZ4JA64WNH7kbRAAF9Wuki4fO9o4ayWkcdtM2L8NrwiBTd3V0t1gDWTnyhxyQdssneuXlT2LJ
c6Wf8gwad3gQs3sr2u4iyo7nl56R5oVZg9WzQ7eL1/UgD6cXd/RLNtPutlnXrpn6I5P+VKliG04h
5rrnOo7fU0NsD3IblOSrrJ11lw+YbIHJyjIT7jPJlW750xqbtzb2Xr18/FRR7rO7XdLdekzSSr4J
dpszjzRPPfUsdQQrUdcnSggYIjJCHzIwTgVTIJiKTlH5R8jmkDJJ8Ic/TuvufP9WzV8hM655oU2c
MSTnMc49G39ZgVus6a5k6hwja+bVVNm7CdBzyOCxaJYT9uwiemvn/C1Aoi2Ue+mcdj9qFGiwLCLw
fGXLFpc3Y8lfGcLfj2X25qMJwyyFYmZ4arhIeivex0VE9kV+Ts9zAq+HfOv06OM6b333aoEQHRNw
lDX2hbR+pDf7iQyL+oUockEpFXYlsaSECTAZ96X6Te9GA50RIz6GpH5Ja0caVAQLmYOm/m7WLVmb
kXFSsTnnGg4I5J3wKBQeYclB88lXA/oZCTPBd9kzIPfktLWWCBv9AuNygeIgWncbleM/vxa3aGHv
7NE6y9S8RU37JgZhnpHhnVXuoaSvMCdo1IYeZKTKoXZdoJPsIL3etSNbYUBXFbYf1rPt0bZbgE8L
hxzgykLcl3zgJ9c0OdjuQ7jg4qjYAWyVl1rH3osJp0LAslrnayeAypm8omTadCCo7bh+HguHh4CU
nbhQt8ozuwLR2UjayZBsjUWJ27sClz3rk87tIRgWVN0m+xVX8XeeBOd8ZZymPePRQi8XA3otk3g7
ieRQI+vGEL9VEZAi5a3cibRi/OwcqsA9GcfZYPWLMF4rDrQQTJE7kwHH5btp8vjROapQvtWjZW3L
IWS2NP5hYM2gDs73fANDy9feV4zULxOErjnALsF2L/P+op6jRaDsmyJ8TGQCNG14YjSGHHFyfwUz
xgpHduyK3XYXtoYhJmk0pv+IVH4ZPsKxAmGQnYsyeE6ped1OvYYyuwYC5NWS7dlzawwYYfxmjWBc
Jgt/KEI8LF9cBQsazNgHA2iS+OzbEk3QQmUKtqqZvXPpMnVhoniYUWlKUDmtpz9iD+MpbRah4fwn
VHS7VKcXK9DDtkU1K52AS6BlqYSEt9PD2Vqnu/YCwhADSyznc5X2hySksQgIbjQTQmFwpIRox/4E
FTbau9GHw5hLR7/Moq5Q7pdWcB9J6G1oPi1GZ3fqBYHADlXfzgq5zFRubfsyeVM2LlQUo3P8DIAI
LeS4FDhIcPTQvV3LWH+MihVhTXqIzH/mT4mq5y0rpKcGMcK68Hv1o2WNU2MOxlv4GnbhRSW+2Kcu
zzL+i2E8t6uK3o7jgKjY74WkcjU44cEY0qPmd3epATwO486NBHratcxnTkaT63rtX59IYSKSFOdR
MITn/piGS7oRA5Y59zRE6kT22yAtaj4veB11vyO/gL0vJHovf5CGaHdiVQs2LQUoVR5XsAZ7gNkI
TxsGhKgfi3I59Y57E0acbHgUfAfDcMddNgj+SqrhJXTu/e4dpJAT/ZkDvgCgNv9OOjt7LaEBPHAg
LbYecRWdf231re6ZvHISspe5C1Fb2MGPjnhHnLeIWAhaLdU28ADmcERrJmkza5MALOOkX9twE4rv
grVIiN5TjcnLrN2NhQDQZ50CbY9tOxnTq7wTiY4FNl2pF3QedxPZZzqf7xNveI5l9xLzCsYppUvN
twTChzxUC6VFMLzTRN8VTbfL099eEB0Axl9bEzwpo64igEiWYKvF8RFcKAzQGLcUYE7KcawJkW1v
mJEO/Nv8dxpi+sryZKvy7yl/8SosxIO2ngDkg/NZTg2JldT6cKArTWhg9TsEZVdE06VsCaL1vM+y
iR4mU57DoXpl0nnpFhfxYt3+dPrwGpAauyTORRsivWZv4WkoJ67BGbghmAW8Vx0f4qKvQYY0DvU5
0NdHhFpoF/Cj2XJ4sMeadL7ldwMdTrThK3Oif2SXn2mf4TSbbmOEj8w1zyO87kuph+9EogkLyoJh
vkq4DAp55rWwYxU7QSiaQJZ+xx/AmqlsB/9XxuB2VM2p8LvXToDdCxai87qScXn7Qzf2T5jz2xYb
vkMYVZTlF2l5SKNTGth2X0TLwRHLsS6gEznmNDzOZbTs7Hh4yEbv4sBVziGYDhrdDNOOwPC8Tg1/
KTNsVOowyHFHLmxhW0xYZdM+t+uSVnUEVHAIpWZ4qleIj6mHSxyll2Ca7vrB30Tx/DgMaLX0ZD0i
guFcoBhEu5N/kPDxiseekscSJbAtGipl3QK4ZtjT0jPzAZ99avwWaR9xx3RMlA20GlQLQs/FCA5d
pLWXrkS/0sJs1FIA/SAs4DriQVIzK9Uxf/D0vjTFoc/Q2HeYbKqsOIN2cCjRLjhniA4OX2ZqDTfP
gTlFx8Wh8U+L8oZQwWIPCvxFlo/2wUuAJeECuQ8XIIUpzq0q+pPDwvCXAvRlmR+m0HtL6t+iKO69
CB1V3yBWi/nx5tPp522TBu9e1h8EkWm9QnxTs7DNZgg/9rap5aG2r93wZZFnAenuOeqwEBXiPVsk
zzHTMIW6dvT9YVN5zne25oz2PRrzGVGkJqxKMbszGGzM0G0N/dmdW46vUd/Rirqn0eOEsH3nltvW
l0PPRDEydMeqe3IV4YreTg3+DaEsssT3BoBClnEY+R9D38BkpM/BvHRl6p+WKMymK4K2PeX/Tihe
JCkZ8Wdj/2CJi94rrV5MDj9tWpe5iBvcstgo36b0tB00DRRPex2fpac6gpdZo6YsqIFfvHW6yncB
8O8koAFsg3E3BNiNCveKi+JJmx5inksyZIoZLKedsJ36NMX5h9dHD138w6LCoRkHkqSmaJ82/bXA
VWNOLRMLa4w54WyX+V2+IFNWv6Q9/pEN8u82gxoogMnEwIa2TV/B08qY/IQSTBO6zUUtf/MuYdDn
AXx75Fw+DvNjiQzPaq2tBNCG5WCrmK4ukvCmaUBGhfglFZzF8xfz253DyzM8kVSz4Vs2J99FTYSr
e+eV6Tlnp1mBUgmth2FUiEoxdweSjVRxX+YhUQv272wFckqqmis4ijudIS4dbX2BAsZ4LgM6nbTD
saGx6Wp1TmE9KzAO1LXzQ9fBtkSCzPSh0HqbygiQWH2hppMkEraAsVKYbHENj0hQ9bPIH8WMGO+W
JKSsgexfWHmxl2+9dgvTcWenv3LO/wzsFhNtjjX8C3SY7PxGkmVs54VpDRJ7zg0/YbU8NfdlxC6o
eTbhwgiSfEYMdzwfHmJYhhQpHlvdVFc23sxwHkqLkLPC/+NWRHEZal+R58SV5PktZqbszubs9Qx7
m4RzvS1J85TLHg3ZH+iPap62Rn7IPD4syPRIxj6F/JVEwOwmGDd0Hi/DcJp6bC0ypHDpd32C0PGe
RVSds7jHrU9+ct48InDdWA3dZZmd6t472tSKrbVpJOv65qrHN40dVaflbkT23o6sz3ckZ8x5d4rC
fTyiQz9Sg8FrUpT8DQhVSC4V63gyrwysyx4JGTvciVCQccSdxxgN6CYHARrBDG/Hoo6GsNPK7XfI
AfcmGQ+Yb50EEGYwb/u1EmFw5TUvTj0eCCJpJwU384CnhoDx95aJBDcaYECi/9juolPEA4wjXr0V
xFKJ4RjE1iWxBdpwxCyEtHbldJjtR2M/rRmrZfyRsy42DHMp27dWYPPZQbOOvknIwRqJgHaSD40m
O/KxKPr9nBJWH3wPaXkqRIzgNC1vLct9w2pNgbLoq/ZGdb78s26fDzYBVlk0s3qPMembbZXnh0Kg
WRF8jWD4OXAPHe9vX/U71pJ9JgmqIkEKRm0liYlVb7YTvkQllmGMdGP3POFFFqHA0B6fSxUB6P1o
x9MaB+QComXd6qfXrP72F0J73tDl3hh1HdPiMe2LQ4t1Ei3q62ATIcIdNSGytyXYfE7m/OhqnIF2
8bOCeO+azxL05sEhhY/6Z2XJehvd+bcatrZaqlfTEekXeo9Age/j3LvGUwypFMclwHqiPG2irZMs
vHfcFcHU9j8dkd77rU2GyMhx1MzoxUOu/KSp4VssPOxV8lozum4ZdXUUY96c3E95H6OHTJpzPzOg
sFgANRiIUCC8z/H4BWEXnwdelbgTxbnsDM/o2uzF5a8JmyvvMMV34UabOJmPuswor6JZXGnTB7+I
EXsO+0GifWPtsbA1QtO0zRoEBMHyXNUgGQ2ELENuAEo7A1KBSMtsAaiDD5/jIxlQWxNGZPRPa7it
C94GHGlAhlfOqsRDBjv8qJVAFn6OyiMKAw21zsGcNEso9Fh/Gw7ymxie5WcafFBGnBSdkEYVUKdN
A/4buzyTANtKDgj+ty6TpYyYdEAZkdNuRfTDAU6cN0DgmgEBApMkJ9yjhz2lkOxtzpVqjclyi6sk
45n9FPFQSY6kFqc2dkF0FairUAOWXtruOqu9paBnrpm21DmwvHcpQHNPqKPCznld0Br2zA7PuFOT
CyX7tNMJ+ysHxc8Fts/BcXqGeR2L/CAKaR1x/B2KuJEXryveQyOI7mVGgvyMJUCnUQZTXwGSaTHq
xy3clGjAJztgs9yIfwT7mbMcZfYYVKALF1N/r1YYmXZQPLOA0R/cujCuBJKgfH6t32BZs8o26QxH
z30FKvCtDYXy3JsQib4SBz3z0aftBIp7LZ1zDiyAI2dpJezIzFQ8Qcw2bu1fLb7Wcx+HrzGJZRBE
XyR+x6AMgz+Nl96yqOh+hlPxrvzgl/S3SvfOfQaogXcss+5gVL964wJgtOHTdlzekihov0Dg9UdL
QozOQFvGOrY2JuN8K9yBye1AZWHFT1ENG8xxy2GXKvuz7GtCmCZ4eZJRPunT0O7a7obwt4MIuMw7
TbIuPlMK4uV57jJoJw7tuJfq78DWJyppOIkJwoFBJN11TFgte6SeeSRsQUBkGrHsQ+X+GPtlR63f
bzuNanLA04M+sLyrENelXkeTK6EotsOIXK+fXn27w2B4ivqwAqjD8kW5x3AsjhGyDGSU+EvLUZ5K
bX7MDsFlSzLhnYmca5+c8Tm1GihgbvW7hZhMN1KbDsvf3TL8jmV16e0MaXRVHZIBdWQ8UK/n6i0V
5OGGFTNSY1PRO4K72p28BxQaaj/NMJQHUs2iprt5gol1YDs7s+TpOYuTgw4jUhEaCrGGUDKchcjp
hH4u/SpgTImoUCzNpwoR8rhINji5NZFRWbif5/XGFhOQvhChO+ZK0GRpy2OYvVoDtZfXkmpYZ8jO
fIdwvPrG+0MCsJ+sSRWGsnaoHdK3rIzsRcC+0ZDG54yPeyhP6D8s+D/MCpHcl2TJMU0a4/63s3Ap
tJNYQ5zJfhSC5ExAi24J59yL/8SaX9Dpa7x7wa2kne0blLP9GGPjqniX2Htyij0tPGtb5CGXeFry
bThXM4JOLE4ZMG1uRX6uYXCJdYIcq262Gcuz7IiTPzorB1JMHHcv9c95UeavWq6ILA/uXGPqF6sB
FAVTks34uxxQmOVE5KkokmdXzfoEp66xe4zITMuouuli5qhjjAXxQFa/07VY6uBp9DzHiJnZf9hd
icc8u1TBIHf+gBRo9ClVOHrpBL+S0kZS6sKwa/ymPdt5dDVibo6CNxIAIbKkyf9lLTTIJbGBRPTY
c+iQQFLD1lQjlbkHX+kfPHVJcYuM5MRc/Dtqy89O4MKOhkvZe/1D1rrP3bjOTLW51spaEyxS4HBI
HsuIoZXHkpg6HlbyatDNo6KANVm+d15nTrltm0PkgswIpifQDc7NNfvgE6ko33wtF2a9y7LH/ZtW
gP9aYfMKZfy6oEsALU2MLZavO8IR411X9i+h15RcnVwImBklEYag5CuD2J+NtclSh9nWFfnsuPFL
Hnht1H2qI+9xdiy1YyzZ7ib+Ee1dCEw2QUY+MVfaxrHCAgKArFgFwi75YB2iys2UhWaH5h/SxET+
UB8wyEqghGDXo4/KuT1HyKobb6nvKePFxjX+xC32EvI6PFdbfxGMsBX+YZpYvWtg4A74spNdOoQ9
OiCL1kMgKpDm2/GvQvA5g2Dbi6gyJwBe0Hnbe42A0Uod+DdGVKgTm4RdHKGjNlFSocaWQgo2TW4H
c7mFYAUSotxGHl4jbf2o7FPDW/tARCfGMXRNjfc7l9Dh3M7+arOJBUycYm7x/+RgtziNMf35409R
4Ea3F/vqv86jDM4S3pNLl32SsX9C+CgPybL4u8nCGzn2qM0XGPIBh/cm002w9worfEogVz0Nsf47
R5hEhwi9ltu6NBxOc5myyr011TH3QqQHPbztMOt9oiwGyLoamWfc8nWd7fw58+MMfUEJ7//Ddtzl
No6te29KAg+ZnWKNnsfuMHn1tRJQwxOCcPIGV/WyoHQdyEKQ2WT2YtIT+/M5PgY63nfjaIhz4A9B
mMdVe/pvI/q32HiEZtgw7soIRMlsgi3giPY5V/M9FKYMcnaZHSvboIAOge11A4DSDoeO5Sybogkn
1JDM8QobbyweWtL8KkB4OXLZuxx6QuOgeYhSkjcl28ddb4MBb/RqwRfdlsYOw4OSbyO1KhMEG7qK
CnlDKDNGyZkWrdnWKoVqEbnhPRY+vAMBzFQ/QN2gzR9A7w9KNldEgyyyuirbWV0Qk1pQ1ldpCLcM
pWEvlcr6MpUPYzq4pzzDrphAXLrzMjdgMeT8qbF2IY741MhILrVVfpn0JIdFIO0r2WfqpzjR58au
ytNiJ80BfXOBSC+CEVVd28Kt1w7uUCGOnYvBpsxOqadnfCQm7AijwJembdHvi8b6Wmqvus+cL1F3
3jXPgxVzdolaV+6EP98LWCnXFU438VLQGJdoUgRtkT+M66wT/EZs7kcGQw8QwYA6g0ZrcU4wIQJs
7ajRxixFnmzLNGhHCGYOb5ZLJ1KvuULyF1dsqpX06b/Rlex0VUy7fMFRSjvswI/wniP2Wzenik8t
ETlZFHFXefV6CC6baS6ZfEvFj0zsxzDzQI/IGHHJjMMFa0dCPhGSGHvQDHENyFW4v8gsJzRjhLfA
s2kweYcMyuxs4ZyHtdZId1cEKdSzIRlOKL5Q/rlZePMhGExDUh7JnNbGqMd8RWhwPnZgtC6zhTGM
hJRNu044jGSpreX4UnjimsuWJ70Z3h2DMBwVtT39iBS51LLvpo3oxvuyCICMqgnL7EyQWI4YHzQO
kd9WcKHK3LRhfQ10NBx43Zy0IwxjOZI2wo4x2xYBH8DgdOVFRRNEfxuUdKChF0hL8CgMxU61cG0J
rGSh29o4tJcYenF/VQi87pCl+Af0v2BP6+Rtlv4tW/gWFRrpUBW7r1bFAKScCiSqyfCzQzEKFYHa
pUTXwZy8OfmkdZYN9Ae9UgpmI3YoZ6Inh4SQtQILd2kN3MIxqf/Zovvq0MK/Te14z0Gfc7th/qkn
5+p16EvAjjKjz6b3cJx/OnH95TnhjzpN8UZ188PIxCGXcBqHdPoIShXvzcga2mt4rzPBPMroWLI0
D2ndmxwgY7T8aEzwSHIdOZmSfNFgBWz1Vba3lPuMsJpDFrG5nLwtwjW2RgLSOfEHKdg/JMv5OsiX
xKhiJCo2yZgjekj4o2CkO2Rhw3q53fRlCrGUpmlb+2l31pnzoRnZn/Av8TPxL1OJhvca+d/4o1DO
X7ybzjyGWLwKTPyifF7mPGWawlDJzJp+gSufjTppvOLkjqF9KaC75FzuN6YFWIU+GHIjFCIZ4i72
6hqLEMVMIKkTOmW2CSmX7QJkjn6GcZvzPGY5MoCU37pBJQadgjtVWRGgIbbSaJAqcaHYV3gQX4Rq
mnvh9/NNtZe5pb+SiTvAyqrdJzXzB8cCPV9O9m3fXlpbum/Cy+4jJ+YUNpDuK01Y4OQwyu2sqfzK
BTPlSlmQoHTt7/G2xEd+x9WsEEP4DzwM4nMTI48hfiMe3XiLoy29RkWorgkl8H/80//+/2iQzMUg
QOENu4astPkg+6M3t+TwyYF2LA9bmKgOd4UdBKA2FA9+4k577eGvBD7vkCGmn60efZWt7ZvocXzY
aedAoduWxhBa7IPPi4L5C3RIvMMumZERiYpNlDe4b4TBsIjuq+oD7EZOIWxwdbaBOfWwKGEpoT8L
nGaLWAHen3yLjMdHQX2NAtnXWDNcRRTuApCmyQlri7EUbGEMvS0Z1g83Dz/XHv8AwQLHAaLzw2rS
Kvkmz1Gib6UEkGT+IVPGCZw5KH1Na5wzuK+brwZzRtd8jZR86jwT3Y8TRrLApXHw0bWfHQHqxs3G
p0ZoEiSIkaJVaXaTwo45uBiEQCQaclnsB1BPoyWdm4ZKcNMDMICA0oKN2KGr/O6p0+2JUC9cBDWc
x8aR4pA8LC4zDYlJlqJKEttV4gTphq1wa8QajF7vGpQrd0mPGwl/cXZAAc6ywwvIJJpHfc787ixA
rm1lwItNQog43sJU3UpjubPcmUADLF17K7doDYPQh+xbHVtZfOYWFbWaO3F056MkGWJJY4jvZRax
ZwmvEKCw8MQZFqWTF7TU4r395Y6/XTg1zG1t3I1LS6mt4qd8qYM9pf1qZ1bJoVIANnuvebdsO0Eo
iSQXYToeZoqIOw2w+ClmNkG5+R6bcDp1qns3XsiP6IaFU4+9GNvSpwQpT3MElLo/2m0fvpeFXd1G
m28xSeh3M2So58qAm06CvcwS6+paEerOGjXnHDz7UcChMH6VMzmgI2Ovkokaw+wi3yezQ4WJHy1w
QbiXKCdHgBmBs6b1FsgQLI1zFlrNxzKlf0SmoFHQF7sRy9PMo6/svF9eyFnbTukPxyMr27O+rV68
T8z82i7OCZW3fkWW94gDMCcFJSGLtA5efOodW067YBhXByHbNKYy8E8mh3Wm9bcl3oQtlryL8x6e
0rAvcgA/8eCyNFpJSO4M4FkI0HscuRtrS4ArfB8caJvQL/cQmrldAZvUJt1HC9JXlSRfiQ82IgKO
4HclsPs8zLfUK69R0VztqCfOADny3VhzYELzPskGx0uCECVdJr2ZPxqiCDHGMosCkm+fssTrVoel
v/MZ3vcViiA/bQg7r/qvAKxgPAJ3h3rLQB9VJnZxUrXqbl3v0K1U8co85mPofHDLvI0Xq/XNXlv2
yaucCXVG+ERWxjMq7QkgvoFQdQc49AETF08zH4xYwNasqEhCliR3b1vFm8zlCSrsh445d5+Nj7Ov
mOkuuBGUW37QI//qPcM1ZKYfSQ9wq1nq3yqbQjaXtB6qenDS0X4QL8bILThcVNUe8mxRrThuDzMk
7mNLzdAN4SC5DqhxEHl7CjlzcJXGre3YR6ttznkMyDT26aM1MP47iEhyr4R4l3E6YnCDOEYG727W
eHf8iVORyRIZMi1CU1iuUzmRNTXM57y3a1zN9VeVOQ9hQR7AXNr2aWLtp2l/oHf41yQxj34SsdcC
rx+K/FTl3U8+pgYJIlKnRsHCIQaXr890bIvqpYJBR+0d9Ttk4GhrOoPtplupkApFxZoaP1UasCJG
vHmNAcIkXG1Uq8BCRlBKcQB31RBuIwW/JRvcgzvBM2hWeBK4EHa+Vn0ORgS6LXjpO4tgdAZ62b4g
IwgszOogSR+h7kxMRJ33nifQHQOoYn7KbVUDs7fREY958afLMZfGfbAcJDAG5u/m3GXf9gxxIVH5
p+b3ZzmR7VAn1JvISh8SNJa19Uo4tQx75ts426UsHIIXsK0nbf4dzV1zbMgwBs3R3Gq+mGjU3Y1d
YUFWZ5Wy+S9aMDRtyS8UD+Khgv1zV7HsJ9uFJghxz7RVxRAeGlIJI/9+Rpr6HHqjg+OsuPLipjtn
7NQubHR9y+fkPZ+Y2FIMbxyZ5XvGLjwIc9zeI41CUJdddWaHj9PCWgeyQbCrMTGjxHWolRtzqlYr
2xK2AWFUeucuuXjhS3GHJ3IFk4Q8ghXaPCuyrwxW0tyKDhandrh08uCPmNw7XsxDbyHAJqPOQHy3
qiC4pKJU+3Fg/DtMPmEIdnvyfHd+xG3nd0V+BQJxyLmsfgeMmnoJk3UZ8yMLxaEKIYl6HO3t21A/
d9myq8TPxqKcZr0Wr1km+qfoXpyM8oiz1AKbwCy4JW1aRBiT5q8u/nL4rRd3P8E2lfT/VvQ3LhBW
kZoX6cdMLpS357wU24GUo4nPwwv/xt2zhNs61X8MiKm8HA9R/Kdmq6d4MySRZCZqUYr35z7J9orE
ONGH2Bbyc0nApURIBxjk9DSujkNyKHteuI7ZoNQoRffICwTK7GJ+HWp/Y4tbGXq7CIU/Vs0H6B0h
MQxw2wK6S1RGuzhxP0MYEO2q8s5pkvzmrU/QdGTWvQzsR2Hc90Swdhjg5JUVJL2ZaeKQf1ted06k
/iCFEdgnWi2tflfZiGPrUQ/1A8SBQ2rs04KYtwS4LrD1DkH3B5d12b3nxS+7vqZsQiL/vdMk44Ws
Krz3JhSEybFdL6rk0cm9faTYg2NqrlCftMAXMmTPKJLBe/dwkUHS5CNBoIN/6uz8as/5diaTyrSr
c/iOzATolSA1wJonHyFCmB5MFPNsoLt46uWfKW0fk2Kk6YJPaztAJPszc4AznpvboFh5Wodyqm+r
icJnl5GaYP2+4NGMsDagOhLWDl3CfU85arKnqv+owu/FHna47pG4MfBfUkzuuFBRYsQveccAeLCR
s5FTyTTysS+as+8DlX0poG3lLUApILVMDAmvs4f0OM7DYXECZn6kOQ2SOGy+tOeptO4rhT8klhQR
o4Wn3tNHA4dN9YtkWeo8xS77i9bGDKyE/O0V7kqt2NLwESN2tVlED6wyFzItPe9hcJ1v0XJkzJF3
oGTBS6cvTWcDEC6/YoTf1vARUEI1VG6uugm/vpnGwbqy7kzKPUx7gECkI2P3Hvmfwv80FUJnt9cA
AgcCnhRafrv6SKzia6rmR2+yN9NaltAqu33xbY3ZWc7FNeujY+nwxdJoXlPxpKlQk24+4io3myhF
gJT6x8kKJYtSThx2gRfkQwBQucPvEA1h+0ASsI0hL9pJ9DS0JDIVCyrswZs2XTCdCBfekeFwNoj2
h7l+YEq7L1CBBeX82Mfq047mNxmOWwYeGAog65uuuynQcaCwcJUzB4PCdOzYTgP7ODVTu2l864cV
9X+JybMK74h0kuknYslV3dK1R4BvO1j6BEL1F5y/OxFY6FbZcWCU7nvOmFGvwWPupe6sU6Wr7QCm
qsaaYNVvOB+Z314GcErlmJyqIKUYZmU75sNjSgVc6vDdq6hzozjfdkFwHTr/I59/gbXdtkVxClzW
i942AsQWd9PFBtBSzdZPmGsMBcObxVlPD/oBUQisdKycg60g9EIPKAuckDOoQMu6VCithVw5TDFr
6Qq6tzj7HlWkHvS9ze24kdUxa+qvwbA1GJp5vcmdjezTj3/z8f2nX+7f/XGO/3+44wj5CByAw9Lz
sI+s//7f3HE1+NO5qXziZbzUHIvsLVE4btoYsVZtPed5+nPw+fAZ/UbksZZqvHlNSERVxBNvz+n2
n1/n/7X18v8TVyVckn/7NP4PV+Vm7L7++3/7qv/dVvnPj/yHrRJe4r+gGUJi8yNHRExXo//pq7RE
9C9HOMLFIklT879MlY77Ly/ybC/ChOlhdVxdnf9pq3Scf0VhKJ3I993Qj2zX+7+xVYJA+S/PTRDQ
JdCLYs+0+TV8W8j/+txURphMxCHSaTV8FEQYKrE8W1RzmxFUBVSpTRY/ewlySxQIrx6+UdTjh1zr
W/YznNND1wwf7sR9O5tkH2Z++mzsO4iTqDrwGSifgZ0xCDemvNmSPvzVsKS6iZDzNiqykcXjiPNO
9HczfMkNMlqItZWWWyBBit4NvSzKTDBr4tFI+copf88mjv/G5L/dfvqU4bbnPh/tv3UHkda8G5i8
QIGwcDrMF5maouz6QW53wVwOh0OfHiHC+gw999LEb0W37p09CpHZYzKtu+VSLp61IyCHm7mD0+xA
egLB+bkgvs0z1p7JzFY1ZbVKOcDWPzXn0cZrPmpzb5AAEAmtE7ASVNkZuWBpTyJEGtVsWgXi4aLZ
2Tp2t+lubvqf1Mjtoczbj6a1SmQ8yKh1gY0/DhKg3xHXie/1IC+qebhzLjWLqYNrw5P7H9SdyY7s
SHZEv4gFJ+kknRstYh4zMyIjxw2RI+d55k7/pg/TYVdLUDdaAnohQNp0F6rq5XsVA/36NbNjvTsh
aPXRLz7rvTZwUhkj4iIGGLoknOK90KJHv0G/aZAdVoMo2XZDkLOMj0o/V02FGuxyptZ5vhqTCI5a
Cmkr6vr3ER9FUiGlsBz+miYwSGhSqzrKI5ABASVkAZG0yLykVQ8QZWDijLB/SxAA5JHuanifG7P3
gG1KVMkaKbOw27Psp2cglnLTWLzpjJlQX+4LO98DZvsuWUEoVTzigzlgouAAHREWi/lTZ6gDBTgW
8fGRPaD1Tp6HsB02IwxDoWltzlT0RXxQqLqmo2tYJkEAfBw6szIudMWdks4jv2jpD7R84NQr69eu
DVmfRpisiyR/aPuN2xg3JFL2khKG1tC0FC5YZDQd/6TC7Nd1bQolVxBSmOa4Yji6gVYPSxGgxS5z
M87Dtae7Hz1vPO5azkRLtufRIZ2QO1+p7h+LrnotaxFydZrZQpKGggaQGv9jH0TYfkbEiIaYH28E
kqSH3T/nVf5QCvcWBe1rUdugItkHZYZ1p5rkc5I1jJvEga1aDAc9BxiEqIN/5NnA8TzWzibHAZE3
zcWs8WKbsbqlRJQxcGDAruWu6uNvR6OFNDD4dimHZSdbv1+LNl2Il6eoUpATz1SFZhCRUmbP6ULh
L/t6P7y50DX2LZHF0OPeRLT14PpqX1FmwxKjVFskCbJxg/YBrozEUsyO2uUrU9X1EnzoMarT90ma
l1AFj2NoQCAJTeywaknkjjGoH5wfqsPfS90eCWcaX3mQbDwDhE0vT0HcXcgSYguLANt7+PbY20p3
9nGs8yJ+59wTq9TC6l7yaQZJscXWOpKEBuDS2q+RVj6aPR9f4tGP4XzX4vpYSchJ/cuYxPqf1IE/
E/X/6CQW/+CJKnXwNZKHq7T+PqdudlL2aZMZBKCYS3X/gEgU47L1fwa8qaHj3Wo9PmVFTmBXH47/
KwfvSxiHxc93+PH3TIP/ijT4l/8nx7NucqgBhvjvoAftZ/Zv//q3mIT5V/x5Opv2HzZEAyV4r/7k
F/yJPDCtP3Qx0xAsZdvzqW385+lsyj9s17CBHug4PuRf/tFfT2fT/ENIWJ3K4JsnDcv5p6AHOvPb
33yYHP5grsOfzzCFcFz++u+O57rGhuO0VIrKUTsAszrWKTw6TpQzzTeQiNnRJNTtOqE1LPWI2JVy
gvjHLZT73QUyO1Y2Dv6gzWo6WFCDGQJWtTc867FwOMCkuqiazZ7DzNqgjxGbpTyZ5+xIR0UWhSWE
BPxYme39ViwpN2FmQuzUTIqt8vfA5/fwBEwDzCV9SzmM2Sa/prJc7H5AoMEIzZkKzd3lZkx/r7/v
25zivi58zUzz4BpsZDgiEzOF7+OYh0ml0YXMVEHuwkKNG5KK3H1rkzwxp6dB0HbRmSTKUYfaPT+7
XmHWopoyys5Ong4LXZrBQ9fa5S61W1KTbUqzZUIEUOTT14AevKzJAeNMLvmHrn70DL0C4VcGwX3s
OsUzRpeEHaOVPNamj//LL8qVO7N1PVt7F+wBNEAlxzAgyFn01k2EjfesB42xS9NBvdQBAJ+A1NGw
cGIv3/tj8VBq7o9Rla9OmfF7SBjlUE7Plt6c5YT5ntd/rVncknox+Bc+UD/K7jhZdLUWlZMySiQT
xEq8+2x77jpAleuh1T77rMClrt1GoZVLN6M2ORtAGwR9+qO3wddgEs7FZwrjVvlc8rpTb+IIxvga
lcxZgOpOYTE7dsMJi44ro4UE97YYouYRTwTcGt34rQsNpA0heTDmZbHSR6H2jiG+OmkeRo0bl1tW
2JBFce3jUF8aXlSf5taOfSrlF53jwy0ogVw4vb+zEj3aAWr+ROQ4KG5UiygJn/BUMdgU1njq86nc
+Xh494hLH6oLwY/Gfno2PezTdWN/6FnYwIuvwofGiiAQ+3XOUp16CG82shF/w23tWt/ZWGgnrtl0
AriaolcSFqGlIegMptWwtZ+GJReiah/6gi63+hT74x4IrbZlefnGBSi9pcr2PpKZZQRtdhQwnQ11
at0JxE3Mdv6uwCpybvM+WwlIisu6VBaNCPQmAQuKl3lD9w+dCuGGoxO4MZ75pR+BGeckx6qq9+7e
Lqd6W7WYNXpX6gcBh39bjSRl2768EZJAnBwUp2k/bbVQyaOZ+GB8YMODQoLVoSwnOEZl/KrR2k2b
AlUwJtduH15yZ/j3PkU5tHUSQVf1ZJLZ9z6bFkeiM5k/bQ1cWUApXbhWV8wzLpYJQ6v3hEiugY25
Y0rNamtOIJg03+rWoUZJq2GCzzCpYj44lfGTmOOe92LVCCd5IN/LSsuIm8ectenCNMuW9gN+jgt4
fOfJYVkgzZbjgB5M2H8V9ezNpNGkb2bZWG+aWdJJ7YRXnHIZDO6QMY+2ryUsYczHmX2VU/U+1PFX
22XHuMYBlySszMjOBlr/2obZRVHWOwbtJsume4AJT06Pl7WSc4iUCXyVpfaDqOKPOvBWblHft0Lu
TEM9GZ6HkNUX5C+YYxZ9pS6zX5FBedjmGq2XBNrtXWeRH09BdqyMjCCAVfLvt0MGwAhjKWZ0Wk9j
EOKArZZNP16MYi5Ssqp6B9tAY4HJXJJYY35njMkuBQi2sOu5vmbo8DGFYXyqm/ZlqOEAOPUY7QxT
v1VT9jrQH7By2rblteD6ZQmYEJX9HJf9QfU1m+PC2Q+2uEVT/1rPPeJtmdsLmUACKX3j4vYAKuIA
dYobjMcVpPguCj0hJKHfMb3uhIFVpxRwc6qG5Ud4NVzjqXDc57Z2hlXN2MTyspb3xThCozSks0nz
NEGuhF7mJhhayXG+KpG/VJ2NeQCyQirqTz/Ln8oyOuHvvrVt9KkG2t1Sj111183fURJ8I18bX430
LSHl9Nhd4FNl/bJJmqegM0mG1b25jd30MuPpFpRKU1JW8bxsm3cc1wnp+ohEW7w1NRTDgfsSJexM
t1XFz48buYl663FQJsk0DWcthxHo4v6cp87jNPKxrKP+qelZaAP14D8MYCHuQuCeOfL4Rs2qetll
e4KeFGLjkcLC574UFTWURANRcXR77qWQhzbub/aUgvmtsEXUvXvq7Qi6csATMyDiGfB6heK9GsSr
HlZQi7SWMIt8UmX9ScXG2WtJUoXUVguLV7F6cRvrI024YKCDEDfIi2NEaUg5Jm+SGwHqhLctR7/Y
lWVzMToXj1TnXOtY7ErAAbIfMb8O0c+g4p+ilw+JX/xIh4+DP0BzxFV+tVyKJNoM087Ynv3KNJ50
zQ13Dd6fqy3x1BR1SwlcDykoW4dDu49Lsa0H8UzcAfdF3KGV24q0SkVNjc8Ay5by0kX+LbKKm6tZ
B42ipSF0ThItww1oKu6C92juUKoDPJDsfDvCvNjJ/Qv59wdJBR5eur5b97CFa0oFckKZMMxId0+4
Fe0Y0l8mf2N0XRIn6RlE9dbSwtfCRirTdLrw+mg4t3iwFx6Cx4KDlwV98JqN3l6RhqZ8LF5Ii9ok
kmXUuBDBtth4v+CpWrJYBZo4rIy8uR8z9yA5B6sxZGMNLnCf6vnVBiiiW9ojiVwCv1SwMLynLeo4
04RExFsJahi60d1LbXYtSoJCE8al8DINFmthKM/tza5eRnktQNWKgX76fJE030nVLEzMwPmEt8RL
PuImemibCvais0OYo/o0Q0QiA0C2LeXcNsE9xCDSW3KYmfFjYUAUlX/sEU1Lsm02aerJR6jpbmTx
ECIwNiXBOrJYK+qUQJ+d7iPt+JYMkvakh5wLU5W+RB6Ra1yJOBC0kkaE+KXJw2XhG0uVKjbMSCPw
RVoa9gJ6mdwSERAwEZh4DCW4lX9V/qigSxhQnPNIrMucrh2ck4QIORjRqLnI6XrEm4Q8Wx4auCAq
JIHlY/WL3ybDWDYk5lxJYwjXUO8ZAMWiMPNlp+oNPPktX5eNM4sXA0K+Rj1JolZW+iMIOiQwfqIz
kdeWbgc7MjZD2cLbc9ZWeWySkx8/gQljtTSeUgRQY3wuGw6A+uKDa4j7h7HcN9bOKEoQ7tO+Jxvc
FgpzXUadN/2T+bVuKWDpxVZnL5uXJOOaRcHLIMjYdDll8dU3CcpVnsfHierGidqXXIf9MuM2XeoY
YJS/dfUrrbRmj+EoHVaJ+syBGVfeCNLUWba01vA5OtBVunTzNysL73qteFKY2NtcX8yuMgmjxc4v
vnb0UnSqHhehheRkpLsh1tccF8Tmv/TUWQQp71HwKZsndMw1tBBamPDLoQ/1I/YL0wIPhakfBx6j
41xKGOCd1dMXNX5SrIoyQRc7B1bX/8XOuY6zepvxyetYwvUjuRKXlzvyTxKQRUmRaFiTrUsgroro
y2WlJ6boTvpsjYWE8smfFW8CbT2zYx+VcelRxccVfWwoUyeXFCAbT+Gv3ZGs5nWqZotj+YVKBFgU
Jyk0AofYVcK72mfPHqUyHdprw0+2C/PRHorXgSO1hf5Z8uRTVbZNBJ9oHPKjw/HZPmackhaVK3rJ
mILbUxtsNDM8EN1vlz0H8bMwnpvxjY7JC60iRzcADIPlgo3bl9NhihGEi3EmhQ7RAlZsrqovcl7W
T89Ax7adis4BZj+/D+k597a4Hb4iPXhtdLJUoHJqYPcLreiIbBIgp+VUz7d8cgnBURuCJaV32M/J
B4ONSCD7uyr/hK3CU4j4OZm6AABJPS8zcc2kBCxscnVhwXepfaWbhk8zlY9F/8YdE9V4wIV+LCaC
laT8az5aI9Y2ZX4NIy4UbOSsQTKAppCq8sS5xwG3sgsq4dQZxjF+I5KLGoqJfSrgaiVseVl7PBSp
2nRT8O7M3YVV+hOApZjIk7II04dmmybXwPWWfQHkPM+RFwGDptZhcDpCerzt009F4dGU8Wp57DFv
SY4yNp79CIwTwQomQxxNyLL92ta/Yg8biR0TCOA+IjYDldSl6Ww7qrXGrLq5BXVNA1ux8KVJxYOj
38bIBHKfL4StbxxCqF1/CtP70e3WMZpLNEX7Cot66tG/TgwgRZAdVvFYfVYSIDNp5tLydiNV5RR3
rPPe3gxm8Z4318mx34wq3wTxQwjspdXKF33CbGM0WzGeyMfzmw5YqvAvqJtjGiuzf29Kbxmy/qpS
ekbErxiGE5D5iyMQISO5Bgj4MSbTQ0wZXTHau3IqHpvI2JrzyzyZv3oIpwtJiaIiCf2og+1jTWR+
W4fWRnutJ/DqKL7bD77/OzjZkzbZJ+S4YkFHFb+xY/9WiX8oW8ithL6wIxfXmCYtxvtDAodOT/Er
TciKtQXSjDGk0bp3L3d3XFU3gN1PoODexupXlcAPSvI6UHMJYT2aVfBqOwGxkZYriH9nxdbFBf/T
UcAhKtIxubbSYrFvNf+z6bUnt8xWZVefOFPxswIrCRQjq7EWcXc1nOxWK7GOiAnDU3GqxYDr1qLe
NMiNB6Pym03phOu0I1GbjxtI+Dt/Eo995Xo7bm4PCSZc+LD9i3DzLV00R1H0R79o78YYrE0DONnl
4zBYAJTN+olL2KcZWS++rx/y0t6zpPjWWgwWlfGRUtuTGdq2aUauWN4ra90DP3zjcylNyDpm+JWz
pljldQv3oTi6RrmKquFseyEfTO5RXOoitUzqNlq5GieQXhlPg+lxlLgbXHOUc0HLRxkgspqSBwQ/
vSwp663hnAmbw2oetAm6dOmGWpsHW/BOJ0l47UR/dmdLI+WfWvreTe3SgcRoJp8cIgsbVkgajlt0
7w1DHjGR5DCA1HJxkuVCuxp9ugqdn06RPuWDWCbBAdg9NGRiOjndJQoqS+TTtTLXQf7SFbCYy50s
l0rf0tvXlW3BOnc+OkK+IZ47XL1X3+v5l3N+LxVASDDPE+6mPPD5f/b+4FpTfDUxG/OU9l8td157
5e9gB3j3jc3dElY9FvQYL2H+ZeF5JXi0EfieTRsWJdXHC79p6QCp4f2BfQgXVQ6Jq0EIImQGdhxS
GV75ChcHkqMjPhxKF0LD+KDrZNtCSwvC+b+MhkNXv3d79AHWEw2LlSl/CYY3lYtrWsyGLGhKuetD
2Cj3CKKngps2eG15lbX9oBFLTucqtbM+QBQ2kmilR8W3cNjUkNIR9mpuVTY/5jlEM+gB9prmMY2f
sFQUOsXI0YZENS69GU2j3bshdpm8ewhRVCEb4dpemFDghmFbd+HBnZ7M8t21X0RwHfxHjDbtdCXw
zanSP2MqWLXmtUuu1bAO5M2sf5T1YnsbC9StDv2GI8Oy77q5eHpNGIfk71PEUy+gxnt80Ytt1NyD
2bKre36PKDefx8g7YNhcmzGPqfhBQRf38hP+r8XQXAPIZEX2PLE9sr1doim8EFjnSj4iJVgeKrHj
IYGostXJhprk0GQ9beooOjugGSgWW6G3L6TMNrjpDhZuB77zDnUdFdN5wagq2/5+Kk5O8ynbXyXL
ZYN03AtMH5VSeOp0YHGs9SXFfjDW8sl6cXz17Gnpc89Q004PfnYI6L2DPZfZc9ASH0Ma0MwbnKi9
Qa0w6jsuJ49lZtEf+6zwJZgu4eh1bd0KzCbxPkD8LzkICIV0dH3OzB3WKLR7S0W/aLEYaIoDN2O7
93705mLBM1s0x+RWZ+1RgUcq6q85kp2BI69YGIFw7u2PPGbHAc2nNl6lz0OniOAFqGRfmh5fOIB6
MfbusKHASwN6qmEDGkg0rzRPE6ukT9dFFa8ngrO+OBpeAOOUbiy1zkC6t0ZBnT1DILTOKCe+SwEx
15AQ4skes+xWRByykpPKzs+agL8qm20RIiVZkXwBurEKQR0lcXSKXfsRB+vRhQRm0XsRZq9GCauy
WM3WXgtvfp9SSoN8C+e9VSdhioWhVjQcdYDEXEGGx941FRKvIriQd/qq5eFZ7hx3VfuXisSPET8E
c2lQbh1ywAi1F5+ceLxPPOs+V9VuwDBl2N6baNSO2E4wj42gPqcINXcD+52qM7z+6L9VOS2DyadK
8EvQjwIeifEQRTFZl6huk3ExotfQf3Kd+iBhZUu+3VoX7jJG/bLWLuDOLmyLzEU48iwlelOuhOCv
cr3XYZ7j1gDUtgPXYS1R2ujlYiUsjOpqmtaHDhEXryPrt0x7j21g3bUdPOV6WB51i+xEHEfPpRHv
e+indtPtMQs9ODFMh4gaxybmkzU031LwNMWgfZO4XMqa/yoM6w7Ok1R8qBECkJMqml20KtnVAw2v
WEqwL+K0wEYovmvP3hAHqRqc1DYHorRCLDUJ61FMmXR+YkVFaj+VmmxZ2Ieb2BMXyxDDZZD6tBdh
fHWHOx7cH4hfdOlF1asstSdnxKqFMHCO5z43yNvJZgyie3ZvV2fqgX3Xub2OSCwz5kXD0tMG+YNw
wQ25qvx9Z7Pj9kJKJUIbkNa8UVZ5ttdTQX1zvM8TsSnIcVlxcRoyVrl04/n8DNDlSqIP48/EFBxR
5sZq2VnJnrKU3mGZ9c+rVufwq8rr/Lf5HyWpf8zz/j9J4kYX/B9EqQ90jujvSNz8ir+SuNUfBvYO
4sm2oyRK038YRgxA3DZsFtdCA5mNGxhT/gPErf6YZSfhAuimWZAT8j89I5b1Bz+D/bDlSNqq0K3+
Gc+Iacq/lThnFLdBaN8ysaHYxAR0cOD/1WwkQLyOWF1sGGHTNshaEv9/susS0rwmITExQwE0wec1
LQ6TexnNBPcHN0+1nREFXrOv2r03FtcGUqpXWWsri0swZdQR2h0jbs6lLKozhT5NSsklc+5PLTMz
5UAY9Nnq6a6GhB7cUvDQSZLoz6mNddMnBqHHr1ON+ipR6jfMlrgF2tNIMYRFx6/Xivo4tuZLEkK9
SPxgVxcU/HLnL0dAXEmWPXB1Zd42myNMmLMTa4/6YL8kBgChrlK4C2NLP4+iP3VxnZEIwWOnUVQu
oPlRTqUofdCHOZ9Tma8OrVgIYFAf6TBcN9TnQYxapbn7mYX5x5R+TJH57ctmIymtNXlGSJPYttY9
2RU5sH4Ml4RcLC4m8UYgSIXSvKO3YFV4yU+qvw0JVNrCndh8BeygcpbLdC5/+EFxtIvPAP2nhW/c
G8kl17S5sH3fkJGpixfHCTaGqPFoG6vYUZtSmtusovdCH7d2Q5x90s65zKnqUXhNUvNU61gsKt8i
5I6BjMZUPfW2rv2klWSHKRJn8R5Hq7SmytVCrPC6z9onsZAue7vaCKjXbFgbBq/0ucyaZzoZIvET
OvnD/CJXNDDZ7vjZcM9vgvHQUjqUoYp3mcGFb2IiBfFh2p9k5Halk+yi/uh08iyB7/YOsxgJqJdE
c/eYeLbsNnedaS4baewrx2Rb6YCIpQtUSW/JPnir8amTaEkQy0POetOejAO8dpoemnitaOFo9O5U
jjb5tsm6xi9u9lTq8WpiLRREDwnDMRP30Q+tVWfwgxIb5lScQe9k4ZEhIMhXPwLnrfczjmHEwwKb
VQuzj8SZ4QrWsIpGF6GnMo4F7trUcBSTBVFBukePuAaeOiZKqnRjWEHxXAbffEFMWznOSFfCBxlz
bPrddwVSyz/CHbgV0MbzUkWHEcKuVmDn7UxANvYU3Vui/fU0gM1k3djWsCuw82Hd1AZEpiQkBaoY
0qEPMqqiqZAP42QlSUK69zUYBmyBunzHO4PTtnNhuhOV7gZGFvDfVFRac0uFcooNENhjXXCd6Lew
i5ZDloH7PgjMyD0EcPZYC8oITOsdx2XnfYZ1v0VRiPZd4IR3QI6R63Rz37u0YqaEsS4ZrOO94JYG
SKIk50bgHsUp3QjiqqDlsZUB2II+21Z3DhqikKm8pX4jH2F+Y6tpWPN0l4btqajYJjLp4aMt9Ku7
Tgh+BCW/Hh8X8Ak7J7QXHwdGQiuIkS1MjPXBV5dfA3FuYA9RgQXpJz7G0t4BahWKCBCZ+Fgfnnyw
gvwi9lDcypvf0mEzxuTEyQspkFxc92TN7pmIHnA9OdVasQQZcNfw3ttA3Fia+MZrr7vr0aBPZ934
IF0d8dh1rA4BFVrWhyeqTZtAAoq/sizfq5JlKbloxqk1sRIYW2DRBQ/HlDHVxkden+2iB3cVbhXd
bTEj+ED+vU0fdXwwA0s+buWrhCx0bVyG7NXGGl4l72a+M1gHOxNggO7WTEcgoEy4+ToSd54vHiYK
U2Acl1vBlRMqA4P2E5jMlYHCUN2ZIFsAPwGz1bZOILaprmHUqZa5eU+NJWXv1cKs34JB57s2Xnib
yP7CMeXPF8JG3GYmTDnufcUlEOohF1DksWGjC1lTOpJVSmseBdlLVg633Ka4mw6VIY43VWNiUQCp
g7cA/WphamNE8F5yLUo2oKkPA6N7FuFBptTRH59TfdeV1LPYv7XsDtqc78WMVEbFfgD8GQ1z+vA1
Z3wfq5fQPivcZxH/YNhkLKGrgl1jmNyRJFhT8LPtiXWwDnygwHOf1OvWPITxV6nWDTmCKbK2KRnJ
lA6GbGJrSjFsHQL3IfPLuchNG0t9LVFZCKRkMDHzfdKQFIrXBRzsMn3BPvnYEMG3uTBOhv+WElVj
GYebYG/bjOxKJy3WFSuT1I/7Wvr5tguB+KXOWujvfvCL5En877duoi/gpotxsLd9eAl151bBnGzY
r3WuQd5QRz4jdGewfeU4A6C+4HlS9+zKHYrGeZrI9HciBW7CCdeysVzqhKmNuj4HEcYSQZNBnV8i
wlNDsMIHycdqa+ETZ7B3fynbfPvL33OnpSi9cdNG5YPd6Rt5V02wTyOB8CZGmg9Lz6ANWIK9L83S
2MQ5E3I/8EoBkJigsrrVbiSSQgu3gi4HA96PHy0Ku7Q0vusZcwf73dPfPP1+SPHHZ59NQ304Z/BE
9plA91K1n3X4nDVsoLl4WqSAWq6vPDvoYWVbk4BwJl/HGLvMo8cua1dubJHBuqZEONIEg+Mr36C1
TSQubqazKPB47nUv2Pv9uGj1/JO6tq2VNRusdcTCFAi0Z1aBpzwc0Lag2/XZdlTeqbPeHETylMV1
G1YLwZaQeyELcb/K7mE/86Hn4oSmoqU25xzNQqNDKcNgHgpW9b7PQUoLk1lv26bYpDY0zRExn82m
so+19u3ydJ2v/I31k/HIQ0LfKKKy1BQwSoyvGNAgCFcLmZGS4jutE3HH2eCnAzw6WIOi3HG8b9HT
tuNQ7JIadhgyB7Aj7gfFPjW6s+7xtokq/iQ+25Xdm9UA3yeYtMyHmmpD95oP+qm0OYNSDkbMoiWn
Z5RjHEndX1+OO897jDISk5bA729csdTTBVFI+7H23A8wdTc7iz77lg94AJ8aQWAZmIZ7TmMXciTe
Fpk9JooPaprjh52yFOByKt6ZYxgkPXwssICpITC79sEMwm6d5zyie6CQjmaly9z3D05JTCT7nqLh
O6HZZGN11lPpywePiyUsi16JkVAwCD48kYcE7AsNgVgM9e7qh9NSr7cBHDHp+6fEqcJ1UqhXrSB4
qZS9q9S08gd/FdKp2urhY6u44PrB+J10QCjddp7mFIs898mIynumRwBu49URwUkm7uOMY+7g4VRu
v4nD6EjSrZy6u1IcG9P49U313WQdRP4e6znks177rgiOTiCnixI/JS4q0bXHvEAxC9Wr7HtGHLYW
h2a6swpQqUEOiZeOyDr6siIyDjRFOyPVAap8sePvtjN3ZsntFdesUWv4hGjhwkYztcO6Jb5FKYMc
0ZCg8nXk9VsCV0F6P4yfGtu5kdrBsdh6WXFsZXIqumHTasW9KxnU6pSj3DMXOlZqHYgnaI83z/3N
3fxUJNUOr9C6EXeWaPbpWK+igM8GpB4/q47a9BwS8+j5WxP0vaYodjyk+RYQx4dH4M7RRc8842Qi
KfXdUnY4GMW2xP9b5o+Ga+5ybXjmdrvzHI/9yArDEihk6CXIhwGifvs8Bxk79zuE/hcBuavHfkdn
w8EX75hG2ZJgD9Vuhop3Q5nsqffa5M24S3gbU0VNYNdxEic3m+fGyGcutD7oCHwM8v0kebrqACCY
vRdZkqziaThiPUjynaOApNHOqihuJpAZdHJpjXLdYYypwvwWyujAL9wkuX2x+fovPFltevTfopXL
QkCklsVrP5df+198TQ9ahqVuitAUSZoyxgdmc3Fb5geYNZleWPsyLe7xhwMWNOKfGApDpIYr0XBk
LA6TMC2wADHFWOOwMiONlJ6G2QbzR3xpibNgjo8RkZBr6U2WkhS59toV8g0/IQFzylbK0XyMoC+A
j24Xc5d3USZPCkOyVzOKfEHPA9l378NlLCAY9zY1B/CZXGTkgNho6D2bLaMos3UefNusXnNucQw5
LmBG1VL6wmvHo3M5mvgFKLHuDbw+31n81Di434lxTSU88DjYC7WXfHhjTi/DwlAt/I8GWWryJGcS
sCFaPkqEkkPTmRS1AFsvnHUsxzPlBRGRTSM70uZ7Z5fYrOO9NsI7toolCPor+vyC2kS6UBld4v3Q
u/QGtGc+7es845viQHNnN59HLNIoOfWmo9GM3NmQRIgSlFidJpfSAnyGiisuFX2swrJ7B+GY2pDN
FDbn9AwUmcOSg2Wunwt3wvaPAx4Fex5+dz2g8RhjR+21+3AcQL/qJ6v49SN24t6hY9rIOdQaHhZd
9pt8EEng2y+XU3QbPH9HUGkbRCC9KFah3viuLryz765i1pY8zXeJ3ux0xdcJ9aH2c0pL4fUypKTT
wenNY2I8gyDdxc6LzmUp8T4pD1pS5b3Tc+uJJdyBSw3+id+IzHyYJ3fBXJiVXXX1UVdYyUlGFuZX
xZ7IcKk9Oc71W6QBE+b+zbSJzRuS90OUgmCK5kUX982HtnsumMEIZsVsMcOqWXvWa+djCgF5CGgD
EByvqodmT+zbVdEitUGw4GRobh1js4jI8fKoqLVHayS73HMPLoCjjzFgKF5doowieWFByqGMmoNU
7g9vGsw4r7sfeX8ih0JK4WwlVK8GmlRe99yWWGEGHWJluq3UORXuZ4crKkqc1dwoExPlYrwyxnMR
+0tbv1kjTRrmuc0+7bjiPAfmbW80HGNmjXUEFlsY7keqQycHm6rrnyuDdEJDD3p+Dfv2iAho5ZgD
LKBJBpWeU7Pli0Hb1oczI6wABNVDurUZsJws3QXAyEJVLJuGW09dn2yXwZDHDtyY7GrRPRCD/LUL
wBHuQ0WnY2mYdzpNMpaW3LmB+9YKmBdezJGsMEhxeyEaR3IVk1q1iXkPWyyYM5zLTJ4NifQ4nUes
pWZcwR2DF0AWn5ge2NeerXWbNwh60d5wq3s6NjMWv+AtO+3TisJLohXbweMp2WsWYUOJ30rTvHWY
qkfAPyusq9uh7F4ci2dBySuYODwyqP5Gce4vlQOJ04hcY9UjvoC02AhRfqXOU0gKY9coRF09vcS+
B8m7ZD4UT14yrmwLGwm3l6FND575C22ZYOW4qZ32QgrnoWLgdCO1maKYsPS46/HLLuv8frBPDYGJ
STWbgoefVMD9MZtavcvRou1Ku53XBpeR04dK+m0zp+7H7MK+bDF+1c1+Yu8CB4HylLnKaKFJns65
/qUsenZR8syR4TAr9lQiZtBC30gXo4EpzEA8pqyjPkG6nb7MhHpoK2Uhjvpgfgx8NrCHeEV2bLjW
+x6GZ5rkK9O8E9R28kzAugT9RBGGBrFP+NIi4lFG3UYv0tUEUrGogdJgviHPMvN71w2wEmjwB9pI
7rzx1e5mVOFkrUCvCCx0EfVFRd0vaMNgl2+tfXO8TSnkUbNay7k7wbolqt06LnbJ/s2VP+O/U3cm
u5Ej6Zp9lUbvWeBkNOOiN/J5krtmhTaEIhTBeZ759H0sqi+QmVU3C3fZm0BWAZHpcrmTtP//vnOy
r9lMNDhm3wrx0GKq1oUrgXkD6/IQoniyyc6M9U0yDQqLFDCLupAo/ZS+t7EZct0Nc7cZQQbJK4kJ
e9yUvlohhh45vTbWo7JkfTRI7tDzZ/2HEnscCYdWJZm0sNgExvirKGW4zrraWxcm22Zh9UfKS+bp
QoYx+TV0mxCYxLNXvyTyy5xptY48djY274rhBZus5OAa2Ut+iHyw56Exw4BJz5Gqf4KKcxLrznHZ
gHDUnjrQq1Ct4jDg9MC538Oh7qfyBkdwVfOMnifjBx3tV5Eo7gyENPl6T9wdGlNTkHaAagAOHCdA
GmldQWpDR3fPE8bGnOjH5/PO6M0jlMm72Bt+RSGwgcY99DbwD3MdEmk0GYaO+S2u3afaSXnznpai
3Fseyg+xa8Re+N7OAPrFYGYDq9Fza2KpCXfdh6yNHz2+B6wp7nqstmHIHnP2wPgVrBQ5RgmipIFd
bQkZx3eZrz7g+tOGPZrIDogSHrtk+eK4DrCZXMDoP0P6pMpEbHjt9WfiExW3/cD45RW4AYN328B6
BdBY3ynNOnkz2mQXuxw4zQz/s8MdmCcI8d2GiEisjGTHz3hKeGKUPCWin4vZRfbur2m4eIZEesi+
J3aglQ39/dTogSxHNLm8B5yeBx7zLTtfF2154DhEjvDRzmZ6rZuBfxGfhltXaYFvNH36af0SGgPL
q5j/ljLkS5M2ryDnP5t0/FnrbF7DyWzJVkywHeRWIv9ARzcaO8aDaxuuEr7hrWkR4I33Nd+VgBRA
bOBiXfBCivlU9MOdzYMHY1hwRc1bUfkXd65O/PUTiys2n4At7L09+dAqz3PSneXMiLq7TOTeZsvm
gZaOblOupiV+cIMnCBQn+sbrqHtLNz5reoTCEsNWnl2a8RWbk9t+1U1LtPKZiiK/woiDNI/LcmG5
6z7l48XmsOVEwcmO64HmYF3hDoffEohmRaFwb4cDwiUrfWlNFIm5uEVNfrJTfuMZ+PdCAMvwT0bm
r/26fB6m7Kti4sOu/6nwMaazv2wvdfKjH8OdxfQMFsjWKhkjMQEoDlEL53yQOySxK96INRnGkysU
D3kNj9skF20eYD2Hs2xFGuLBTV+hnBDLitZ2/VoSiAyK+nkCxm7CVxYfLcC9KvvG23HqsLgUr8J9
SQXfVFQsmfzMyxrWOLctKl92pHlE5gYSyyVklzv604FTcjD2TyPQ36x08WkR7kiJNoKF2iaLf68C
yZXzI/Ee8kXjT38kDD2SJeMS3u2kVf8UOaicDMHmtNekE69lL9qosyCEbvErsv3HFvs43OEXZ9gZ
gGHNLFx3PJyQ36LAuIEexAQJKlnyEaavC2eOSHywxr0bNH7AGAgm/yxYKCTZss1EsQWIcAhox/mV
+QV9/+B1PYU7bE0skwUMRU+tZjBlTSt3rUUipU9fo2w6zpV94Rn91tos+rKQCL4M+NoDyMS5yb13
tBdjm2WkwAKHt8rCHrUtUmUfZ5uNhuVcEmXc45F/jha2EBzE+fbl7rXJeFYziks5aIJii72IPFB1
SDRjOulwLCZcGVhE5xIfXr9otnBx03bUOY4YZMyf8LDulqY4ctOcH9qJCzysuTfZIQhcZMLjqO8c
8kyCO56nnQMQkOBJZ206/gNKgzYqp2YsBA23tG4GWUkHkmtMZSMi/dSQvGziXRGDkGAgQmoJJgn3
GtJRO/ZWO9LmR/CnUBdCWqUVzQRr3UqHA6h8Y9raNgssfexTU4+mj5meTN5n2zi4nV1B+s8YVzSw
7kCHTWg6T7//YJoakI8EuhL4DzF6pTsXFUPTpPvQGcBcxIAuQflJUADBcrGDfp/iAaydHyN3fNY0
+GmaatdHCfhQ075S6Hj2uKo0x0rW7V1ZqO9eQ5GnAuvMOWQF6PxXgj8Cdm+VF+9NbPxIO6KdIc8+
THBtRqKhwQojj3Lu3sn0ArboDQdUubIHHgFn/EhhhdnKZ+iEMY7myhbTCs2xqTiIuueJlBurE63b
6dj03Oaa5BR5XIJA3LfBeOaNP8+AZGOqWmzc/ARUnU7lRPCgcN1TVSY2DDHH7Hcp16FhgLDQU9IA
ZCEMWGR2Bt80nvlCMOK5NDJODoYiHkroyq04LDtpGu7nKToJrwh3thgerNr4CoyE/G3P/cuIguAs
g3JTm6AyA9dE6CnHa2c0yz6wCClb6SWfLdKC+lsMNxb/SCbWlbhkrmqeU9K4kYP/z7QGFm8EJAhS
EwAeoGCWk8+Iywv4ZmSjtzdy5zGhUrS1c29fzgwMF8kLgLgdbcPzJIJpI9Kejg8WxmT2HpewR+gt
fzgWyzEKHfI+PZATdGG6FOcZ6K8VzeeJohft8Gu5BN8mqjfbuuFuXus8cOOefv9hUj84GDWHPjPr
Hk2QqCfaBS9u+hJWMnsidFCXS7UWoXhwIjhvFngjz7o44zDsIzX86mgOAovpSa9nzrrtpbioGhje
2I/7zuD3U/tMjDyRcaP0h+ZI0t7edjGripnFxlCnx3GYSbICgrdM/LxpWdH2lnm3CjsHAFXXrwda
J5fa1gy3gLuA5L1YuS5vYcqnfZLViwAFdfCH+pyigjnrTGDnEQ8xJrCvvLTXnkL1xkzEpnKUQ1XR
OvsGyhg+0HytM061vQcRkgfw0VvUJkybet3MlBrHeGbBUg80OoY0wVrcHzJK1VvfIYo+2Zu+bAE1
IRFZhVP5KdluJnlBmog0xFY541XknToG2MgPXUB4GQQhGRzeiBIEPOMbJzqpyn3PfUrivh5CZTzw
QUXi8YoeFEPMS+jxrKQbECT/l9tSGlg7GZ4HapIbOZqvWen468ZCwUoolnq2y+d6AH1eyojfHNxB
v2KrB0WnOnj6W9oQNHL7Y5UUmDsdiUAq9f1d18cXA2NMUizL6eYsQXSfYJRL9LorDuPv3uQ726B2
vgb7k1+F/5qqSS+lie2HRXF2w68shHInSGR0OY/febMtgux9cOyLFNwB0upVDdBI/Sj5Fg8WTZje
a9e2TjmlydDxdvJC69jBK8t1FsNZuk8Vm0uaTvEuvUQcPemw8+WXr3E+wArqTgM9qTvPsYad32av
dOF4JDIh77dKx5rSRkuLl70bWOu0iL7KNn/iSd+H3MczGDDCW+hHn4bFStKnW8gDGYO5mk9h7QIN
cJ3omhUszvzIvvn5Mq7ERDhgKqOXwemxAPTiwqYluHU+Ru8mobbl9DwARAsLNyQtMKtlcQvCttr6
fk20W/UfbVOQXQMxXkuqNJ1tvDuyM5hI80jp2Slo2/6tkOnW7klXp23Et27xnlKFRzEiMDcWy3YK
7f6QFGOL3YXlewMoFXixl29EL5mDmb7H3mf+FVjL1uWTf0DASJSUK0vUO79cVuQ8iY630EE1WxEW
pT3RcZxhHPH7D3ogJm94zQzXvY3W5KL75bRJw+2HEba/6EtFztPcspqKo+DYNKT57ANnh2jvRBNH
9+DYc99mOkE/xhu6hauXBiGXzsNoMKsK6Ibxb+8uCJFoZynAWG61avMC6BYdhzgBhEvWMbcwAnE5
5BhLcTY3unCVlKFxMKjvbzpX4lYsUKeM6Nv4eYj7xycnN+BAAeKltf8TeCfuTCJej6qH75jUWCG0
EhFDpbE1PRwyUdq9Og14IVmkR4AMfM/6+mSwa00VqWFDlBqfxbi2ot8xmz2ibvjOWZyHO3COPKjQ
4vEpH/JTJRT1lpdSDFenDHzuJzVAXcM8DZidjLTYcm0LN+M0b5h45cehr/dJU34LTFDpgQq/s1ni
mWPhwwA4M5ypuZET+cTehe5S1TdAP/nGJOu0Yp1UaRwEj0scpG2HGXqWqp4ToHN0COmAJk39LfeQ
bhe0bbPKK/Dgec8bXaly07TQu4nR5ijp4neD5HGeGs2hadTbxKjpLrVVue+5k+WBVr2QUrEZQ4B8
k0/h2D6Gbs5orhoPYZ6vKEcXnB9SIhmj523xQphsQuxmmzUJp8UpxZzAKn0vbeLtXXyv0u5gRnN9
Qt8hINkq/d2lZOg58OWJ/x7cEJuC4conwyh+GkPaP5ZSzCyXUt4SUCG8L9Lf5vj8nmxyw4+CA8yK
qiYLLrsn6F7aJDSFOFW1f+AdNHAsQp/lPnMfqfbFSFSHSSunlVIIZ5/5usvC1Za4DjUCRJrGpiXH
t8oL6T8kcP2gvkZ0vhQ1SFJRnAPTa22bdKPbRbwXYpuA9/hm+62AH0VSZ6jKH8EQhN+WJP8wyi8J
a/QyL/X8nNXk5tKe32Aai9duaOSzM3PNDgZqB7//ZzWTVQbIBYjXjZ9iXArEuek0tXFb7QcaYIzE
WM9VbfTOt6mhnluBBza94jmuyR3TZb4LrbY6omPiR09xPllmXd+qiR5DKnyxDR2rvvGETGyb+yw1
yvhC7Ti5iJxKUGBQfvFmaPxFwUDDNyLr+PsPqf8JRJ9BPeZeiFKSzC+YEVuIKeeAAgZ5ve+5XRKN
HAt2Li0rgFn19+5C9SZ1gyM3lRhhk42yBOBEmHMlaNhsbeIapWUShQPY7jVKK7J7l0WFmMT0H1Tl
hpWTwCcJQCBzlJqNe6+Nu+cRGnTk+vPz6BKvEd6nYyTRcwC/hMdD6lcx/a1NjoiaYnXKeN4rrSOJ
BKrks5h2YM0XyFj1bbAMeS9Ym0wd8kLbPlYNY4G54egYL1n6QJJzV3fFl0Gd/EJA80gnrXySVO06
D0xi3MFbTejQNv0w3Luc7nZOTaOM8Vow2/ktt1riWmaEmwv3cl5F1TrMbO7TcUEOOiS+mIaj5Gsh
3EMYqX6T21tngIXMpZz2ejU1z5hEvoHX5+BWiOLQcRt5FVBeoWZ31sGL2FibOdBDgxKO3zEdUl7x
qNKheGQpi0mBunGDA2WfiEk+K+5LW6enPV1ITBs8R2fA3YEFNDaN+YRuCoktgGpx4+w9prBbMsHt
xvE860iT4BcOCOrddA5Nt7jChYSiPCyXeJrnLbge2gxz8JCPIx24lrtPZVas2uhk3Cv9hzc4H8uE
ZDtiLdU2ECEWoEJXS/+RTqVYpZb7grwgXE08Qt3aiIqinXjMntgkuY4/glfi/1dy5vA6iGVb0GTe
VG0q7xohmXmZKWygOPUVR3yRX0itnfhdTA+eN0wPQoXjyTbc16VNgD+Y3ETSyodyUEz9pbJsMlF5
Hu8SD3UVxmK0YJJpSFX6ZzPt8QPx7LJBPoS6A++iLlLMHuhW4dz73uwwIwY47xUme/tuthFuBL6G
4+6LKpE3ZzZ+Sham3LUy+yom3yOmR/zcGcoPGp4j9RnOhsl8jiaqJlZdcB5g6smSLS/3wByzjWe2
/b2FmGMzZOEbGwbYqPCUwKWlDAra+8rlUXYcW1JsTcvmnnxAHYQ9NTsjP04tjdi+EYSIkGwJnl4v
JoaVO5IHDNVmkawNh1SOIvKNpDg4en0VEL5z3jsYe2SrmXOFOThxGJfjGUYQIgUUptGaAKRc8ZFZ
7mun32M5RD1MkfnaVvBSyb3FV6cP1jTC8Q4v+fIZLeWGC3fwtoQmeZyUzCHf3+9h1PGYNpbXNPDG
V7D8e487EORinIJcjOVt9jvauwGD6jChNF5T7mV/YObPoTOJJ5DEZQokKLDc5SR8Xz0XibtP4Vel
hXkRbcdTGQExMM0DZ98+42GidGcGehO+B0PViizakEIeof0Gn7e+zcNYH4yAJl4VWSyHGAAdnbGp
3ht9KPNZd08EKRcqMWSzmWLwrxx3E0aJSx5TuMDveIzNxqIA0nxEAfUqikr9JpUNA24/yV+CWDYP
PJI/h7FRnTpya9sqqNOVVaCIn8iQ3QU9Y+s5CK7xyCNpxsxkqot44zlJvh+L6Sm1qfyoJtmJXrHn
dVP3PY7tHRim6W4WDe3GCiWzSaSbhejwJaExvWNRvpD9vipvAq00sOMIpzjddxPtgTAlkp7VCQfH
jWcv8wVexTqdTJCWnfrZZO5jLjoaJwuqHMcb1jm39LtyEjcgX2+55u57msA/aha/Y0BYJK4PL58E
BdD8kqv0OL+jq4pf+IuUbcxrFcP3dy35ZgP8LwLzW9zPr7xBNJDCwGQc71DIJxgSItvcIGMAqV35
L17erSN/dD/mwdK3HG6aU8G0PMx7/8EzJXpsQ9JZrfDKtBU/P74WWy104L1oO6iY1fYwfLPLfjk2
AX73JhPgP9BHG/losSrzLgmv0UgWwKQRBY/MCFm8WmeVUgGdapMsWYtPwU8ZXuRcDcyekmY3cvzQ
TENy9ia5NtvMT0Lg3Sl08iuNIs4K2t3QOlgcXNpeu4rnWZcVWhBierBQPnB2byg8w0ye0moEn0bx
IR/vWzXgbk5VekiDN58qPrSXT6K0r63EogLo4zyb5fDk97QUI+6cTYigyTKpoo2nJknaY6JdFb22
VtBYKakb76E5b2PZyQsRJIhZS4nrAqANF5rY2UzUjNED4RBi4MnopWkYlYc+U0J6epQyyJQEb5Lj
6cqUEF1n2w5PLft4rUvm2jkMzjmtODwOqhh5QmscOgXMfEVdnxz8c+sKkQfEAHrXnB0JDVMGwvWR
LBzWe+3/SLQJJNROEF/bQRLtCVHRMwYgUKXEBdgf0XG0zZFEWdSbZF7IcFa/nSPaPoK865rPYXLt
1X0HO3PnMhoGoC+AXhrUTUtMzgfQnyuhzSYCxUm1KIV5S57YU2wFL/gcW5+ztqKk6FF6E09Kp40p
xog7xdEWlSyKv0+/vSoIVjKw2pU2rnTFWY5gS0LtYpm1laXUfhYg/kdnQIOKtyU1XG9tYSGYqs/F
IwWqpo9Sx2ZSlC+2dr8YIzNMDK7JptNmmHK6mlpSZ1CyXiuHkrHNTuwsa19P+DrcMtnUYN1szubg
X/PS/NmZGNCDmUV+x8Bymv37zCXLJyJujMTjxBodGM0eZh8egxx6zCDe8ki9JIrrYIAApxwYiaRd
R2e2m5yN0p6cUhtzGD1hYAHMIbRNB+Ggzhxg2GF+1mngB+Ir7d+BDV1rH4+rzTxS8xLyok/2cNfx
NKjlvm2Xmm2Ptw6gUG4XjtF7A5YFrNX2pZnmX3WPDsiP3OmMNZd/gnVfVbTE6hAybMrj/bbCxUpH
zQG9a3mYIeN6nXvO84B6iMflZudqG9GovURdj6Fo0a6iNn2n640VBofRhMyInQFWI+03arTpyNPO
o1LbjxLtQSoZ0mkvUoggKQiDdj+5lEnqpG3WlTv/crVUaRG1ejC0FNcaJ/I6Bh6cNgYcJYHYs+PC
d5OZascg45Cno3WQFeUmhptH5zk0F/MsoN2Wbv/NpvhEIpTeVfWTCzmdNtWS5BHTZ6LtUPj5voT3
EvkTyyjVL9dFHZLuPRp7BFcppcq45YFEG6cy7Z7ytIWq1z4qpy+IJXI8xj5X4KHzmYhzC0fEcs/l
nOIlXquZHXrq8XyyBD+UNl9VKLA8CxfWkmPFMm38WD2irFEbsxz3zYSoadsDmzSUWnZH3QDDVhfj
2kqwY+UeCYhFe7jgnRCFZ8zRCIpvhbZ1JQ7eLmaQzDeoDxLlENsJq/FdnHAJNOr8NLotjWjXgk+C
4pH5JgccK6sZ7LZZvKnt0iUqQK9/DMZ1nLPuDoyzD4n8aOXeE+5ZbBXIB9jhoS3UPjLPwUxWoyhj
/Un3202QRYUc/7THrENoVnlU0umDeFtFBsvjOdKIInNl4f64dT/AZjBPty8ZcReGtvAK5LQzjAUt
sVe+KkZKu9EmoenAzcPF6fNu6Js0D+6ACjCxBUCmu0xMZ6hLL0PnPtpJ3F1Bhp6cKbxw7f+w2+V7
bC7xIeC5bsqSc6vbCVbLMDfVO+60NCy+MCve1W0S6uZg8cVl1tjUIW2LbPAqVF/+uWSocBx4YCH2
zNLNdhbGSTiRw4b4NrRCbtk6i5OcCGvjL2K+1DYW6QMq0bAhPOr3xVdDvG9Be+do/52rTXjWQFur
63d95Q0HgSwvG7HmtdqfVwID2vg8KQYcde4sbdmL0O2FVNy1fU8O3wpt4+u1l89H3ag9fVIb+/LI
vPPhMG1HbfOLGYCsfJ4/9SFz5lemrX+sEGba0DCaHyLtBfQQBNKQ5mxb8XXVf41LpKldgr62Cmbo
BWMbJxcYdu7uMAAQEFYjJkJzwUnYIScctaWwsqExSG0uJN5r7Nr8EKM0VNptOFi0SzFTJ+uiw3w4
SnaNEXun1ewuMw999aXhmeqUQCdYOt2jx6HoJs+1dir62q7ocHZet9q4OGn3ImgFuR3b4dnSXsZQ
GxoFqsZGOxtJoiAy86dHpY3VY9VgdqRUvE4WNIY0HTIGIkcXDaStfZAI1JpL2zyNig88Q228S724
mtoiOWqfpMd5EAAu+QvVvQQBqVQevqBFDOUurQstbuK2ob4GR7ZcjiKgt8OPShssk5rgBZsOzt7a
b2lq0+WE8pJQ6RsAEPX7IqC0FdNjbgldyN5HyaZCh7Q1j+VIpiZe5meAmz6zVEbKhC+AHNiEnlJy
8S2UiJpL8d2kzZx5PQPYW96CweN3zJSA89s3I8Lm2YU/Ww1FMwxcuUIbP13Un3Y8fO+0C5Qtj7mf
H23tCO21LTTqGPeqjO2i4ACOLI2ZNW7RfoTAnbX4Rvnyfpg2BlKlXaRB8FB3teBBLOwZRPDr9rW5
VCXaYYrMFIxcu1foTU0bz2ldIZGwtfuUiPizq22ojA14gwYMqZKwHsJUcgivsTaolk58cbVTVSJX
9Z0nX7tWp9/WVVN8H7lQnUNaA7QcH6Q2tGaoWm3tbJ20vTVC49prn6vsI283accrU7GQlk7xPUvt
537CA9sJnoGKF6X9sN5vU6x2xjaJeJTaIgtRBGoDXlkXwaxMblOCbxZdy3DX6g266kaijxwFVwvI
T9QnoOtrba31tb/W8QyTyZFn7e0me0215dby8N26vjbfNgvJS23D/Z+XJv99HfL/T4gnfcX/vi+J
+yP6/AvDk7/wz7qk5Zj/YLOkPCFt2xOeDUn7nxRPZgv/QJykHI/JoUf/kSbl/+tLuqA6Tc9kZMNf
k5arIKb/F8VT/gMgqJKmie1C2I7r/k/6kuIvDE9lK16bRK3j2qago6nblH9As3dTF3N0raobBO7g
4OJEG3Kf+NMQ7KxuYmSnUD621XKayNret6Y6FqWZHgNu6ncDuJB7ZR5I4Sw8a5TZhdnp3ZRH8KEw
zfhG2nKQYExfVPmLssh/2gnYxkDRnYNqfPaIwLVVNpzceH7/PeC1a055tV4gsIIJ0+C1SSnqkFQh
8ET0e7a3i4HY3k3Ml4WNf5pUNDCnqLyqlhpVOBe3jOnqLWyWW16zcA69UleP89sMY2DtZS0y5p4i
AiumVWJEPwIkAbRtrOkYa+3WHz4E/wa2C+38f6EInEM6yl//539L/d76lrIow7q8x0L8pYmaDCW3
iTCv8ROgmVNMZtYzd4E7xSYtzSOyhBbup7A9J8xTWUZq5CKxQKCAPAa7PDH3kQIfymmzdYZHd+4J
8mDXHr2wvlblF+ei5VQH8mMo5/mfjPx/Umj/zWu3+FT+y2u3fZ5aTaGEI00+z3/8XEyGApfkt9Wt
ciilc9cyj8ICTRbH1hUytIkfL0MM45AHkHZW7DovZy1R/XAGIYkhzf1BlaQv8kjs//5dtWDb/ssr
0y+IgjF9YunLP7+yjrs4R0YG204BRJscl4acWCxqjXYFwK/bllzUTlnMuJ1B8jO/rWkXLGEA5Quu
59+/GL5sf30xyjQtXziW6SGocv+CwPXMmY/qnDU3NXQTJU9lkqXv3L07y2eb5wtTDGg5FaUEuD/E
Y4FheXDCY8nHIEjoxzV0NHse88gv1+NDXX+OI5PrppT1doxZ2FrNQVqRwcGaPUSV5mKfFdlb3vYC
0N60bYIlgiEDNqAIvYOYjJ/DZP5qAwoQvotpDdzprja+t/Q5OZYDvhYJzuBMmcvaKZc3IJjE4haC
w+4Uvv79eyP0z/6nj7/vuqbPLwpysC/d3+/dHy4tYx3DPZJV/JDOG49AbjiXL5HLzgpG8RZPGz+z
2f9YgvxCzIOdNkmqfq4+e/Eu4aj4NTaYalhIy7YXSNqclJ1tix1o7M+m67/kS06O0PvpeiSqU2nf
12346rfhvWdml2KZt1x+ue0RhumyYgt/8lsUWCeMnc+AMu7TsjzmvnFZ0C9OCZxL4d3nmD5Xs7Rj
Mmv9+4JKLxihfgXMvcNWrmXHczdU/d7NH5Yke67TLSmIHY9UhxxlV87G9e/fQOuv1w/H9GjS27x3
FmRi6ehvwh/ewNZVaVLMjnooQWkqCuuC6OwBqBRzqBJs3VQkp8kNyb6mZKqZhZOdpTixTpxZHP7r
lv7fXxL0F+uPv09iIxJLhKmEsl3drv/zywETWHVprfIbxM6r1XPQd7gLsChMP50RQYrklAxcnt6y
HXdAZ4LHnOY04TQLioVhiZ1JNzcdOC2JpkJ+J+P/dG1w9Ev460tUnm+6XLo85cm/XBvGvAQH340Z
+wOe6y2XHkZQ2MW+IbE85BaNiLZ2OJ/6xMxNFV2HIt2pyX4LuzA/hyoUe3g75BmNkXNzGd7DwTcI
VvKtZnby2tsUmOfknVF7t5Vsbe/yKb7PO6Kd3USsOKiND7d1OLvy45kdLsPFY30DejNmzccjspVN
2TU3oHYKYzL/0yX7r983LoiKepeC+m3y2ODoj9MfPi6osiyRWml8C4x5Y8Spex+z1ONcwHx+LpuN
VZQZUB0DBAoAMNYHd3nlN+dxPMYje2orB7zLkpt+LLOdjYBXeRdlydN/+FD/y6fINpkmcmMh8iwt
y9QPJH94laEPgHrOA4jJQXAjKXFJRQ9lB+8w5zDi/z6rO46jBCeXrNnIJvk2DMMIhDH4kjn2JTmb
8bZVOcWlViLNCibzP3zv9BPZnz9FtqWUCQdcOARwpPrLM9Fk+rwIIjq3HCvVqpgsnwAB694AK58R
/pzNYTm1wti5djIGzOGpItJJC44jAw1zKMRL4vIaw2q2NoUx3iJDWJfKLOMtjWu3sY3nwJt/xYP7
C6YsHVvDpe+NN+Tv32hH+f9y/eDn4OIBUEX7XXgS+fNbHU/FbLcTVE/RMboeREBWeYnubSOVeJ6D
u7lyGVG5rNvckAdAI+NxIsrhBIhjYQ75oStMMhA5gr2R0GOsvLMbKG4+AWUjw+rv2FYidaSrcWyd
HNIg3lAMhLhFA2tfEZZcFU7kUSP1opPbp28hG649u4jmoGy+QNTayITZdHWa0rqMS+nvRAW6ePbj
H9nS4dRwmVwxTUmCBCJYX7+jzTrOabMchEEOhY/FsG47bgdWqqUvqbWDh8ixvPQWNv/GyU9mdu+G
+YCMTDFcDqf7dGHXvpj12estsZJmI8/hiwkHdicdC8ULBW3Sz+eWFOnah6PtdTxiNX6Lu5C2cNKi
CgtZA6zLce7XMCaBGPh+cXIrNuROMXXQ6OUtNsNz3IjhubL49pfTXG3b2KovYZrs60KK9+g4KZce
XReym0mLjcqz7CJ668PEq3yaG3YU7FgDVHU8PZXjqylIwsYe4kken4FnTzsrmTDsxuVr3hfmndMs
w1WLyBLytqEpBYh1SpaqGqZXVQxXIM6nkJXJebm2LBnvLNuKdotN1pGDhk+3sM8vPv7wreS3uipU
RtLUUx9cZoqNnt6XWDv4iVz6m269G9L4koW+OiI5fEwZpBKIuBXkFyFMW9XrIL7XUhEBsxbASdLP
bz7hOm+kb957PCPVdbYyurh5qvqa4oW5nfN6evQbvvVmUk8HOZVynbm9zXadO28fEXBsG/c7i7TD
VETTBSP928AQ9yAiu70q7tlm0nD6t9WvJe/lsRLeSTqhOqZLK0Gl8R+uZBUeUwKs66gCkepSwNhg
3v2cg34dF2F2dQKc5XHpCJhe8X1gO2xqgfNeBhBwVVn6P1O/tdazY363s0CdipGKvxLBfU4WbhfV
zt7Gm1r0U3loOeo9oBD4DqqOWCKmEusQgR9eBeZAI2cKXdhkkFZc2TrHrnavzsDlpVq6J96Bl8pI
KFD37T2qeap7YixpzWRPc/djwiK+byEtgN4tmBjx9QOMOz07wA40ULhNf3at94OfbBfgE6Kh4P7g
9/o9zo+zN5zyYj7RXmrWfKSuxFXjcwsHPXGi/C5Z0ms7twcTcpUHsjRtM8JCvgmmonq2J+6eEsjS
yu6YGzSYUzPBo9TkKkaBXcBv2AmxvYqtnxREnQxG5yOlT2u5H6buEBW1JLIfIH0vCSq5vtGtg5Ek
D2HZQ1nDIIUnAWSWfgOlKlzCJm8VimFnG4b10R9NzhkuRIHEyHdRpVD8sm4p2ssMTKZym+FYWv4P
8CrzMXeo7sDD3i0WCug8ZjFm5vkhKweoDUNEX57svYUQVDlxBRUlvYrFeeAriUG7Ynsy5MZNzcbC
bLB5Kc3qmJiJC3NkolNAwqnNx18CFO3dxE/lJsNPro9c9UHSreJYvvDvm9Z4KylGXPuYlmoQQZmp
s2pnGzVt2cF8LydeYJwUT1AJV7gk891ss2mNP3H8wIuhaLYzqJh60EMAyxQ3w4vk5iEF9be2XOof
aVyAHcPNt48pKjD5NJpNZMj3fIi3Zs2gUc4A8SKiVAUy741tOJh4yod4VuzPzfg97MD/GNSmIVQ+
tV3/aebyVxzkT4vZ0hFhvVdFYEnk4rKS9rOti4u0V9M18zEyFjzikybKPwfbfIZbVm3tKnqPliFc
FzC/UWACgh0d2HUTOdVEiQMVWB2gJVrfhu17yYSPvSHA6GF+5tBI5SFZ5ZgGMCaFy6al9KrgnK09
B2YYN94xPXZIKJtyOcRdle/y2sCp6JQXrplqzciCZVW1ALAZvCeeWlnlEXCz3GRcVxGNmTSffvmG
8A8L1mbX5i2M3IFihxk/qGTxVg6x8zKK3tIydVaWbI4Ih1Ei8iLJoh1nUOzdJMuN57HWlFwXmQLC
aQSKqrmf63G0IIVrI8asqRHmPcf0/8vReSxHikRR9IuIABIS2Jb3MiXXvSHUMniTuAS+fg6zmN5M
dKuqVGQ+c++5Jt8vYa2mscG/hPnRrBOL6AeMCBmS294O3mMMwKdcTZuUPGiod8kpRA+11jZFgT+4
d0HMuT26D0gEed1jBZ6SDegmZB0A3BMLBlKyleh6ECZx8luMwWMxzS+w0FHuE9u1Qnmym0cS9ZgP
Vznk61j8TnNCtjfiaT8duBiNvyXn+lo4BniC3EKG7Fcbqw/D9WBGq9zKYzJt0SLbnvNecuLhzeK7
agxAZ4ocVO5MrDwZzdb/7mUv7Lf4DU62iNMdodklWygc5XNCaYFIqRPN01TgEkjVk3brCa2JP4HX
qF4B+rwaPVatMJ0eppod+xBz16Xum3RgTOSxt2iGWRs53XPITMlslxzhQgPKbrsIPK3JIT0F0O/w
DXXB4gUBL4EHYm1zYFybEV7j7A5/RgDyuL4ZqljT9OFW3I9T6Tz4s3xeOHspE+8NuY6aBaZxksgE
tik6O8BioAGYIDfTv2BAa94xPHXIhKJu+xd5SbHVDfV7mfzDmB6uXQJv0ZS6xBJ7r4QcMy755QNH
TSbBSvdLWJwU+76fMVnxG94BBSX6w7WtY+52JyI1+hOiDOTjSO3OBr3tqiH7hAfaeZrNMn0wo9+S
o42dnlPh2BD5QQ38o+WSOlCnS1pEw462emSbHpygQ8E+BbMQiHZnMnRYacTNGy9NmkufPkrOV7CX
e0ZMkEBa2IsuTcoWrS9Hb6+eI3hcq2yBZeDJDq9tMRxAHZmsnJVzGerxrzfIYh92aNTsOvqwI6k/
dMNN2Gr/X4MggtYUx7AO+dxrqsJdk2EhIh3ZWTVm0d2FFaldX7nhLkI1sFL2yGk7SvFkyAWVUUcP
VlEbN12aNl/GjM2OjOXDohIq9Cze8CJ1J6s+TS19Qcnlf4vNDkO95c8nmSQNvm3jSwKp3EhzMD7Y
FKLiTgPSfXLLfAStA0PIc/8S6uEeBKdtavD4sswPMKrPzzbbfvhO1jPS04uclfkGc9ywrHjDzhWi
zDAZ56aanvj2XmkmaDxcSzA6KZ8TX/HxGnW+6mCwl/h1YfO0W15Dv5qWyWmFdQdfYgNgVoIM4oFk
BZm9NWMljkjOfqNZLCnBEusWfQa0xaZSDE6dASJ91IcwmNtfTKbR87KKGe0RWKXLehavxN/QuxBV
YX3ltXmtFaVDGBIFV4bpuivLnqwTs3wnrghIRew4T/1imXVwtUr8Gw+BcUTP46ynzvtfIPCbW78S
DtY2BDiwG70lTz479DOa8Q6B4qbDwOTbhn2eDU3RUejdVMI5cTvek11pm9ESZH8LixloijtS8+kh
yAh+nQPgH5pV2LqbaKTJ0Cu2E66GJrTwj1Kok6DHidgkGNNHC5tqB+G86rPhQWbDtCeNiGAETQBz
Trgr59AipMlRlShjN+lkL0N6V+qK+Yypxj045NTKUqLblRE7rFxRvts/NjiQ7dyE93lmpyi7Bely
mLLevJoe4tLADok6yMW40B6ax9Kbz2ZUZVdy44JjosEt5dTyayU7MqgqBZNbl9hWOnsXsn5/HuQS
wNzlv6VMMO4bUfTsVPMEKwHQ5mArTF9zvVOtY93+J7BklF99Xekj8RoYZXLHWemh0xwHdMUywoEV
AovALDC+YL4mlUpQagajt4kafPa+N9a3zC5ObraktcbMh/7vp8wh/lCxnPZqCWTxO37XY2cZb8Zc
vjixcROiNx+B8kYVHipSpFbRFMSv3HO7sNiieD/Mqe/dTX9EPMWnRdeWnaLK2pdDHz/7TnxNo/Jq
59I8mDzhu9zjgCtlU12z2H51KEM2ic/eLhWFubGiEWrWou8lqAoWRmijW9YEe7StZcKhRdHFSt9b
Nw0ix7Zir8cc7EFg0jQIqFn7uYncAGSAtkfzzQu/bM9uz/Ecn/ua4Ga8MnpfI8vfWhoKRA7Bu3DL
/GzHloC3O9HZTp/csNSOebju/Ucbb6VGgiSjOjkVE9dUXBJWnljsweHOdIdEu/dGlcMhmNlxR7U7
bTEjPoRqFkeuGP4yjnoj6h5ky1SQdo2gc0a1Ts7Qp5v3qiluVVF/LoUrYAJ6gypcaZGEkElTZgCe
wIePHEJZhDem4+J9EjuRxIxtFcCohldCRffP4wWhJlLfFUUqZqCM7W5qkIskiHqKPuYZbiKAP8Q3
QXIccr0RNmS3qOCgTEKK5EDx2HYDpvCOV9uVkHfMUp7s2l64PAU6o4AFyPKomIm/bWtTXpLkqfPH
6SBrMzlGg9tcxwk1aRZhDAOTnvHO8fHSDczkPEADyzCKY2/A2ezE0SM1vflma8AHNlmdGycL0c2F
YI+Fw5KmSQ6x6pzj2AODZDIVHHvlI3vT73X0Pbp1vQVpm19iS7+3Oo2Pweg/L1LnbV52zlq46mqM
IO0539b4YIynbBtWMVK7EBuZJyjE2E1BQxzzk1fE+bnC9W7AmdgRE/B/awgY6WWgYF0jiAPNMAXw
+Xznk5tyIMYrmdaWTfgcli8MSRlYgKOk6OrtmJ2WzKE8eqHEqj9fSgKkoG7CHW6H6TxHqnwe82za
BC2sJZh1DAIC9T5CZ3Kkl+EoH4z90IUQdQdh3Isucpd5FsPCEBN7ReTWrcjov1nRP6hYEccc0nDH
Iy2qZE6DY0e3JzmCJvOc6nlOonQ/Dmib0wCr1hQA5i8wjbm0ng9OKA8BchwsKGZ7J6uU8iwnHnqq
8CqOAEelSOzjkNVrs+n9Z8AlPxoI1hbV+QQQprsPPF+PGo/gnvhH7HV0TG1njM8DWpqth6OEOt1r
d1Hc06Jgtzvkf+fZa/d1XVNbpdia24TRUJzQrUVYV9c6VghTIqUgenW4Lo1SPNpJ9cfogClVjk62
fhs/5143fpytzmvPQ2Q8dUP10EV1enYnKMq9Ekf8pIL9B9pDK3fxFkHOZtR8wa8Y/zXUUz5aCAWd
Ijy6EwFS0VjdmhQBaWuhFqPnbjZ+GECGmsT4mNuhumYzT+titk9gwx6FU3MZdfNTLHtaVUedaT7S
m+vhgx5sH6VBWMf7pMmfRoObPNIxWHZCSHdOaI7kIpj9m0vQHbx+sU8TerOx9pLL/3/Ui+86xtHO
rB6Pxf9/0OeF26Esf1p/bM7CkM05yYrnFv3Jme/9utW1eFVpN53GCBd0TcThrN0nLkvjINgPwcJC
Sq2CpDmoJPzn+WitvUwSNZV6hIymnb+vag3mcypvXcGlGgp2K5Aohqdl3DBFrXO0FWGG2DBKXbs3
TDViU8+VPJSyO8hC1dtggPYvgRSep9xSGzvlYrLnZNqBRW6fCnXBLdXtDQ/9ZR5rfWkcYDIx+wc1
MtT3er6kego/2L8l23pIyR52yWcDj/IgJ5dV8jiiDYHEs62sUZxNBGFRbJZ0vJ114VTriGI+Rxr1
U9/rDjQi4kV/ZlI1+PJ1aMP3qAyyS92oHc3FP8e30YUtf6BKkmyI76Sbj7XzEzUkNjRCPTn+DFTS
qF+6nDUx2armMY8ZEo5F+5Rjxs7TSdw64Ead79wqNJ4I+WF4go3hZSAZWfcsFw9jV70b/A/y4sJf
DpHiHPbkNkb5NwSD9mpqhH/23CDnkkxVyz335vQdkgpJfAhvzmnMceN0TkqqJT0cnf02iCKI7l7x
k1h8t4dY5a/I+dGQJU65H8bqbjQtwcezSVswS33GyZdjAFgsCUky4UsYH+qy9W4G/leAJghufO3c
ayRcBOkygpBRp66mv1wyrw690+TFwUcTg0jHjKdEfI+S+irNaNh48ULzKvqnDN3xSdePTW2YB+RS
QMSc4Vryl+5uxdcO1yMBYpDfhW2P+2Ey30b+s03IxP+vOCpHwHDwrB/DtdNLs5wuLh65ySzaLZQK
4IV0CP8vRqfRBMaQiW5FGgmYymSOjgw7mFJeUTqh1YrBqiBL2/qsVrZhmJ/JusMdgrJlQ9xmtCOA
AeWVl536qRw35lxy38WsoisQhlGUas41tufD0JRrx5PAElwLdEtD7GIAnT/Dcb+mBvofNxasmUq9
BYgi1w35zqtKDx8yTtqLU4qdYYfWx1AhJ58wAqpuiVChiS6EZjXE0HwzBqhLG7wxGUvHXQfhhRzO
4jUIE+OU11W7bcDVbRhLcdM7zrSvlatw4hrEcjU7NJS7esYTHbn2NUOVDuGPL52KtkUN6yIT2yBz
F7E1+Wp1iNC0nB6tnvgAvIMns9XROsc3ovwFZkZw26oh58SzNKsFE8yy0TJyNxHyrxcIhoWcbwtg
5CRVYG5mUAOMJs1NXRN6jtbziwiAZu0whF+r2foTI4HdNlCMMU/ZB8fhchxmCEa5PRFdjLJq1wvv
JnywvLbnPUIYYBsa8yskM+WzQfS7biThadrKHqW035GOBRsB/ojUMPMBYXCCpIOMr3FMXppBo8Sa
rnOAGK1PG0zXwz+YDVzHE5NBr1pFrkw2gwBvPAjnNlbWRg5yvJqCcXQTb9uFW6+Xpo4om/UMf8br
6+bYDcG1djzIIjHOQmgeX2lpfaBgfQd+gzcZE79sB7WHuPjKlCtAPJZ2yIpT7u+GyUe2lUafbEUa
GWtjTF571g3rsOJ80YJ9mN3IN2yXO0Xud5GCgkMWCFsHSahjVQ9hx6EZWlfIL/BbMcQ9+zHQAsyH
pzG23NOAKhM7mYBRK8AwgGWo3eSC3Rgq25B+OnWLkz2GAQRk7erV3QguQx3qqNcric3rDCISP2zg
3X1LzLsA8wFr5+Yn0FUPodJcdII0ZBhXvyLEJotm84boV53GGrxWYBAugpwAMgl0E/xQWpfd2TW4
VEw/39GTlFhd8UP7sJ4Gq8qYaOk/mIkYAyHwZAQ4lZvSh1gx9U5xc1sEf4UN1crG6eBa7aWZuoPf
eWd64nY3D+qnz73kjGyZSTUeTFwEuHpbx9wYA6dsVottbbGWqnq28oqcElFjMTewas/VscPKNrsY
mRLqTWdGnKusmlE8Me6MfMKfvJCf2ejhatbVIeZBjMv8lhcxvyudU6yBc5VF+OvUi03E9+izC8qD
rreHjRA06FEOYnCEDLJyFYJDM8bs2/WDu0nVwsZtUyi/HpYCt78XVCioUIMA7WXxiDXU7CC6qKI6
8t1stwG6QoYpvrUzHeub3LmfXOZnvw3KowjvlQv7Eo3MJU7mu0Cw6JOKZ1TR4xgKtCv2cGJmzFZ6
InarH/Qx86yS/JOk26LH/k3ZoyWy7DY0h/CRJurOmgAc5RU857QermmDsDSZbpKYxfmiGVaMdrCO
mgjZEKGwMKQssMKGb8EcivI7PxAQyTTAKXZ8oCARPNKwAgHvOs9WxRlZj7Le1yHC+3EAlTmaP6AK
DJABeG9VsMhlie/gMUyuDHP2leXsAAVNjFm8r1JENvxr3OAta81jI2YW7QYzy1IqDNhZsUOEcptm
TUduqbtiGV+6xXjwc6hUNVvKVUwUmF067RrwSxFaKNUt8cA6axOO/cnAhGXmxWvW40qgP4jXaVef
YlsenaJldY9td+m5Es9aV1N8V5oKImf0nTH3C1TLNA1zSifErorMc1kDJvTnrRvLX+VE2aGELxzE
EGz84EFaaMYW7Hq0bmwcttVoTmu//ONaT0j24p0/8k/jJWbBkCTJrTNY9GBoJkIo1v6q/F8RlfTo
LkcHjkIMgUxMuMNzLdTOwjVZGBE5MhDZelLbgiy/Gv/Pne21gjXaZjwus1PkRGJBtAVrQVGLJ9ey
xX4y4Q5gXWe9gMGjTLPw3EtPEnsEt8pUzQ04xkuKIHSLrjBFQIuri6i9kcwT8NgufwM1gOMzfWlv
WTOBY6E05qGY72iv8VKqNF3DbaQlzuMXDQ5cwAnEikoYdMQGR4IeYRVOhliMtFQQKiWF027Y+JKw
NGt2uf7wMesBdlMDDcU4s6vCpkt+Wh1jksiCzZgALC4gztElTqsuCDDRDQXJ1CLD0egR42WwPWCR
e6/6DkDAEKiDEWFNncRio2+rCxOPVz8YnH3mYrxfaDOTNIsFzmTy4zWGVf1Y8Lmv04ZNJDr/zkEZ
lo49PiVxbojcKYQi7tCNn7KnqA1vFMhQyH3jqQqjWw0dyV2sl6yAhvaiLTileWfAcpzHA0V8t3V1
vtAlmm3LhmfdE/mwysLiz+SAQa7b8OAnwbUivxHj40Q9a9IbmjQV9bx8tLj7YKDMHyKEamdYehuA
ApbBTOeuyCvmQRVDsQfD0EZg4+wBKAQ8p4RPmVrJ2SCAf7YEgUHkwFlI2mHBdGer0kQ19oGgB4PO
Y4RIDmhmVkqA3iigbrLiQwrViW8Gr5S1YfYnaNxThyZEFy4sS2MnJPp/r0sjmt0VD4KxGr3w1o8u
FKih/fTFxUdnl7HoNMroIy8gQYqkPynL+Zyk2DakXBBgU7LJTt6wYfJvFcwChoEKnJ3sBXXhw+KL
6RgFuiOK0ELUT4mHYHC4mVkBaKWY2KHO1oOc2QNAAOHutwAA88CHooKpZcCAI/HnO4iYT4+SsDQv
VluU1hMBguA8MX+t4p7rxFEM6qoUYlp1irq6OkDzZmpk/lJLg1OL0dVPWfuAEYRzXPC5k+JaEuZm
190xAIrO74nlUJH7qHdM0IA+K03dAAAd+TEhNJhjGc8veOwB4uttQsB0Dz0T17l/sNwK5l128owK
62uKhmyehyOz0z0SrhG3FD4xywANk3jRnyxMDyUljoNCfcn+cXiufDDsE0emM8GAbZCoGqi8Jk+/
y9S0tyy4QVgDV980inlMWXSXkdZwI1qQyEyNeo536NhtYYJr9qJDZXI90Cj8TqAK5np6xTmEGmtA
0Atgu9Hu2i5jEqoWxACp9dNY3wefft1u2MsE4fgmVCmPXI1Pfh9h1bL63wHT+6LrSn38S5i0eBVe
GvI427uqlRyyNNUrIyVngAn7RwU1aEV+YccqdZ2Z0DMy1t9JQUBkw82YTzNVfkWyZ03S3OQwAGk9
JKbAXqh1Hihyoy9lYF2BIWofEQfMhwx2EREdDz1Ggf8N6x0OqWUODUodkyWJIURiBdR3UDjWDmUv
EOQM54ImTDXA0SFK99QXQLVU5RPzALx4ZZf53k6oVqai+5tHszygs12XVNFmGKTMJ+Zsb7nML+PE
K6mrTL33nPy9TsiHs5r62U9bJCv4HBVtcVpEBGsqmTBNFmSNTdPBY5JixwvHe5QS6WEP0I/xkbG3
bfcCEHo4qTwgF1Sa9baxGBu6lIGbQKPLz/oqoXepVHl2FfGBiARI23SZ2qoikA+caPZz2ni3UGYX
2GcXwFX+R6z4aJQwwDSwX6kDa+FUpU++mxBIGrGt8uqKP2YuBNWf0UlAOMCNCBuUcIB5kJdi9kjN
80ELjNK1d8lwanAI0cMS7J3xha20ZIW9TMK7Ra4xLNIbIkp++yjpD1jVd27s/LDyyMnVssCcu9m3
24Vsy6J5XdIo7tmeD5jsnHXqYs4RIcwuYqR2lVzEN5o4gpBQcO2jJDZYgwgPsoKfLtA30hl6YrKp
Gp+zkTiPOEsusbTrPR0Fu2CPZOTSwHrWpk59ML0opY5/aVgYWN5JyipAqjk+GB3FbA4YVbEAXg2Y
HY0pA+N1m1oeWN+P9x1yGRSmvzX/1ESCLA/TTjlQFylfPTAv0NpfLeBpq5SmXZtpRfeY/3VIAd8k
L23X/BvTwl4jSHhsZ/+jlCGU9ch+9YGxVIn9nYf5s5uhi5ljwTzQz/+Q2hEyWQCa77xyEN4Yargr
xRQQb5tzD5v8ZAG0wawcYwezS6jAB6/itzW09gu+UxL3aAkiHt8sm04o446tRXiLHk9BOb2pYMmK
k1/MSXvIvTMKXPvIFJd1QxK3HIgs1Se27Qlo4L3pF09eBUOGkAzPyp1jG7CwDQ2gT0zDKAHIqEDz
+ORxzbpo6MMWbgHQO5nb/zo/+RJB8qfyyL1Gh6M6Az8bUR0kID857cWP6fyHsItBLhtX0BHvAAGf
WTAgTDQ1TTlvIhzSj9kUl8EDfTkVZD4yK1Ptvco0PIMlAZ0Hp2zUu9CNtfW6lo9WE83g+sbnmIwf
cJbN0uMkRnm1Cr9zhefc89RxttkwNOknsCdSC6zsxfQWiaxhbRFRMz0mU1bMGx3xS4ibiWaH3gFr
Ded9SoD2ReSez4/v/8wUZnaj0wdo/iZfA9ihFSjqzrAeA8TYLW/OIpZyUw7y6oTxezB1/HbplGva
06FlXDQya1d7L48W812CqD8ArM44+EOMb7pH3QTH38ihRnYMzLDMr8cJHWrI932NJGjjit4jrKn6
W6GuYg+Ut0OzCXsj3dtteCoiphG59VI5PEHInpf05SDeuqNPgkAPC9wfvfs4coB4V9JAPMgItQ/g
1y6QH6hVGGXTuouMn3A40wiHO2cSj3lDXa15Ligs+vQievEuLYhmMVi1yERtknOjYEOUJCMhgoO9
wCrUXT+ywA03wMuiVQLwi7uZQUKQOI9Moy6J7Vxl5LIQcPl94KUQ+9oAOzUGCr+S5oTsED/AOEnZ
vPVXu8W0makcKc7MTsxK4k3SVWfTpRTApqjAJ0rci1PzmEcTsSFR+XdQkjuEGnat+fc2vLS3iiZp
xcbhadAoEYZAfCF8AVAY+J9mTlpk6w6XKoKRCN4lW8d+xF5Wv2eiuZQWm5gC5fPG6CgUquqGMbfk
cidRxs+A4NU5ebe4AMQ+Dv2XsYay4HULuN0bftk0FGcmDQ08Z/vYI/6PHDQWedAgL85xzCYoxg7O
kD80fq4ZhmJBKTtGZsGUonXjxK+S9tU2rVdEbNfCVpigC7aas9yWrWLr6nZfbUXgHRuePxAkI2PY
V+Gz3wRb+MopeaBXsGH4YnBPi+qnKxhL65ZBQ2IWG7p4drPmem6WChli1uiQT1473Unp7DHqmhsO
3n1WD9i73a82qx+QFH3geNkVCN64qgCnEOaWrQpSHpRbkF2ekf7su29R/DTltAF5Z/9f6T9keffp
OWQDjqz8bIAqK+mx5wVnQGplnP0EH9oc7pY5/bS5c+nc+RHl5s6OXYeUURRqHJlyFXwJy/5EIrX3
FAkoKdevLZ9lbv60gn1I3pjGGt7Pb9lqaoBE3fLaYLWS1tu+d7mhIn1ydPqkbRdRYFl+9byibTG5
OzjNOQyRlZvkbwMaOFJE7HOIWdW3+Na4WfiLtydczbXQxMFOf6xL3fK208H8lrF9rwvvBpiW71cz
//HZ+66F5xwYzy2MuAE94BIDkHAxD1nxqx2ejzTVxD1T62W1/ksRc+sT0J1jQ+hJGDFmjeiZGcZE
mUUXkBCgnImHuk6wHAb/GjA1Vc9bsH1kV/X4zZplBN6L4NzR+W3s+RmDv+9nZGBTzEnuBJ9tmJB3
kBhn1S4diNyH8CO2DZqwqhj7jdGcozj6qB2LGpnLNGwAgcQw9TQJmFPNpMS3wc2WxXgZeIthltyH
xv6WS9BFkVcsYnT5bqDdYjhDUNRipRThqSoDVvwuF5+j3Pxue/8is9qYFvNl3437I/Eg1ao10EgA
0JoAldIPJW7Z7xDEMnVbaPyarbrlyouZ1w/lYlrNRPDsamTrAPzORsPXlfEW0kKauQY0chVbb7KO
bggahz1Ld6LAUAkLAlkiK0DLfhcEMq9mglfXDYlGu6RmN5gjhe1MNexsn81JWjkvcom6Cf0UaJ1m
j0KlmDD/RZaWMeHvCXrJEva/LX2pQUbAJgNRsskSKlAPtBIwuew3d/hiLiF3eJCclbtkujtjmW+T
gYcJEHpNAGtoLiuOUuKQTdDLRG0/b3BOQQJxwBYi/Yj98U+rGEUo4kz2wa15D9pSYJiVXJ7t8+AB
MZ29L+WShRA63mcbfxLsvXEmdRU0EVvHJ1IQkNVP6zTbiWDeqGhf8K2w0JftSSTdo9PKb+D65FIZ
EMRTj2wF13X7Q+V2m9wnIk8Zf8xutteistEWnRvZQZckZ9kUmnApp++x+Q1Xdzb+zl5w8CaeeT2V
zJty62i7amdPpr3WYc/ucoqWfTdc3xZZXHeqgEWRutTYhHt6EB1GxrcNG5GMDBLS2zFYj8Euy/uC
iWWh8Jqlt6CrL1OYhVvPrB8IP0Z9OTQu2troOXDMA2OA6NTYebN3wTkrR56cyP/wdG6uDYcspgUs
m6FyIocwfpGMnTm3kMQFwcvgcLK3xNSMHf62rvthsP9Udb48lSgWn1TNyCdn3UlVNp4ApJxqi6+u
E4u/flZjSeewh7jDnm1Kr5lVfeR9EGDXMu4sOWn6HGbUeFAAkEOf1AZuaYfTYh0JjRtwydRrmQLS
9X5bsB7jVECzjVsOIJajpEZRczAAWKfJmIB3BDjlgibqMt4QytU7MQNfCcPwdOkFwdbysux/pLKV
OwTizcpDSwFZ5dhbXvIKGhy3U0cCE7v9NZ7+fTVE3zoMmjcwulcOUrbOkCHRJhsjNygJodkrKumc
KHJmRUmHsMCJGH2703Ag2SyjJ3c/R50GKzXOr3SxV+UQbNGEJJ2RTIHjP2S8FBbse+wxhMbmKW9T
FM2b27fEcFndOSQxx3f0vwpSCGbTcu/jxqypmVCEsBdiOGzaJC2rPumYCp3iGHVx59uvANM/o9z4
R+bQrZq7jZ8R/G2Yyt4w0kdlYZbH2fXvM+y7JiA8fcFcVWV+pzRi0y/ktsmdQ0qBwC6aKacoIfxI
HF7R7DyEFfJBy0r0PuvdW5l7MACm+xAuBnigkEMyrcRAk6cmYtl1wIHqhRFpzkRAxuNC4MiTs9m1
n6bBM4w1C1MUMtUJQW2ujA8nT6qN0vW9Ec2u0s2/3EO3KCOGk3N6ykafwKqOpxjMyrbkvW+8IvqX
QItmJHRtpV60dqpYN+bVRjzN1gFt7lxODLnNxYrPvDS3GWh0wXRWhstoIkieVOx92TnfJs2vju8O
lCr4JzMs9hq36Uqa3VYoOtbOjN4mOHexVZ0mTheBeJZP1fyH6hDUpz9tImHwcdn5uRkZO1gGWIp2
+SmuItK6CzdqSY7yqp++B9kJ6uQRcSoCX2YvrPq4siAt2MkSqEdNRdoadFlGsHyh111KtYulYGtr
OrQgIc6hzwyohfGzO7pcVaDeCkcvb2GQWD7t78pqTp4cGqQRxkB8aXMFFdXv0DK+jmBaWJ1/Gr18
TQP9V+Tl3VL/vFT9NnhpNwzQiLjGvddb/Iq8QbzDnro6EWcVmLmdkRk8I0FMVJjK35ii+cuPkVpB
yjbLAycXmc/La5laQAYZ4vBNOjDYQUsAA45vdick5hGpADC4YbIhjJGjqlYAt9002ICcitaO8Vdg
X8PFR9dgWAwchB1+dCblvowCZwXalqF+pa9ZkR+t1LjZDjtAmXzrPyqtGNMPeB3aht9ZwbenTd4R
6XxEk6b08/YcH1gZSaxpMmqRnlRGVKXL/wzyDWKRnSSvBgTuknltmt8Gt9sSTFdErBrRdiCHpXRd
wqABvQteKvhvNLw2HltOZMeouVG1tQdoatlkHvZLdxy28gXCGdiJYHj0i5bO33MvagYQaZr2Phr0
V4xjYtfAIWF7eCwjp0aChnK2yuz56JVy33ldcy5tKv8oYcXA1vx3DOeLabbO2bVjYPvkbUp7ZMSS
mM+N1U0PAEDOGjvpsY+mWwt7t5nRgKG7W3wXuGrDjBXGUKnfeQaBVdH5lEzFjspDo2dq87WpjFs4
25yr8fAX0wO41OodgPe0T7y5goAvSnI4WC2h4QJ09pfB06bWnAfsicHuI85amoOLnQ63yczCvV2a
dN55f4HduEslclgX8O3oWuU+i34cD5ybH/R/S+jyCFMSYCgeMV8AUjniLQ/B5q+rMKRnw6dtZ/Tr
VfPIx5jcYP1wMWdWwtKm7w4Vd8nMQucUlhpyFznFezWSCWpXPDoyZbcp6QYrjVKX6EYw9vFhiK96
jCNGThXKM+7aOCQ7rrMkgizL27QKa4Sg1sHf4XqY5zeGcQkX8NgM39GkUjs51gaBn00ag/iAcrCt
OWz/sDH8BOS7ZLgyjvbqQJ3RZlFSscxN8L5NCZZkXtG0sbWBady2N1W59C7G+P/LYgsn9gUsXdaK
TE2lq25G7HXbarkkmbGN2INOkg8rgK1GdieMR2bJpcGhJZgo7QT9OvBqehgzd/dkiKVnIE7hZVLT
R46Cecfak4M66MYlVhBZUj32h9qMv1yzHc56ImoxtPUOtvwni51TntXEJEe7oO/rna8WdsFiHTdB
H62BiINM4V8szYl1BYRyg2o7KfVzhECG+t6FChwByzc8n06fwJCoLysYwuGPh9RsB8Y3oA2HjjCE
Zbdfusw8xqXO0JKZu+3tyBgBuoJjFHHim+Y/ANzdrvO4GEyIX+hR5DGMfH30I95TaPMtzSOxBzEX
8Ftbutu0NR9LFhFYS8M3m7Ztqx2efoY4SPjHaJsp3DpVSqBBifDXBnk5/pTcVPsppp2wBucwtLyv
gKUG9rb+qxKi5Zhw26030X5DC1tN6eycSLNcJm84YiM+/srrJKjCZD5PRYWMSBFqqjw4DZmK/yRB
Y2+rAD0h4amUayROa+6dXctSyDBQiBpV9Vgk7n6eYgbX3pwcoqz9EAaIHrLyvpEUlNs5kiEVcx8s
2/vvHnvYWtZI+XJrDvam7qmn7BHHd2JyipJ0vKpcbubJMY9TsgzNF6lJ6tPFZBmqNBmE9nbQmkE7
2tMz1iggr4C5iDNFotMb07G0+6dGmNll8IEjGRFBmu1i6y/jCkEp6/0HVrfYMpDFJUKE+CegQzp1
TxThGO8XGsRWUQXTufw/3fmPsjNZklu5tuyvPNMcKkcPf/akQfRdZkb2JCcwJslE3/f4+lqOVMlI
XiuqaiDZJZlNBAJwP37O3mujQAm8Md0jmU1ODGV6HNB6eZtSEIWZtqpHtmw7mY5mk72Irqj3cdd8
lwgJAEuGp6yhVcA2EgLKcsJHh9Vpq7lXP42sW5QVHOCx0/H8BdG5sBxkDbAz6wEXXkN/pNNmgypi
6E9Qy3yuOElPZAXNXKYe9oST6HeFW5urxiKrDQ7vlwb8WE4L/UtdQELfmUEzn4cxgk7pacd59pjx
FC4yWEfe1BIpqzbraICM+im1JEmzUfNUBmakiv3hK3A7VLDK0jh13zijsKujRwJ0URNw6rJIgGfX
m7Y5eVHOb0kjVD0UJnuYi5ytiLkYZzM6yUSMa6RSyMw73TrgmkacJ2Gb2k27ImTHPekme6/dY+gh
GjS4d16RlyuH4xRcoyEm3q2NJmb+CBmdKnxwOx+1xxDZzO375qYx4Ic0tmMzYGNrRU3z6IpY3weN
y7zdJWTWj3UiOe+yaiAkTPj1iwjt56lm6CISea/pKdlJpt1tUyMjy8qJrsb8OtfjfMqZFHArzvMF
ERFSc4I6szbtt5ONqNb2TM4wJI1YNhF3RHWieugzzmCWHZz1gXYrveVbtw3bGzvm9cCTe+lqWnaa
CIx9B3p1W9Q1CGGaI1mZkOM0MaAljyFD/K0dTZHGp5iqMYBZTFhVF2zjIbYP3kjAiWH/ECOK19kc
p5WsKWDrydfOMxyNTcfzQMpy/NWQM4yXUGeKLOtTbJBGAD+m+AQn2qMguNGYuSfUO3CI3FscO2sA
d/WjDs6LofaeTw3xidRPpvSsw4AbmjiqQW7j0dzUjk+iUEa8h6mR2pfRhYGpCisJI9VXPjp1EAW9
hVECSFM1HMype8SFRwmZDAh9W0aamJVJVOoGJjSWdknDMHuwym3lpF9tD1jS7D90Br5+gzSF7VRO
BJJBTQJ6OuDhIdM0hwWzgr/mvg6NllPUIf6DTfNU6u4DMC2KTAHyM3Oc7E4UkNcn5YSaYi6Bj7MW
a3B6I9F8BEzwTrZhGxz8CCybjPDSWwhiBIASdH7ZtAr2WewXl/iVgOkzyo7xWOQhbr5wTnC1NaSG
vqcl8HuXxeRW0/FQAvtC0Y/kNO68DSg8nmYCiO3WSXdRTQ9MmLSskymuTgJBmcgRooDu/OabqC76
5sUOS3M/gMOYq5ZZ7/TSggnZ2KmLxkiY5xFCZajV8QVtibmSVsdWVxeHvn0NhYaQ1RRUNeNhVuAC
Tp/fR/J572z7VZiVfWAKWe0UC3m0ipcC1s9XdIto9KvoaHXZiywaVBSOO2/x69wq69EMDe/q8vMF
isVt1/ufPfi/eEY8Z2PUIfSxMrwwWJQbxxLngE7OviWpb4XH+hh6NeJvjazF0rOBSpa5d/IIstwH
Gu4VfXD7Y650xxgYVlGuWFbItte172dnN2My00gaLVHhEMg1sHn2oWYhu5i+SBzlJol5dxF92h3h
nlrWJpfBJ25R54Og6CVOwWt/DEWRban30j3aCzJa6MaVeezuiY6lu3gQsflVy0syNdWlMgw+3hFV
KaP6HPqnm92IIHKPakavCQq1yMStnsQqnNdJuqM15C92EspHhJePWqJUEoU7PYfZvI2cEv2vT0qR
09ufEWj33Cie3OVZQdqCUdSHXAklWclRpwUQgy3fpInBlnXTq/9b/gsZXMCRLCu2ifrURfe9Ip3V
5xbR2VKuHWNbIAtgEMt8Cs4bvLvNg97r3+aQepK9g8GEgs9RFWbkrchzVnn2NdKMdwAB8tyJ+cmP
PVAosD1RnTT2HdE+ICdwFego20aT5D31OQalTzewLM5e6H+aIDI7YYZsf7rW4aTdWONdKIzhqSkb
UkN7Hh4RtpyatPLWRct8HCWD9XH+RN5Moow2xF+FXYrAU6BebiLCjOpiT7c1XpPVQvp8yqnKzzNr
A4feuwyus5tS9hth0X2Icr5IbziO6TsjGPga2GvUQ2l36gDB50kCqhdLdUP4ozsUbxrP5s4fOEfY
WV0fs9CC3Uenr6AwPSB8REzr6sklGV8zzQtP2AHvtTJiCh5U5znrz32PZd0dJcsAo6o1u+i7pOxN
uCIfhCDi0tNdn05HUk1nviW01/oc1PvFe9DPw5ZUNlPTb2a/SfajdU1bkJ8T2U2AjMvslJjJayaD
COk/a5FoS2SwJlN8wKjEGZJkMpUG0EOyErdOWmS71rLSDQ7nDhVG7+TPjeVionCnR7ceXfxYKSow
ok4ODBjWRUVSTm6N+nHOWbY9ZSTpmGJO1LU7u+mh/CbTeXrQTGiwREpTrZec5sOpwSIYA7HICViz
DYGkvosOwmHXQUx3RKrRB9EFqvFdaGI8FHyIJPrQYK4xSa1Dg8kIpli3vy+C/uxn7SprO1p1wRV9
Jb+9SDnOkAeg5xau4mA8wPyf+Aghr/QVpyy/ErSGGvsmKmjRbUPZ0gyp+/XQ16hTw+kBA9lljqBC
0lJ70gI6Pjl+hzDW70oj/KwFxQ/g/N9RCTIJy4f1lBqUtb7YSydRGNGhwkE8g2ywrVtp2o+T3/fQ
i927LMjphIjxXXi9OHLWuMtmI1ubI2mUidQYINvXxry3tEPBeRMeE+lHiZN+8q3iDGYf1vs8P5Ix
+wl0em3ZgEnb0j5oAqJgIe8i/XM0kwDtEAjYoPEGfbPTgvBYxr2CYHBiF1JRr5aq3slprc5mcAxj
7xsa10MSuEoB8+yY8pUW77hnq6SRAUcqT4YZn1qMdKjJUV6SnGy0BD3Opk8kU9/oNBxpaCeO3T3X
YVjs53By9vQMbtMkJvCkN+u7mln2YDCStj00d5ormF+xL2t16jyYk46jqKEtIYOnHMDCfqRoPHYi
e6ga7eLQbFhrJVnPGhHvC/bkf30b/zv4UVw/YD/NP/+HP38ryqmOgrD97Y//vIm+ceoq3tv/Ud/2
7y/79Zv+efu1b39Uf/ySm8fd0+9f8MuP5Df/65VtvrZff/nDNgfYPN13P+rp4UfTpe3y63kP6iv/
X//xv34sP+VpKn/842/fio7ymJ8WRMUvtEEXQM3/nU64/UHSPDTC5SctYDq+/INNaHh/h8YDNMgC
6YSF34Yg88EmNPS/k3rMNM+WhidtWwAb+heb0JZ/dxxpei5RpyaMO4WtahDkhf/4m+3+HQiczjdA
tlBQNPP/h01o/AY0EsI1mJXxe2wwQRYr699+QQXN4RxriRPom9KaxmvW13Jf9t0nbEejSkIj/wiF
5dSMwJwqD7oonofaeyVzgOqmgYmW9/bdpJGwTt5JsU0zO1VdOrSzDHa2rAVGhlnXqqzxajmUZF1E
WTGnRLrB+jA6UgmJqZ93P137f92e/5V32bWI8rb5x98MBe36CVElTGbTruFYAGV0BzSBgvb8xD/C
2lLGTl17nJyY7+UZdutq9B4DDxbJqFmv4ZQisUZtuJ8zjJlI0zcCovExjnDIFUR/CosFy2LkHwv7
fa6MV2dsMdc0SIjbID8EgmfTJdf9z6/b/A0mxOuGKWVA3YOl5yIIVh/WT6978AaCuewqoq1AypTu
9hstuzMhYjR11p1xCbXbOiKNPIaKMsXjtqxnFFY6CZpYaom0Ude8qeWTk43tNvMgOqGAWtvMA8Wk
gtopt2iq80dDd7Zz5ZNmcGhKE1hQKom5lpJ5qYlGgNsFX1vfkP5TEJxpvP/5fX5Q1X7+gAQaZkWn
cnXT9riZf6MmDXDehrEDTRLjPaWRQmIgxyQGPnxcfikI9NWa/iJBH1hU6ZE5e3dC/zxDX9v3gafh
mHkncma/fGmF6H4FL+MxJfFm1yduRkVq24hqkdDGAedTLzNw6RALgFxr64GyJFkJRVRQlOi9auh3
Vq8HO9eguQeumsNrap8Si4udB7Rplx9rV+AMKvxsu2qEBusMojwUxNy3FaJqt8B5ZefkzKdYM0Zb
eQk6p4atrKgPmdwbRGNvecvYeo3yyYfvuIOUhLTQT9+iiPGP04Q0T4RE6waEaGVUmLvNsJkQd1CR
NLn7IEtpHavR/hHpkLtDg+p/+d1CWJt8ZNjF5ea1Ttzqsgv2eMfUF5TzznH40CHM/IDe9DlkWLyv
KR+mlBI+zTmaY+cjsDkmRBzoZ1Vm5Ea0B81umk1cdiX7MuPykA5GbvfNpoZiumFezUhINqeGaXsP
k27Snub6pf+aDw7tr8Y7FzUHmUBvX7yBqBWUBWp+pWJoYUxPLuActUIESOZQ+2A6x3OmlOmkiVD+
ItSMSY7CwoH70e8fBaPPcMogvuXuj+VjiDu+u2xyiRyEliEIpjPir/uadRQPvtvvRcsEZPmFsU8W
mE9wVjPN9TG1tIc879/83lPEuGreLZcwRst/nLNmo0mG6k5Yl2dyQQ42YPdJoNsl1+pb6sztluyy
g91gugkYdgklBLUrLp5nwl1UQd6NpjpxBAQUCJenYaZPWNHYjAdZnix1DVv1lOZj9hxVRr0xUoMl
R4Dahk34bfn8kKa9OfyPMlp9jieSekN8v3ydnrFMGrVVriuARakRyH1QGeVxNvvnzAUTig1A7psi
YfQ5ylPSJSd9ZnLpBE8R3mE5+Pqlbw21JvODXMlESpBFlKTFDhEHLegmfDFGZEjdALwy7HNuaxR8
8BgY1cXFE4FIp+VertLdEOe3sqe9HQz8znBkUJOqZWN5fKO4bEgv5xlunUOgGzDBfWpWWSJoiWu0
CGblccvm/HYZIFc1EVDG3vfllmgL7zjo6LCW749JRNu/4fmmkZhVzcdiXur8axcxZun4PaHPPxbd
1wbQ8rZ2VJqVus4NNPXZ6xCN/Z+vWe7e2KTzQMwkoKKAB3758L2IlFHNECR7HxP17yWItl1pxvdZ
ChOkaztrE/npNQIRwuhJ2psBq86qDnpuFZ13GSFDZz7on5ePfnnhy3+lJTrXtqZp6SBYXxYjX12D
KeJVLr96eWfLl9WqmZn0PgYoRozjEEInMfToHucTCh6B0qOyH+aOej6Lid8WtcY4OmhhxxTtdvny
5Uej/yfPALkrv1eCNdgXzPRGB2HaGKOChpn9XQvqp86s+OsoeXQi9jxXvQmzZCw/AmhBlsgfBUsz
jnhmoz7QvD25FsurDjVxG9gMowLUTiVqxb0Ei7pOGu/Nx90F/5BUd+AzLZGOyzONkm1LozKnnWYS
vUkr2t0G6Rvcv13O6HA7Aa+DsuTUrHiQdcKZvi7Zk/gNumOB+2cgqG49gWGiVYRkUvaBtaNwwBTh
bAFdFtgk+LQLQcNzSDVMYnJPkrJzk5CeouXNZnS9TT86HXNmlgwwtyBavGullg5T9l+TNnlIiXGV
/qvj88la6mlOu+QZs+oTgwfsiC0VdlaJ+hig7eXemfYFChp83fDWsvKSYj4Ip/IuKVhR4uacqyfR
UE+Ypzf6ZXl5AL1UsNg7GgPGGoZ+6RBa8qwML070HGM/ZEUgNSuWDCbUvVFNDO0Gc1Z+S5IaxnRG
ieuse5aTHlk8ipGZuFIPvXLHuX70eTKWjd8nsI5pb8U5xPP2LvEEazflSJzyeJJlTaqPBjVrefMa
BiTNxTOhFt4yHeLDDMhleUQnCG2rTkID1MOCdYjrG/f+06j+GqQJZoripEqMoGFjzSO2CXIfVX+b
4Ki8Gq/MfoJNZFkwgljwR9eFhWPM16zRfPw+zm2OumpVdqymDuTEh3yA+27N10ZtVbUZkCtscI5T
z/yycQ09zhekn6HPxqZ+70hpR+eWTdWryD5gRMy0YedyEtqgAo13vsOZfu748cHQEQeXwZ7yVj0z
k9uyijxVCKE65t5g1Z53X21h1puGPjUa0OxtNhi327IZb3VJZUVrgBYfnpBjDT/N6bLHzPUi4iQj
RAO0uhH28rG3aRKsC/DCq1I0xjW0b3h+GRPQUdj0GVEPjRMeuxL4PEUHdzMfcelkBCLnGdmgVUGR
KU14wZbztFTOxdQLiDs8HepL3QZGTlxlD7pn6acBqL2o3FdRVvNpubugXd0V2HJF9TqZ/nCYOux9
mjcewNJvGVoezNh2VvS1/VWtvy/LkwbNcpUPARLllauzJPUxdy0wOhUuTsanWaJsHyVeh0zASdKS
9r4mc3FVGnxG6jPQnpieVVthorybvU0dIMgjMIbiy3QrjgVfQnQLyGPs4ThGMHR5ztgmEPSu+yJ7
WkrVRbJHKEt8hkt2LEIyE3R3POsZwajos+gsetmDsGKU6M7rciEKxx52xaQ/L3uf5iIeyIpd4vXX
vGxZVlMusG914eNQ0TFZriSxxVvoKYQ8+Kzv0sMi0WLhALUwfiqNfqcDZEmEPW7Um+JWb/Z6OWL5
r2dCc4mrqFI+FxgqaAs8kAPLOcJtuBsMij71PSzxuAjVKUn9KUBhsWJQDrAqMJcqzHHdJ9gSTEiq
Br9SiGd2KSQys8MhottkcPN9ffkF3LCHA5yHbXkIl/8KQ0HIhzTCjzczDDyrxoAimmCwqYDw2Xbc
H15sppuiIucWdnO3yw0PJ3Usrm5R92d0NLn3tOyCzKUlQ3fzOWgeI4eYbNZAV5WGRcGYnE7vbZhU
0SqvXSpwb3rOzKbnmUBduvyaZf8c1FpDPH2/huws0vlzDyEXVUNkbCD27JvRn3bLHWYrWUDu90i9
jMdmmG4rr36rvA43AveXrWETRAC7TqwHQR6jgu21O8CWhzFkspkP9dHSKwPAYPQeNQle5pSEYS6U
EXu0feLohtQitS/w9ondowPVOe9DIieyV/jTspSgcnytzPqhmdnNyatFzR+P18r6PoUMSJb3UIXm
19aEc+uwtC2rlc/8drusPcycanYgcQ7Vol5+Q1PcbBy1PZhLJcJOjLQXp5HaJJZFn0zbc9lLVuCO
NXFZuzSbR8InrHbltdl5OVgNLvrVCFeQVljttiw4AOE42rqddZpm76lRVQWp9vF/Olj+hlBXB0uD
7Q31rmUaNvqPXw+WYS6tNkEVs20660z+dralkZWE5BmrC4hubj4lCam8gXle6uIyBFpQcRc3GI3I
6mvmPV54uR90NmxbxHtUpTeGS83s20N24ESBpQXpkUJawACpNh2Toa3ZpnvEJxZqTp0GHDeUlN97
1m3m4d3npbycw2b758Ol8RufWr1XU8DOBueNTMKwFHn4p0O0pOa36zD3N2Lidg0zKl18bKoNwKai
lYPcj6HGWVC9XmrtjyOi7ZC1EFjadakbMFPh0SkZr+YcjzlJUx0GdU1ee85Sip58WQqE3h6pwoCN
eekmyJ3zcuz+87sxf+Mkf7wbW7ddy5KO5Syk/p/eDZitCEhuhOENo2WEyNpqFVTHP8xBQ/75EFz1
mnBs0bgZj3JP8pF6PkuBIlHJ7YopvYvE8Jyhqvu4W5dnJNXkcHBgGbWp8XlCL++JbKJsAh5nMmmM
G6yh9gCaTFmiClXpAYspoNyxf3JROzFZ6D/3ffjtz29X9bV+7dzo9D5026LpJV2Bkv3XD29oxcwJ
K4FzpBZDbwLsGSopIM1izqGYk1dGz5El7HejfoLO9jioIMF+ghKsp9rLn1+N6ao+xM99Ch4YHhxi
QKBoQ3n+C14/Eq4M9MRiaqJ/hw8FsWbWqGRLVaP5Q0Ng1cxBWh/Rw6LGcOA8IOepyAnY2r5zBdyf
nkxfvyUagXMz6r9D403gWZPxSJhufQwZXNMfZsCgGh9J9KWJKbFyITHG0kVYFmhONl4N7GDZfntA
AugtWIv28cT9XJYege3wLZbadakmNJ9OAeTIe0vWrD/LuWto9sLGO858mTFyylFWLf3LYwGQ9cnL
zqImOSNQbb0gtqs1Pw7bgu19TSzOGZHsd84I96BSRyxVD8YxPfsieG/y8YE76vxxlmIYzIb/tuwT
hVrGdIPasMa72YwJx0WHpZDsT+6z1+U+qiPqwGrkyCx1b9oNTJPXzTzsfeRYwFl4MdixyZ7zLssF
Wg6xRh+BrGS/G3M8sQh0yF7SilXboyQYYFWVpnxKYQ+DgkX71qrKDljOavZ5JQDhW4SMbNVDPNxo
oG7mqT0NFoVz1TQvS6G/9A3y3rplKIDbN6NvMPo0z4oh+hEkzqW17M+mHUbETNErbWL4KqE0dmXm
p7vY7ts9UFbU8EaxC9rwOXD2g8UnuZRYADa2aWe95fSJL5mY9EudRdc6GPGNezvDmZKHgR+2qpNp
vJ1BrI3FbK061bownPjdQjWkEsYGzMVhaoWwudivYLO326CcTrE50LqqQ+0po5Qkg+spMKgw1KdF
QdcfAEVq8D1Ys920Ha8NuJ/9RMZ7NIUYczrSzxRzsBlBslBvwlJuKPGu9kQrUXckuygKxiGO1kwv
17VaG1OVSFiEZbM2gLgzOHdeljUWdAHE9Tn+vixFiTvRs9Cqj81Z9/lxPzLEwevGjMGSRGwojRtT
a4jqPtCiJzfqkfpmSbUa52heue70EEwTIhSilwDlkJIKZcImYvo4IGLdtxrngZ4xbaMbErMDlf1Q
cCKY6eksb7ZtehfieLxzif4+4f70Ltb3pQCIGPCix6JS4/CwlHMTEm9kKVh+PSZH4cNH31qdb1Ix
V0cWGog03EVTQRET87eEzOgt5tXOc5FC8WwQGY332XXxpVD+2+pYwqrSr7VG+Zwhd61l4Rn7vMWG
oI75yRgdQYP1R6akj3AurJ1vBj10ibjbzmpRaC3tlhxFb72c8TRPE8eyUua9HBZ+iG4Eotau15Mf
WTVrOz8Y9AuCy92gRoglnvflMKphuEcsExCFgm4U0Q20XV6eXic8YWPlLyc6QUsdK0BMV42FJShA
qiMcUGzw2zI60yLBvE6cMieSHPWsqrmXZzj3MWnAa/y5SxjQOw3j9lWvMGDNE0cjazIRQIqSqe9S
AccUEpRQOPp1+czZ6JiqY2oRy/sSQQ/Jin6ya0r5edkGupQVIoto8bXS29kl+oSmjWHnO/jls7o5
OPXI1ZXgUEv7ahQAV3Wa80tHzKqZK9Zu1tFFladctdA1al813+fhZy9LwFHSNkR/jeJNnjzVOo9G
+jGM08hxc+8Qa12ZGr4vbSyh7t+OrY+MYMHQYAy3Zn9cTmKDWiVIic8PXmzvdeCWR2w3H3fXYNY6
zPFr89b7Vy+uQYbz1CKSeh2T9rDctUvFtDwxwcTCo1GArxDjWrtB0w+e7eiX5aBhldEn04rnvVHZ
bx3g8o/Z3i+jvZ9nJ7qaOv2+51E8SWongi4krZRft2Azt2SKc91FVS0Ah1n4JL1oU6ghSlsATVhe
o6W2HDjtF6x2wWDQzmC7zkPOeYWrkm7SUFyg46zqgjZuAZBm6Q16U8MXsEjPXXQDBxUvWAtpoLmt
ONhd1MpdE9SwnULM1qo14SWtf5o91kd81ocZTYLmFM/Lg5aH2HFbuVYHHHozLQI9gw+Gg1nn9rRL
8xZdmQfNT30qrtZ45Ihgcq50bna1SLjqc9Y81Ccj7KrlGJGbHIkQ2RUAGLd64h6NIYf6brySBqNf
ljbHiFLedeZxo+sE5+rDY5Y1zzLynpeC38zpO1SstR9dyKXGH2kngGOM13g8BS5wEwVkGN24cP5c
2DGd2UN9BbhqUGlvapIZStqfaotSV8MatE9B5A0fTfp//xPZci1kTdVElyn2j0gBWVTjOe0CcqQi
7bh8HBFekY1X50x29rAJ2bg9QCCFbbYPf66T9L+WSaYQJg1B+DtMoq3fxjl57I0DwgJnA/NWriVR
Sn1vPVn2SCtp+UjUKY26D0Wig/usIpZrNIxu9x9exl9qZZ00MLVMOTb1mPR+iz3R5WSm6BlcqGAM
ZJaDnJFGeIRwEHE3Lbdw6vVfejHB7bckA7H4PHBZObiwUEc+PYW6T4//4WU5v8WxCFM3hUGtZznM
eMmyUqezn2p4GXoA7GYajLUeS4SGN0bcahsxhLD8CApWR/Gl6gDZzJCuwTeFBEn1/9nnOHT1QYLP
1tZXIJRWS1W0fPWMgMQ0vBfNc/KDFX7XNPwWk518yQSkItRsjv7sJ+62wW5gQJlSDQBt4rxaowzA
VvuAmeKZAx0ti5vA4dDaukW0nTRIM1Lcth67E6RgFelT3gb9IYrb6TagVQcGOj+3jM7wlR/6jibx
qJENPNuRfdL96bnTBStuLt1N7Gp8Byfn5YldOotxxeFw4Bxd6bSuI5OJnRzeJhTOO92eXhAtPnvB
59zWwMipJaUvyIMt8vgBymVwGGpQvuqF0TpDvY1g3CzMzyMn+4/zm5vv04aNaVAzZV0byZWx6IKr
R2PUW/jxIZLdNJoeqoGuD8NRkAtclWVF66YxVJuvxZOKg1ayP05mYm/MSux0IX5QcVxIPNjl9NQH
aqM9f0GNp8PnWEY3sU+9RK32sT6SSGjvXWDzKpdD1dplFDzZYfM5za375fT48YiW/dtUkIzN4Z9W
6A8tIJaPt71UgMtYUYYnGYyssiO9KA11JDKQj7bscjsH4QEyRSG4mZf7XR38mqpmfVO/dOk5CLXm
DcW59El47ilUuo6Gx/LbYucSW5D84vrQ0vloh+h2eRKWCdvysvFDAUZROd8Fw4GmQhKtXl/nBm/2
ZHHqZ6VSY8DGw5375+fmr1N8nTwY6aKasIXt8Pz8+th4oQzmPisMPFF0zW0HdkHyRdfqV/DHOBPU
J7R8tMtWsYwxS6mGjKoOW15lMIc/jNG+FG3jvXgmFnL2+3/XK70cApqC8et/eNl/3T9NFz0HfBFD
t0xU+r++bD93I0xGvYmWDaPFcjAyGpvJvVNCnQkOo4tD9mN6YncPkME5uKvNFZ0PswOVatwR4Bi6
/tPyxJRzf5Y2/OKPlh3tRzfLmcuqVUKNZFs53JVW/oyga7sMApn/tds/vyf9ryurpZZUxzDplluW
bfz6nlqp5Z1jZ+7HiDRBV7oKdeeqoSvf2UPk0sqrtc3S9m1yez+MFHstqu7EhyC4zCO0yXhuKLj+
QyCXqa7mryd0yyHsSuf28Cy6W7/pV9y0yPswIccxIPbAYm6DN4k1Bec2E9hyR+9kvMVWyaGVBshy
3oxjGv2JmsdTLMwDC21eAPnmZjwCeDD26bs6Py371tLeW6ZkpdvcDzhHt5Pq9i6l4NJi1m1BKUgE
WoPI4fLnq06r4S/tEMQgNEPo8qoGEBzLX687CL2pwx1B325KnRs/rhkhFQNRNsRMSX16x3jQH1xG
HkJujNCK0T66905jlThVT0GdZ4/D+Oy4xbMHCexcdGP7UBv1AQl2d0Tlap2X/wuGHo3isOFw1uyA
J3/JCt2/A1GrlzVAIGsnRHkZU+A+4tQG5JG6Kg+wcuQ3Le13Xeg7ZJkyHNVHpeWbttbNxMxjx6WK
1/nEU6ZnRMoHjaKgmw9AtR1es4+5YIQ/1fcaeEwtmI8NLYJZ77ttAGV+Fw8MDui7PxX2DfNepnMj
+xyaSlBluv4kkhupt8reXs+H1h3uMCjTgRWtvKB+3/qh718A3GNf1+AViUr7rtv9vUWE496vonMt
eBILNwZ8129qYwKr5FXxcdKSm6gHIY2LlUxqDegBJ3IBymfHHAj49gbr4gahDMEiYp8I7VRrxDkb
kFeGl8ybgNtA0ZEPkVWfIiBZk+uzD813SZPctEhsdELEHSipHc6e/LsZjDvP6t5nFl8LSkAmacGG
IT5oJLQkqbx7mvZETPld2G3dgVvT7K0dG0oQW9rGRCPbFeExbrkDyS5H14KYs72HhK6tSyDnuLZX
jEJWUIUvJBzeIW48RJXcO5u5Nujd4E0klHFKoWxq39rsWGU5zfMm/eJVDqQ39pzIsz8x3N2Fbv7K
YB6b7/Rs4sd2aJjhx8oeoQ2uY9LtU/E6tqBGIi/c6gTjlKW9Dwv3pj4b751t3ooRBUhTXsORyBFP
50E88FJXQr9JoHRQ1ufO9yrub3AlOgSw7vSMYVlirW6we8vy04BuiXAy89bXxMYMuo077tR1TIOX
vs1wnRTHnHp/9rLVoPfv7kCKu44Tz1obMzgXiGV0aA6Q09GmRdFxJggchAtXs3/jN9aF5PbNn5N6
n521Qm4FrnGKdg/YHxNjPEK3U8tl7PodE6SVTLQDlzjcuuh2FG4z50fqznQ7t8xr9DTbyjFCK+TK
m6AimSrqzgxGmNOSHGEOm4QfXlTWG4lEJAW5X1Ps42Te9Q14DSs5TgXy30ReZ5BeY2AwwrOHxxH+
HyALi+F8f0RLu2kc/8YFDNuG451jtIdU2i+Az5mJpyRQpZ9JXXiwebewkLB/XiExr/PKfpns8JPW
WDSjvEMx4I2dDZyjRX+G8EAdWkIoyBpQYj4xLXq+SxrrQEIBX9XeVvT8R0JAQiIpdEfgO+qMvSim
zWDnB5H5n1K/oovlDydmjlsjpFuLnZLL0IeHwtfXXR1tpFE9TKReeOHFTsddk8r7wBDHzLtqGlZT
gjfK5hMqpLVlE3oG8HU0ks8C+0lcBuecJhoMB8eVHORUvl5zLefyzteARproiGt8CCMTGSvLT6NT
7P08vzNS5ntFc9NiX4YygFf+Nse/X3r6HptaAREk9My7KE3u5yIETutfZQ4OVYiNI7EMckq0vDML
yYZNnsLY35HFh7AxPIaSzUSrLWiX18k4aMm9rKMvSam/ycjGhSfah6GU51FeNCh6wsCNUTwSypqa
8VbvX83whx4+n3MAlRC3tobOUD+1NuKR+L/7PNjcGf1XXvroB4fSpNn93FnPfj6tUvcdV/Qmp92Y
BnhIynVJ0r1HnpNB55Ws52zczKBZvRvSm9bSeBTQdopbf3ow6m+ivIp6ROpyG2g88u10ZJKxKxHe
5zAK/Sm9T0jSiAu1fgYw5teVpD1HqeJ3xVbOMerl+rGj/5Z3yV01YnwSUFyHfdvmZ1+ejfpEBukK
1xzSEmyMJTTOADcumC29Le/G5lTzQJdaxsi5BtUxo3d5A9v/4M7tubGC3SYcCfPxzx6fkOea26F1
DyGy+4CUHvPbqHWHsa8fbGc8NC5+IF7cYJVnzUpPgRo6of3C5H3xtGKfB++VnOhEX+ZKbrBdrDJS
eUC77zz3s1VjPA2QkBgdbEgDhVKy7bzbBr9hbwN95Jg8G+4+Jd4ERsmWGNK18K+hf0MP6lDpgAqN
5BJPe6FT6XvlFU7v0SRvoyEoqZrf+tK4jHl9NGl4mg6hPBHXAGbhSCifTZZNSBLV4KZEJdI7oLfN
Lg6Axx+LHUc5QmnSfcUcVNPnTew1qy5sOT3gxUWPBeREw8YtHgz7NUaWCXFjNfRHEQUb33+HmyDV
SoLhfzbbtet9H412bZx0YJ+Vla/gBsESBhJOmk9tO986vK6NV2D5xXVev+ihxwGuWaXJnT7QEUfL
58z7cHrFZwWUZWv6Ghls4uiO7zbNrxASjD3TYdG910hSjNr+FrX4U8dL1IOCeBkQ7pmgsVL8b+bO
Y8tSZMu2X8QdgAEGnWocLVx7uId7dBgh0RpDfX1NzPPVzYyqyhyvV42ULuIcDpjZ3nutubonh6Gu
gXJgosWGmhGTRfkSmfNza6LeCwwGbW57cYflMgIjRKPGM0bLMN86ZnsyGtj9GPmIODLvq0wdBDGU
VptsTQgSjt8dC+OkrOG9X0jnsiWxh2U9XkMzvzeF/d2jXW+K+tTODptzvlsCthf89kVwDSueIwFo
RDkPdZx9nzocKqACkIuU8jWTgH+CyTI3wOWd6odjxgNmNBIFbd6PwtUWVC+SICailbaGnT0vCe3o
HrmnZaUP9muRFjvPeFr6aWeH4g72ubOrkxY4RvTQmsANxsABr5BSzocropebeelww5ryJKr0SY23
yoI2Kl4G70c9lFcC7hCTWhDBsy0sBprCnGvA2mB86srPCjrVONC3xbVugQCmazxn1VdBmmY4e+8t
ZrC0IIQt9I0TrujHaLgHHIpniDK3yHDbgFx2HCafOf4a7IIieLD4Uf9dSnefsZ4FptrGVxRbt9is
jh6XPgubhwgzMPStY7NUL5nf31Q2JxCUt9+a3v+Gz/PiLVVy9brhMkSE0Texf7VzTjqcmhaatO4e
i6cFV4YI8TA33xcU9EgOObYNpVKPqXOy2IPGIAMPYREk0toma0tqfevzCUV0FBFOUbacA2KBKG1X
tJ75FeUZAiAVXqYgDy8RTtRLOg8S4FfZ3oy9P7B2jOW19qiqsTTO56zE8g9upznZRmg8t3CHNwZc
+UvdtNEn7InqKHIf58b6VS83xnufCImhIO+BgE2bhnReshfxxRD/LfD3CZHm+p9xVZnXWsxgvvU3
p/NPL6mG3YCk5NAUS/YJxj4bMLblS9BENpN3oq44GVc3oE6xHHrXdo7K17kM8gsPLxXtWOBeHqET
+C0hmyOBJufQ7Y3tNLjeoa17d6+/pbXIPsfPUR71L5jo5bJALPI0TkvxKlMWtA7L3EV/Vaxi8Gqk
vNZfDVKUwUaxpW7FuoweK/wcVLhvxwaluIOpNAeNRY9yPKWCE0X4PofzNwIzt1G5ApPN17pKcFk/
517xlCZQjSxSMssZaZiS84m50RjRzoGNvXWGZG+N+ff0xrKaxxiwxTYFi+0NOVn34KTHziV3sj+U
frtzBvHsy0Vs8CIwCmaq9ZaiamKylWAv/UHr+GJO5XPsg8JJFSvpNK5KzV9zOsodQoBxw7z/SDLA
T5+ddv0LQjuYS2YToz8cGjPD3FBLLFD7xJpPLXoiNEAtLzY/wdQghgmLvVsW0c4Hq+bP1n3nAewn
GT6pTMZxcfQSEAanbHgyLdGRMsSBg+UQK/+F1JVQkaRkICEoDYBsaRQd+0VBaSq+xOYhVIt3WNVP
MWji3ASb5RN3BG5BopzFlIkKkEgmVJXWY+CP2zYtbyV+1DS+DIQaMiCO3mUsUbW2aMqdLtmVY0/s
m7/cgZl5Z80h4LN8FED6KXADIgPbAHkQa1TJUGFpDz06m8Rhta2q+MFFj21CQU+Gji547d0yxUQS
xqhbjT7NWwCFFzP+7LUE2g7MpFBqTd+VydBWZMHN5N/bXnWVRvNQBT23RbUce1PsnA6FXWujxqxl
e8yX6dAwYt5xhO9t0NhVVR7a2f9ZcjyAT0jNee7i/CktfJyFIIcy9zVDzd+MSEer8TDa3k3rit08
Yuhz4400+2eneYjlj5pfimv5J9NlrHdkRifyRMH7UpbFAeInGN3MwCO1RhrkzV4aycm2BRE19LUy
mPK8kgV3L01as/lpE7W3bWHvYuN6xGE44L5jvxVEUKNbR4+axoys2NDIXL6D0cE8MCyKfSXqNzxo
HSZT8WDMO3SUe9Kc93S9CRXwONnA2wZ1TDDE0j0tc3QjDCSPUxO/SDy4c91dnFRF23I1pNevIjec
SwQDxS6ru0Rhak/ifUHQEjhz1ogGndotPpIH1TwKb0kJ6nFBfuMuuKHI0HM9z/bwvrf5rqlt72ph
odwuGCqPvdUnR6skX6Yu4rO0V7J6mRNRVb3YVJI7tJFPVW9U8znoZc9SNB59O24uWTXfan3kso4p
DG/5HCZFcc19ErTCCIh2W/rjbTSGl1mAqMqHNtxJ0k/ukFx623jpwvcGHdu5sIzoauZi63KiSo75
2uUtBGlUoyJ0HFIjf0fOP24LozYuAk3SLqZ23XQz8XKIpY+RVTenpmghUzfhtRkkqJwOStU6/kb+
Ko59gy/XVj77tmpSDMQEj8XWPEBlQr8z+I67GSv5mVyq9AHYOQ+72T/4ghTi2Loq4UBJgC4CoSsR
Nzjxl12SOY+jxTlIDWI4aWHskA/i2JYR9lKuqbIPKcCfuhDtXjkO3N9pwT+Zk2Bh0mXe1GDe9qxj
j5W/n+qg2n6IonUf0+/UibwZsp3WLyTC+Fp2/mM5hz8s9PRMJlHW4ez+uUTlM2cTuBbrpawR/+5n
Oi0VUwAP74+YK5s1bXzRdgfdCNUCBhnA0Ye5uiYznRzJ1HT9bj/z7vI8NPahR4Eo6CV8/ATEQpo7
kHs9B2oJDfxil2bB+zgA7F2W7jys2q5BQS35XmjFfEZg6VIVw8dkzUzoI0TxjBZ7WMJLkhc8hhmW
3UCccoFu0ayQ2ZsNcWEdf5KP+lt7BroWMSWigP4GFV2wjuecODi1SfNaSGMNceyg07bjwSj8F60h
1Q3qIgZ9MtvglrQMNKDDtOG0cwwwyZIPZZ9Yqxm/r+9X9uFPoAXlFUTDh3hWz+c9Y/op03FNvsA3
mvDr9B+uRRparvDvRqF+51VBlEiM4EEPlfRvthfAmKIkTdpEAp/apfHJjEjR7l1uvFVTDk9/XU4+
etMouApa6Rg7GBcdE7t9ZH9iGPUhuNCfQWxhHlh8VJREN/CgrcYtjAsNCxyBJasUHrs8u6G1AweF
5j+ty13t5Z/70MRqQwATodoI49dJf7UiB+KY/Lvx7AKRhg/9vV8nBBYzhw/3gbmZ1yUss9yz7myu
M9XawhZm46DKnMwhO6l7BP3M+XkdK0R29G4X3VELMCROKAakJs06AiYDkjT8CUY7ktQdc/sa1IT5
EBa+lloa7QxZDw8ey5SRZudsPdRKDihj96YVCZ2yXheIKMTsFR8aBTKO0a1i49nYXvdZ2yiW5cnz
0uV2HdHqt6h7tXZbB3yPedTrk54ERFPzTCcC9CoamLFAe0hkwUZfsUgE7XFMGpJQEIhqBYjutkdo
68UwA0BYFaBaQaCnNXPQ7mby+iZmY3tt49ESEgNxOLJ32oMSMczWwDvNw4oHeXRfDYMWvVaq6sut
NeuhXE5RsZw9A4914Zse2sLgoAfShmINnBBh7jw3ZiZFINCmGwxqP1XcgCInaGgdL+thh56Bffg+
jOWXFyYlDS/j00Banlbbl22Ko9qg7V1yvEMCmNaOvTOwTu+HxjmvW9SuNpnlE5W1q0hXREFHo6dD
KT7FxFRAbF5lNOuYyOdOAYY8Hkhm2mp5ibZ9hqtmpizj82Cyf9Y+YRr6t/aueHETEIP6M6ETjUSX
kZO2H1ITbwVpA/e080EQMznSE+2JYqlxKWHjmiGJwt9s0Z7e6vshrknIo+sax7CWosg4fkz2PLve
xsBBh89d0tUw8Zgl6vEX6GYWguII8SldimPrkzuStIXNDcN921JjHPXnMCkUNW3ySS8OXrAe6xR9
6tbgrgNAN8ftD2DTPtxQenp2d6/9I+3AZH8dsNVTcQV4RtpbE11jIAbYnxYsjCI46Y8np0eHqQS9
68cmLOwOluwYfDz+LszcaQJtJCLap5COebIjgM9WBEGzqx/bmrXI7iL7aWlnVhmW6Q+ljZ5pQaoG
BXDSw6Bg6n6opSCTgGtZgdk0lfvJT+Qh6kg0TVd9WibJZjeyCTPJjNt1NUaEIwEBPNjmOihh3I3n
c9XelDP6bLPIIFCyoKzz8o9Fc3WKGezEfl+1+zRXnI2tpMOux9iwZ7HVi7zTwv7KO9mRwrpOmAkS
3C3xvf7tYYJF0R2ygeQCjwEzUYkbOx1+RJXzPkaesc2z4FYPU9J0fmqdERhxV30jfolwnfrdomkF
IOetirHjJjYTetdKr2EmnsVQxCfTIY67i2BHm3V9bhCufQjUmyKm4O0O+vnWD5jJCepsc+TU9xAp
TgPBNfPtkKeKBL7lVUX2rSwF0wbb+UIiA8EGqmA4UJM++bFV95hRtijkN3qV1JJxvUzo2zy1OXNB
ituYvnWnlWcwAoqdkrW57XOgLX4mG7KsbsMCiVAvYg5x66bkTfcORCBtwhtyDysNkt+NkK4PIK2u
t3rJy1bsRgdxQ8/ScOYup6aNmXI68YGBQQbltLnR1oFVh3Bkivherwf5zMf1uJp0psH6NcqXZmhp
MbTud4ewSO4E9aX1kwN4b+DFPNEbB5UnXWXGirFPWrs1e8S8BXa1I8UHFaCIDpg5aTuu4edwbNyj
T3bkx42iH3/9EJoGprTMvtfyKmM+Msw+BVFVfRgoigEOdB3B1VIVqceruDFNuMVbh9tyWi1kofha
qOXYwoT5ENILC+gGEazZasI0h4C2O48b1/ObHtDpIbBeLvSSpz8XGxfBXrTNRX/+RRb9MKyVO70e
1LT2SnjobO330oPlpE+NfY/QzcZthDJLrkmz7J/rWHbdDD3XPtcoYFBgJD89z0UVFYPXXMIXtaoo
G1rfk4qq264Dj76unSTXYGEpaeFhoNHLv96QzMw71VFw0Q9JbLvoJPDpcLVxQvsW/K6SmU21DrH1
jJ78STJYHpmoPCVV8lkZJsx4JJ36iJBlLrsXOBUjYdS8vtyPRUogGxlniO4DSPq9rGpu+IJDTYQ+
GrkQL07fnFrFlJfdyn/N+4tqT/pIqVW7Ixk0iat+6W1GrzppHzyaKDc+dh8EWj0TLAI/6fcitVzH
6r71PU0j2lzOplwC75Au1Lmr7CcRyRvcUKCI7Gr6E9RSBi+Pv5URLUe990LLYpH3CHgcnv69Gfeh
DwE0GY5pS7dVtuNJm0OgFKImyr7ggdvKEiP3ogJa8asXeJVUuolzM1MyUeUjb+zKJT04lXO7rpGy
A2nYtBM6rJSfXfcEA13DpowAw9J+CL38nRBy/1jwHDfWXJ70tUrrYUapSbbxup8N9NBYNxH54gqD
zx87jMXLbCXwMpvT6kbgZO1milT4hxG2GtR2nNWLFppoDWJe0X3zWvfeislezVbb9pgoYHsp/rRo
Tg5WPcoTBvidLwwSTO2nGee4XtrcVY+q3Wt6dyHjnkbvfbY6grX0za/5oNEC/5BpGu9NUEl6gh2D
+x6JVpu46ge9Oy8tYD8J/C3BNdxL1hrYWgEmRPZ9ZO0d53/jrJ8wtJz13v6uauRLUZi8QoY5Q1Sl
u5aDaS6FA+Jr1etpjZy2lMVgyY560/Vyroopx4e0i/faRbvqbpaB007SpU9dFpOiCYkuo0WzSkvE
RChDWoRHuI3gnubwvllV4v91XPBRQCwI0yG1A/vOX3in4cV1vLPrTp+6Je05DvAyvbD7PFN122rl
OnD+K2wD/Wp0dOzGPg4tMmej+i560T/KMVwdUKySkY+uvvSjO4z5e3I1chTlSc9N8ENLLTQ/QV8Q
OYQ3NGvoM2XEcZGVbA/IAuq11EDNe5M4KbffKt/VnjB9o2mMgFagBDbeskJGC6EiefgeLbg02gUI
UcBsq1U/tc5Txas/M0TZLmCQHRviTjxJ9zR1Y0YFrXczZ/K2CblXK/CvXU1uF9Ek+5RYqG5VSK1v
WfQ1Dpah/zCdATICmdnITy5IhqME0qevtxOo16HzTnpPWx8SLVvUp6Qy+uQsFWuY1RqY57/oO0Mf
DfRF0Aftfq3a9JM2V+6TH5IUoX/JurfR1aMz/YcyyXbjX15dveldL5zXDGbgjcRcWCd2qHCvF7V2
7XQu/roTmJQt7bQzA+/SyP7ZhHmXWr6rFUwt0a8cINUvo+IYOrurBDRUR8jENcyAtDswCOARRjS8
aus+VrDVAewTclipHCaoad80ai4PWq05tIzF7fViwfT9OD8Y4+TTOegJMk3nB10HBJnjbkcCzDf6
CdRreCrJ4iXbXN/9HVkaRhd22Bew/ME1uaHAu/HS4i5c/UdaauLY6WvoMpLyvNW/rYj51C7y0fIe
kVC9VVkPFHP50KwxbnxrQvcYEu+Z+yvaf10detV+05+cXYxPpDSfhEX4n36ytCR0tSUFC4mDVS9+
6nOVXnb0OSLtPVhwZX9XdQweZgbkq4pKa3OXuQPXMOLHXg2L2lzi4jZFa1R+iMm0CrsfVoMn6Cld
1+obXm9gJXmLflTvQ9d8TYKR7L9XfdcTccfhI5qA9ObOx4IAJhNCZLl/aSbD3rTr/ZPVlLt0YI+Z
gEE1QPwcU+Q0SWd+HkP/l941sGoRNmoxx/ANIntXZb0Wqodm8RAG5ZelxAgAQT14YAwSISPUQm6I
9ZuwXm4BZD9xy8OSN361q9cY3PVZf45z5uGfAAJD7jgnFfIs1vZGOEhO1OgG9bVLxoOq1CNhcET8
KgM+TEkLyyr3+sZYl6baasOLnSEqiOe3JZpZS/AwnpSIH8u12rLzjviqHEbh+lZHw/8k8vTVi7t4
a9ZMz/SfRayaeVGuR0zv6kmcOn6N/qSH3vzVGgGlMz1rvfTr/90EESfXFL54Ba2C12YYRkr0p/NG
kKkxms1FF1julGOuTY7pYtqHkIwQTl7IJbRP1mHhXJcK/WGt/5KutQBcNTBAxTYZmXm1TvRckMf4
sVyYNu6JlTWqN3e92ykwcPQhsl80JG9R85Rnk7RQfeH0UXJWEBJCcvqG3HYgeq1HHK5sZEBtLzE5
IO1n7Q0nQchUw8SucKybjBBSEoq5/hFbtotmwme9DKtpPhjD80D5RBe3TPe9OxgHZ6g/RUPdXEPf
evIJdv7DtEpFSd2iOiJe9CCGo6Zex/VNr19f6tYRx0QKFD9bs1bi7i2s9wWJig9u6SgqHAKvl+y9
yUPrCV59NAXDRxXletXjBE8+9z2k5St5ZkSlRJmHITBrCdiUJoxml4ODh3CKsXwoto2yk71civ4Q
L8RT9e/wG1E1eEvNlBuON4w6Y4oYbPj1k/a5UyqMVzenuao/LM9ALmN1oEvXJVarTlVKTUpy/X3m
yFu93+Loo+zXpgzsxqOTb9tFfGqc5CXu7F+x6V71Mq5rZjkniOYTpAV6+SBaqtjLeLnmKat35vMu
YCBFTBONh9alz2Nk9aPr8IHkpck8oGaf9BzOuZR8U8OMnZ3X2YYowYEgs8eIfV9iAZX1a1yC7C2s
5BgP/OZI0fIpmGvq85j0h4sf0Np30XBMnMtPhigwaAzdU9rLZ9pUXBrq1TxU4X2/Sr6arD4FYsBF
y4CqaMrunNIaAxT51pXA1USOPMnOACWVYvF2KiP3jEAres2xOloQrg4SiNDOg/LjoivYqFzlh7bg
sRwZmQp/IAsKgTHTVq/Y27J7yGsQpQyOvxqTAznXptNfylPpcw4rxvRbCHd4h9n3XbrtyS3t4jKg
gVFESe8zAk0Oqr1iSLtScrHc+Wm4Y1J6H1WIr404O8ZZyni22Jot1Lc46iPiJHm8gH6rneUotWtm
ItHUiCBAtpsQS8/crInZSMW8MrvYLT3gXA3MrDFBKSOLaO4iuRZ+dPXnFJIESIgnP/LkOV3an+M4
hwgA4GOMXXKNI8Jb5w5CjjL2LiFcSzIxxBKVcba5E6E94mTrQUfYcDO2NKSSJatvhmplJGX1Q1cE
NbjmmuyRaK9Gs78lTBIgLyxDv3Yf8ZgUFP50l6YSfmBPgbGzZpbJeLrz4yk+WeembUhJWkCQV9zV
QyyeeR6i7leflN/jlqdkIMn7KkbnoZ+atyU0TcDSIAL032o6MFVHlqdhG9WBrMUHOkw0rJX4tcxo
DLN6AYA7NedQQo3vLHR2KFU9JckuiflouwLIFlemxFs7QoWIbEUi1EL2Ug3y0ncfPMd/7txa4qmd
yYBgPt4P4+emK25Kl+aQLVHxd7YBQDOCBuXW077FlxhLX33xg+ZrEHX1geRw5E05Z70FhbStQNE3
qcpPXUBUw8xYiqkbLQeB7mSs4pdgBqHkowyhxWw/ZATDb4SIEfiGRIc1cFWk4W39idCddK3nGD99
jWT0yEgcNeCMH6bsimesaz9wnRKChbm+zdpr68fJPkCVjIMHJrTf5a/NpAbqhRTQZn+Ni4F+oQoY
NxM6kffH9JaoEHYM6mxyup3sFLfrzzWJWGckxzQd+gM/vMZhGBgnArx505i/U2wAGlftq0Gflbja
27at3kDXtgd0eiSb4Pw0gmcR/ZCIKW7qVCAf9KerHLvgVdlfg0b8cKdAHOIo+Qao2r5NMNjZSxjf
vaI0Xq4h5sgO6xC4J2pJIatd71N7o49HZEDhQizHgNqIwBrqt0XawbGU8bNiCgCwBd+BJFWwsWxz
h7osAM4xvyqrlfsevWMJ/Ofs1CkoEthnMEWBUzfWcGuBHhjxJGWptfHTGCF+AKVY1s7bRA/nWg64
gfuOEQnAvpmY0vR7kBvweovev0gx3qtlhDzPKQpBCCXHWH0lgT7a2g1tPDNjsBxXvzI55Vga1Jne
WHqdmoG3kQCNbmYMlsa6tlFtwocgygg8yiZcqwIiVFAzRj7mx8y8qYQvkHO6e7oY9r5z1Ws4Ne6x
80D3gJvbQwsKb3x6RE5MXN8o6xdacUfhIL31yD/eFiEsTrqW0VH5Y3eb0qM3OjFfPFn0aMKY3Jt0
Oy6tX+Ls4S5kcUNjkV27xMw3mLrsQxEMqHhcLkQdRCSNGkA4QdyPJ9k4H8aAPyCPDx/q7t94k7/9
53/8T9TIv3Ao/2fy5P9BsKSLv+5/B0tu1bevf+ZKrt/9wZU0pPMvNOn4SAKagf+PKWn4zr8CF4G+
ZckA9wTC+P+CStriX7Z0fBvpE8od2JJ86Q+opBX8y7c9dOZSeqZp8o//L6jkagf4tyjfBZpjg5mA
v2hZnivw8v9Vtt7iBpsrwZHTkTXDRlclhzx0LDgQAPf6vkM9EM1HoyWRtFHcXLRr0CghLb8J0sa6
i0EBv04xQ+m+8Mbvk22w1VX9OYmdk9sgwyPwb1W6+vP4cWv9r+5H8d9fuRAgCW2Bl8AlQ/S3Vx4n
ZYpKNwArTpRu4BXWcZyDYQcH6iahzvxoR62MLFL76LEPEaJRJ71rI6K8R8nYmzcOWHk9dxbyPQvu
RQzgyVf597o2+UoWkRpWNQ9mkC6vTrHsIBu/VXTg9py0AH+vX4cMDcPeH5/diECccey6f3iX9l/t
HOvnI3hznufw8TBk0hSGPxnSGkwT4CMKA/w7L6qhtYT50lKoEshfcY1YbVWt9rC55dEzo/aAXglz
vd99z2cs2aHFsaDF9nyWon6SCREVSxkUe+BE5d4knMIURvdEoufKboWtd5obn/42d8KfnoQ/loE/
W1W5KX+/zQhZ50PyuM99U/zu95u6xCsW2nWHQdruvjSJoLXLpD6bkaLf6Q/GyXExmtt9SK69Pcy3
i3qoWjjJAvLzfYoo7FB2GfFJlXNjB9SM9oofqqpohyeUmHcyr4gRQN/Y0BeAwRuSkd1ibJ0DeuC9
PXyum7m5Tw1v3pIYQzDnjFfbYeQWgSXaRi42444NcAa7dwfnYc74n348XwJ7fOgBHNHMyRk4GUye
srRPkCP13Re2CLQPwk9v/XJ5EYBIlOzrd0Gw29zyh7WE9nJ23mHK3XYJIBOYqvPb6F3yOkZOM4XY
1OL3uFbxp6ojJ9eblhs8CbaD+8Lwfion/0pnKr7LK2SzBA3km7BtxV1hpM8IKvtzmds1acTj1mNu
c2fXVKN//7FpA9SfVwfwUj5HJ/RGru8GjvfbM0apQe8kG4Yjj4l7jcyIEJ/QPwRz6DLMaNot0Vry
Frx2n3zqvc69coWPyUilZpmOTSW+JgNxq7nEx4APHM42TcQNxWBbI7P4+xdrBX+14Lg8LIGJB8f0
TDZK4epn6U/PiiXhwVLyFx9rGTHY4xG2+HwVdbpHgmXgG28a4wQavjmSe/9NFcb0MFcJZKnyhHJp
uiAu4FQ6zu5tahWvs6UczPGFtWdQhADcUN2pNL7MnKlQfCbGIbbm/kY/mLNnvy/GwDi5mAh5CcOt
cETC6Tfor6mkZ9fmgmjIEDc4ro/qbM/Ta5YtPNFjf/DQEW7NZDKvPDjxnnCncc95g45oi1KRPy05
AhzmaOHYwDHWslAiS+MgukE6kxx5HK5JYAbPo+tv56nbijZyLm61NJTHHdxwD252TW8e22u1dQH6
AJEwXgVxSruxdvsbBi87r6bxU8mY/gfuyIfKhDAVjX4PvqIhqMksbiM5vqQuCb7r4+e1zsVLbfda
Wq2La8IDGFY0IF9pEO6XNowPub2qtSxQ7VIlb7MzZGe9Y3iKYq9usxvSgV+LcqzOReva17YE4Vi3
aJ18EHvIU7Kc4Pj1SbMDhI9FJElhbDBJuKQXXAq3ffLHkDyQKV62aYATAQEX63qJ7ysNnfk0LpS2
Xh3yWJllufcTq2RnSsjhGnKcUeJlhnP4UAfbqK79xwFVxbEv5h+mJ+kZSvnYium7FO1dJPz4fiRj
DZkB5I5W5cxbEOK21l2hesz/dEo2wiC+uxE+LDLAIbsqrpq9Mzvwo4Yn2Sl7m5MDuU+z3D/MY0ei
oE90n95llE82LkD/F8N9Q+G4k4GT3kQF2X80bq4+XhW6HfMFja7a6kudNnl3LJ0yYZyfv+iFq3KG
7mr04b1d0AcxY7ADJDo+RTaUW6a9wGVpNQOXHVFvOak4BN1w4r0MN16P7aOoSNZqnfxb0FYeqNWl
2kFpIQ4uSN5y0Lcr152YZio4RuSl3NmowzJnITiCKZggePJjbSgEwB/J+GJTjzCawwZIP+LUJP+H
JUm7BP+8JPGQc0pxsLBLU4LO/415MDPtzCiI0qOYEbcaWewcUa/DNrPmTxKR62Ng7eCHUCH4Hnf7
km1dEmK2QiUuwZU2GMZ1QSrzBVXdBPFAWniSGqoSQiqAE/seaOCgzRGicCegsNiR0CsvqE29/Uah
1TlPqbovVVwhaimf+9nZtYpGssPyeVrk/Ck0H/RdPdnVP+2i9l/ZYHqBc0ww2SYXwBYsy389rHlO
Kkn6CpOjNMoboh2gW7LDH9A+At2JL70YySssiOdCv1TIkFy6mQAVeqEP40R/v5FCPmLkDnCEjbS0
/cnZNW3G01YsC95yy0GN2dTvlGOf28ksbsgDdk9/v0q7v58EXAtahe1hunXMgMCb3z4/UTgEqhZl
eszDivDbCiuEPZ9sBLE4BOovedE8FLZczk4C76VVwYSZ4K5q+vtqjosn8hy/g4AmA5UhNKfMliZ0
rF4yC5+IsObxYwmBkUqvnbhh5gDnLE7Nk+PLt9ai21i72S+rcikZlXpr08K8BvSF1GBa6PrlXSPx
x+tMn8W+Tm0vrkGQmQd9fjVS80ukCJZoaR1uym7G2AFUMkYyd0aJSh58RDein72B42CMzwkQJdle
B2WwAphzfZv6KnxyhldAZ//grXX/inXgzmDHc4TjCDjdludog/aftj6ax3EkMxK3mMo3uyZNrE3i
MDizOT+SoTXvcTyM+Aas+UFZxrFJl+FTgIkjrYzmaTq0EfrM1nJAiaJsPtggpW4dgnVOC22qa9Dt
HVTlncwRlM/tk0KZPAnLeYXvcj922GfCcaQJ7Xwnzm14bnL01yaY3d5KrKNbTdZRHzqJserPsWXt
2axY5pf4WQTZuGfYH28JupO31lLuOjXthRhKZuVBsx3y6KlHhXqYetKU21iSVibMX39/S1rrLfeX
JcUCz89yYgU2iwv+5N8eq3GqFQ4+cfA5jOOwm76QQxNv0g66QGJxMust+6JPOpn93IgFRFBSneFY
B1PknEei4c5O2u6JR5quf//SNMHlry+NVS4wbRPGPK5pcy0P/vS5SojxchlYtJlDJPupcgl4MqAb
D+KnUaibQo7JlrcG8Mj1J8oR1SD530AHriAo0hXD2VlXKV0jss6Xenmp2KVoB3zqI7t5tMLoS2wz
nzOX5M5g6LV3HfpgCnNIBadgG5imf2hsRTr2SMe/ccw7sI8OG3bqnEMDsvOAE9AOOdH//dv+DcOx
3s68M5MSOPBwUwe/V6WWEnUvy9I6DE39XPe0uRbZ4g+2BWWnOpYMF85pWu0KBWtflM6Fnj1B8JH1
MjGmQiVU92Fw9KEnH4y8JiM9g8M7NsX3JqnJrRJf0eqOD2ZtYhpp0MzHS0+A5nYRs9yu4Kjbqa+I
DnDQUw0JzPLIe/Vp1yHp44ASBPCO80KcB6QEnwJ8kiDhryagW/CYw065OXpgJLZlZ9CeAlpNSowM
z07oPgQZ4k10c8MhCWZsbNjajlHPsa2rSXBOjRGw1nwjEKbgTDTiu7UEwBxUECRvkuCd9l9NxnRX
EAybaW6mo+f2J6BddMHn8p887ZoU8Jd7j9YDz0TgmrQiHE/+FnGQTY0hRkrGA6F2pJVO4z0uqKkM
BdGL+PVb0tROEoy1Jokhqq+vUVkdQLJuJK7LG7rp9JpddFI7reUZ4TtcSSS7LzP1ySlDaw9DhXKq
5tgB0BW74ZhJb2t1zqegCVFSxzK6ddqQA4sLGIfWc7eF30LJRld2Zzsjtr9qeiaaPbxKj1zBhhNk
5axhgl5lbhrvzeL75Bx39wrjbDaX8S0xaas7bG7IjSHWZclHf1cNZnKd7PwYZa74B6CM999KEq6h
4yHKksKhsrV+Yx7Qcp2tybWng5aMLKgudkJl58gUz+ki3H0F4o/MIe81TOm7y6qibxHG6D6hrPXG
tSxWnGQDq8luGgazTL4PMwSfrdcg6+rM7jmTyXIuFM1hzeJVhWwOHTE2l7pTknRYz97Pa8tchhjs
ncRdmOCSFRAkBtmxUYjUdBDLbiEIkZPjmgqShk+1Ck+wGh8XB7IyZAx/Z9nZ3ver+7RU30fSmrw8
GG+XiG2wJqRjx3bnnJ0O/qSk6DACHNoDKtBiVO9qJeL8+6XpOhKZBEEOtJrY8ZO9hzhpHzbL+9+v
IYJb9fd1XXJKhrXs6JSOwPvtqDHaSz/3HM4OroWMgwwJBxBOyBzHYtYUZ21CWQApQHUhQw62zSni
vTCtqrbAEIMbUM8ltllpnhFsTg8GbahLbdvhHUQCrNahwtGvKHzqNY4FVEi0yd2C1KMwgFuXnlXo
xXfwHZ6Adn/pkr59jOouPjK3IZ0WbOJRTetETq1oFrJ9E2T4q+U8PtoJsssAXRg26YlMS+5y6ukF
ImHYI8EQUfktKAM6ye3VcQvj6jRg7aKpSGikw7XaVY680a+pgRO9bUtSgmmwLBfTqm4pGvqnrvNu
sa2Eh1yQE2bWmGdnrx3P8Ur6rZD5HVssmUGzyIeP99Yk4X+ydF7NkSJpFP1FRAAJCbyW9yWpZPuF
6G714L1L+PV7QPuwEzOxbSQVZH7m3nO3XE+YIWYdu1kTK5/nvraB4mRenMJdSxqcJ5/6ERkeskqg
/ndL1+n060mdG1vFh+UnWjfWvQiG5BKVKATG+ixIet/GIf1frsG9q8bhEnLezK9lTjLM1/JvhdNN
26VXt/R8s/x4sYDUh2TG5CHz8xBtMgjqw748qKn6Wr5HJ9a3g8KaPwyTf8DamdKd0AENJIvdfd13
9ssf1I/F6yDc5tZrUhx1QmdoTcdt7SX1lhsouQS9IEAQYSxmotzbuaW6+MRdIWZ1jTPrsV9oAvAq
YbpebkUrZfdRJwGWorY6aG3qb9njQuslYvjnQwmEiE+EYNs7yK3Ga9kSYea0rPv1Bt0txXpzJgh4
o8URK+YYU1bJjgtJpQ7FNAyYws6PV+HL+2D2f8ig2g45q/Q2sp5ZgjDz501e2dbNKqfqP8yqsW3e
zGZw8XwV/1mIs89eJpx13aRMNWjVKCUsrh4VsUOS5r0tSnev6fWzk4OkpYW6TL1CMI6D9KixMMXl
lxNEbk+nn68+Mk6ApuqLBqQcrQCvSWvP2qiGgtD3vN/CIu67g6a+MaLotHwyOT1aw7zy5FQig7PV
pRurCok0HZmaLAONCfo3/Wa/8rxYHQfhoOMWrX1uc3XDXHLAx/zBx3jjG0/uGXeDFjsKLQmDGjNS
xooJB2/X/IHCEHQ3iYkNNsiTlDegB+XgZ4+u9eWWO09tvL7It6LMkGvOEZqEEsdn3SHY0YhYonYV
Rv4UNyAixulqadQ9jT2hKi4lnhlBKa/jox55qdaeBR7O7XUA+K58YH+pLpILb/m4EOg2zCycL5Ug
DyxVujU0tBt6i/5YLzoc0NE5YmX4GJNDOj/3y9PY0WfssECFWwD2GqvANjvh1OaWA2QQG1EIpwS/
x/zrSz0lejdujGMRtAcRooPnwb0ZHeMuoyKWAJU3wtdk/NTDsDkvb7Whl+2VaQxH/Py5IYvnQR+s
+iISUpBTy0CQ5pJXhM5cInrhl+S9c287aTwnzR9Lv/bkaz7SDHOzN1q8013yr5r4M2K9fxipM2cD
QCGW03gIhRSvnilPGeb/tZ0W1rax5riUtvsObHykYk6dajtERmnufxDwm6EiobByU1HuszAZQRD4
+T6zGSpUiuRhWKNqH8QRfpAk2UgBTL4T2ldruBPidQIiEWQ6RMAgWBhl4ddbDaSTxFa8Kd0m23eS
ibM6EBxt7HkMg1OZzj4AWtadlzs53QvRRNT/aGEb+V6h3l+HlVU8B4n3uzD9t2CA0uVMLhQON7WI
Wv9OXWQh4JtLPMJgyCBL/Ur1frraJRzRCfGq64+/BssdNmJgRoI/4cBWWK46rao2rSD4owgUnJvO
5Pm1qOjA8hVbiUvR6PTwGSMbFmRMl7RhKr0xkvnXC7vY9V6kNowl/LNvu89Oxwg4dVwXNLjtXuxa
bpTV6Rdrmu5L6ao7mjjOrixVkQFsjmiQCg0BMqZY89kYC7xlvNpB74XlHGfYPwfKfikkqi2kcYXZ
Z5tpGkgFxMGd4EovH6mpGa9ODT4htCLxvIwPTHSwqxRTPR7tdKfYa2wtP23uItbZCdcpaYNdTwuc
j5KFbOQhIp2nDl2cGg8juivwOBcy5bGu16yFNVDLqtZ+/3xRuhWQv5GHJnqW6YRhqNqGdrtpaBew
kBTOYVRIPb22YniaMvJbDgBIKDoOAmyiUf+KCQatcGjv6JQpQOzwnkSedsxARm2cwMxPOguE5bdJ
3SEo0vfq5yg4mPrV1SBxtEWs7fpJAs/zkg8j0FFjjhRIQrtHzP4OSkv0zaC7CL7NFke6Fmxl2/s3
axq4xMxB7ASFO1+hYxzMChpkGWfDtimVuGJ1/fkml0PQFuq/2NVIXct1spAGYhEm/Y1FfHOeoEoD
0sSPZdQt8SH0+YZtimOujcW+L3T9smCDqZ2DK7uvAwgPddPzCvYnM6nlj4pk+EcNDclaGvPdqgUh
2g3aLjIbd/PzIRoN8sO6OzjY+g4RsY6MrAmAmZgdTuV3g3USCwDWmMoDpheYQEglmyWWz70Nuj4b
Dq7Zd0eh1lgHI7wmPeVJMQ76mRrC3aJt2FeSU9tja62QKkLNw7zh4nHcFIPVQ1ThMpuAIm3jeXAf
ZyIhPla8UZe2ZKLmvyRZO5Fg1lKVNeTVuikYvoIiRoATnhuwEEdfl4gIxQFJPUCdOHss31hp9J9d
qKun2ulG3NKUVVnSvHWaix1dIMGXLDZWnarLTdiIFOcyP9kSmu1KM2eIMioruKh8p0bSfUQDxUJV
Od+5Kd4zK/vSc+gky29JCxNNloqhTfROvupiLXhRiLfbR6abxusw6+KcNE92cUKutAVMfdeofScq
e+Ny68VyAtBR+M5PIp9hWePNC/kqiIX/DMeKGeCo/otQJe459Op1VmnhE1W089RQu2UxrtjCGUA2
0VxsGHvKo5l6nxbTnLEcwhOiDm0nyonLKOz/NHn+dwkgsnrtPe53zN2DlcU468NzE2QyOlaiybYw
jkN3CHR8XGgBiw8GHluVqU9Oxe4jGBpzNfrZcK8xAvKed3Iv4949ZEGMItkZr579u6tQ9KCa6F4i
LUG1VZbb1gw5lAPSdUe3wOwJlnnfI6TbDlh3naZ/herRYkxpPovZUGGNyG5TVDLEmHD8mjCquAfQ
5Ms6ZUxN0iAVDaPopMC9rtk0PUpz4muc4RiPmk/EisHFVc4OE711lIJGhBeDODu3yH4XsbrnDEVZ
FiXTxQhSGsz2DndQ/jIRgiSFD1Kmleqp8N8LyQtQWH60q4jl2LdlyLOBQ+zI5MRF60RdFHrf0k/H
cxSy1CQn2j4EEwKTmMiWaQqjF12zwJ1WJzPfM2ornoxB4dMM4iuRDvGaQofLaBCYLLz8QVVKXR2a
V69I8pe2tu89TtNLU+pfP0d9RKx6YiDIJyxa3LyGqGwIDxSJ0b/a0l2Qc515SBNlrQMNfbZQzarS
kagCNcj+iijddqQXXBgBnzI2DEezhK8SEINyCQaM7WDQjoUFIX35ryBIfg4JXLhQNavfAS3W6GCO
yqxjrsfbhDcb7Jo5W+qnYO1gnCUtZTIPBfhR1gjDmuG4u/XAXxORVVRg9G3sfnU1rTjVUOqOH/ls
dSTU7wsyF4h92/52xS+/SYurntIEOWOCu7aIgxszg47cA95ZEHXFceIMZ/CQd+skictjWnjkwmOH
3oaVRsnGCbnJSQU6wd3KGRCk2zCd7gPv0ozgxmeemWfD6e6M8mzAW4zTqrQGkpPY+Y1L3z0MdvNn
OSUR7N35/0uAFjz3ifM5cG5dK/rsdapV2K91ZsMQbuUGA7u3iTpxqqq+OVYpV7DIyKDOWj/ZuA7U
zDYJw4vjBrtpngUtv6JnRHAkTsG7uHpkHZkNll8pDeq6Q0h/nox4VrLisxIUMrHOJtbB6LO3zchA
Fjokhzgzk7VGGh8gAjN5s2XG5x3X/7HfZ66ao91AR2Vbe63tfleiKDeEGAA+mMsGx001AgVEwbyx
KtEQcEvbvOEIs89p5Rm7iCfYl7hhvQi3fTyRMkYe+MfkVh+BGh3OyEzjGue/bD4bbRybq6+RRabm
oIQS08vaY39VGnr9EMxriiFUZ9Wm72nLyILGxdq7MtyOIrNPIAHfG7dBaRFHJDSOZEazf+H8sXtn
X/q1YC0WItM2RJ4eE9J0wOsALcu04Z1h6r7MQ//ogt0cPD96aPjzEXx8ZZUKH7oiqiaVJUtDCzEV
pjeWt1hNh/B7KZXS7KRbCriXh6C0HN7rWEW3AFaLVRXxLilStQqE9A5TMcM3Om7zSdyZywUITz9V
yhBdWC8Ah97JMeIDj6b31AEwRHH9i1k+GwmKnx9o/TABELKlOPAOEaQZdpsm8sSxMs61qglXhma1
1CMoLdOV7nr/olHpO6xDDOLAXt9ilDuUsvJq5435Omau8Rok0IqLziWSlLESEDmE98ggf4q32GpQ
iMt8uBe9+je1mX2spekjcYj/DEH+tlxflM/VOdDkc+Xq3rlOUVXW0335OrTYvARjrXakAtA64lPQ
j/qBzSEYx1EdpoZsseWqdcfqbZL0sS1d6Km3yg9VzsU+sqdjnbT71KO6X/rIZZBelnIWTwzJVo4Q
dgJ/oPycpxqpUv/XJw26Q5k+2UTUBv0fuyyOtkU0gHKIea4N8/zTN1VlehyT6hvVodgPnHwblTTd
KcZe1rGt2ftoAteZyw/YnaaTRur4tZ20baYTdCsawNt0A8WN+PDd0r3B08e2g0z1Aj9V7dKpcjdD
RdaHNln+eepAVsSVeUrSadOPZvoxNANPPXY7FPqWuKee8ebaE7IWZkpSfxrdUJwKrQ/OGhIWjpf0
7jvO3qn/TnXpf5BncchGhqwWdUxiSc5QkXs81va+Nku6JJMvuTKz30lO54Ya4CtQ+Z9ga/W4Xyx8
ojfDdIBwJZPxarbaf2OEo01H5LEKURKtDDlZN0RVT5Ef+PumDMZzphkFMale2exNgLInPwLaNPrT
y1JFsnUme8I/jx13IlpIou2Gpt0Xk46Rr2z/w2I8HDotRjTT6pKSReibTJEjkHQeDTTs0Igy7kkJ
8nhnsUhUW+5+BN1d+PlNC7r+USaMMF1IO4ypyKSPktZe9eOFjpOZgoZ9Q2vkq5p/qK4LVTgvpzve
0OPohAHacqQGVSdw4vWERKi0KK7O1HxmnhD75fjk76U4b14ccbcBMdLqMByY1IiygzhPJ9HDp8T1
T8I2uss4JlfXbr5xzTiP1LF4h7zipOwhubNPoJrNnHEd1QL6VYKKDMQPPlO3xIBRznNwr8xfNSW/
NeQIthk0p2qcvSPDExY2Z5cVayg+oCHGncpSghb7EZ8BDstD15K+nHYS8SkXYgkhg68CXTBr3Hvp
caL/v/cxoQLFqVfsTaJ0djiLIQOYzkoEI/qJgivfC9r0bjR6PQtEEd/Xzb3Ki28taJuLrsMlxjR0
a1yddWAoix2u8s9uAGdpEXoIGcDmzSstBGA6h9tSDxS8sNuiQnLsajLDq+VhYtVbNPDdLDrOx8l+
UVi/BHeAXXso6UwE47Sq/VD2RNPi8K8sQNyYSluJp3toadHErDSUpAtu0kkD3tIyYIpDouqXvXnb
z/6kqrhhdA6BVNxzE2uXVof4uWP8P+yVTUrxJkVUMf0eBpCqTv/sNGa9T2quNt/vwb2WMa4B3/0t
FHVzxAH4jBI/2kdl+bcN/H7H/d6+qb578mVFMRO/5qI0rsTH/i5CEyOKGVxQ+t8q9oJPSzsGbWlY
h5r9BWPC22e6uMWyew8R9KzjUeR75mc+UpOYH/3cV4pZIAKO7Hkg4uuoHLBEoyae8qC19mZjZAcw
DCuv93f0gSegyPVhaL96Azgyp8NDhc6/fDKhEsHm2E0DPnsL5usKCbd+60ugRKh2lh9j2m6WgapV
MgNelEi5OWfT1PUql87Z8qr2bVFg4TSoCTPMQbRPJul0qQgo4tFypqQpPduGRUAygG8ebL95A0FB
ISfxnC6ak+VvTDzBLGjW61DTBIe4w5NQ7yrR22cPlU4wVk+5BfJEQ0Hqp4L2i5VC6mRkoOTYrfLm
VIbTW41J7lYE3gHnsbNRg7t1hVluRQcNh1VG+fyzb/0I4Ebsy6avzlNJe4QdhEluFby4Rdq9dMpd
Ccn7ypPpbaZE/cLZc3eSRG4Zqdg7Cl7GKd280WmL5wLUHjsYIKfVc5QhMwDVMuRiOAtDVesyJJy6
bdRroIf5UxGDafGhU6EuDX+0BI4HPx9NN1ypktSd2V9e6Fm4Ubn5jGO53stK2LsfqVJFN7XT4ALS
1XOkN63mrWONBNGCHoc9Rb3JYmWBVBjfBcfYO8qoD0PwtUn+frzj71UxEGabP9fjiHYnthVEy1nv
lbb2lYYj3nSmj7HAbJ8HIqIG3wr3KNc5VGhBalhdW3QgswHRIWRifg2yTDEct2NsrtEzY/lua5H3
vbGzf35raHe4r5h1IjM/YCcqbpoGBrStjfBgGUN49/jyt27KyC3WXediUx+rycB1rCIHY3uIzq0g
PmUy5V36YImSzKVkn2NVQ2984Y82zhZmqJ9Hqp5fv3h+ERsdj5hX8qYEY/Y2lZl9qzMCSDJjeOJ9
/c0IFgkKyc6+PdEUhi7Sfd0EtcSgZTNMLE7QBzy1dRucjEA7F4ysDyZY9TXeUEl1Bh0FtHR8sFrK
HNu0qm3rkTZq5RgmyU3CEB65z+481ndnVTJuvDnJgcZi+YdT9sVVZvZD6wHlOY2LWsuZcgyywaVz
fev8jzRb7xhqjD4cZfjnFIMxtEyjRHozg3xRFjHF5uRtPuFjdkcmX95O5d/WPJQ1ujfbKLNbVmVY
aXdBVG5iowhfRrDQy4wMdkQ/f4vSISfcRApHHID1UtOAbUWKR762AZGOlpnc+6z7hotHOy1EeifO
JcFtOWibJI2yHbYlDFqIeldRZdhn2yrf2J2Ue5HRjomA7t6dqT/ci3NyJLgYhx/MdfQVAZv4ifdl
kjYHBym4KUEEayFit+Cg5LBDVaTvRvZczMyxHhEcVuKKNYptptlzvZoi7qA6MPw+2dpeG76QnZ1Z
f5K4mA7ItlbSKLx7lwVyPY/7jr47MDIqQ/KcyRRzsNiRUw3bwzfVhsLIhltjwEhgHbzNvQffD7A7
22lejXhMLx6D4dVET/Vqm751anP9HwOHnSb76LNO+3GN6TRcF2YbsmiHRsLFHx9qj3IwykAwRhKd
oU1Tg1KYr2cazDejbO0Ny/e/RtXrx6TALOf6tgAeEw1bHH3xBiKyfc2+I0aDhDCnvAKDHKh3Okw5
saj2PpHYq4VfkUaawfND+Vr1cbRfboUG0h5iSvc7bPtXVbrapk9a0kqRo29Z/6Rr1Mukaxn9zESL
9omVtsdA1OwmhtfQkcl5SGPisqX587DIGGSxZZO0uXzKmZ2chWM6J0xY30Uy+PsOxw3SW4h0pRPd
tYjGyjFo/GcdWGA4wcYM4H6qUKPS9EsHd8wU/XDhMpBwFkJVeLI2L7UrtnbkDKdOz59VSfFFj3DH
C6pfZYy71+j9w/JuM9DvN1XQBTu7JXobSzcSAUe+WZV+Ap83nJZzBqrYPQFZd8qV1V6XS62xnHpr
1sWLLFh5VlkwZxnTmfIvpyZyjzS8zXPQaJtKkbXuFTA9eldVB9nn/9W9Oe01Ed1ZLHyVNeKMoMM/
JY2AKK7Occg+rpttKVtJH+9Rhoqs4pf41d7O2oOmiPsq9NE+11p/q4vePwex8z2g9wC1jOovy4Bi
wuDIb2xMkFWVUfM0ZUWwKxGc89jIGIwln90w482Yq7o71eifjTW2ULf9juDHeGRTmvxXVm64D+Np
WImxpRWp4uvyaJCddnCHyTg7Pt/gIpKtK/es+ZNxWvqoXjI/GSpnQ76AcSbD4dswM3YMdoDZdp6u
xpPd7dAF/XWq0j6HlvHEMH7CNj/DF9noYEABzsTFXtmUkIBFyFKy4Jcsf1dXtdYllyxIw8gIrgQg
1agFSsWd5v4l2AsXIOuLnkN+3rKAf3rVJnM4MdDCu9vgx7Tprpg2lSUtrx7i7pMIqVW7V1H9C60C
5Oo2dM4jWCym7YxqWhjw7LY2ZqTh3BxtrJZpWwHfbO6xzYazN7zqXDYiA3LB2nVoK9Z6E95A9j3b
wUEWmAbV3xn7c+CzIZus0t/JH0bPKdp3w+cVtsTFQDR/Dkq0va4ZMDZE4QA+tO0Bg/cQq2fvxyIh
lLVVfHVWdwitpjrXVnWvUpzNZZoVNqRNj8G9fCi7Nh4aT/N6NJpHU4rxUUFPaCO1dThTvL7vPqQM
v1PEGLgHqS8tWzvUilOJw/ncBPb7UoQtj6wpyJIbaK5LeQizvDj3YZxvaxeRpuROWw6KAHzpLjej
82AUn3nATyaHHBQkabJlgtUADXBeYaND+46nD3LY/ZuNoIVQNv8/hwXLlhPNgFwYfAymXDcq/o3Q
ytg5jYeVDumxXkgdb8tkb8quYysgNdAwHOTopbY5OUwQfsLixJCK83W2i5hd9ggsk92SnY8vJRrB
dV+RUsG9gi5Qi4Z115h4fMP4d4h7c8fYHkDaGJp7L4dmhqbyr1eH5b2H2dtko3NctM/GZKK8dZCX
Z/FwWp5FTs7+lE0M4eddvRcFJLdzvkae+y+SPYSnAoUj0irY5+09tIPLVIaSR/GzmBz9Zv+qMbCf
jd5c4zOgIQVRfB1iWR0W2ckQEMOKomami9n2ubNc/RZZGPSG0j32qZEel3ekICTAqbR+YzAX2iyf
WwHYmG+9PLORLVZZhqfZ8+0/LGdGIutAzZi/AHkA0BMMXCwve2onBK4+mgpetkitzTJxbwE42cKO
X0NfiGs8/6NR7roc0uYSh3pwq50zsrbPgBXmS9TL7tKnHZkb07pJHnVkPhYFROrCABUo34IyYBer
M+GUCfB35LM7fWyvi8bBb+V4re2PpR8YQAeG2WwroUNYegaGBLNYKoO+2WxVheW6voTShtQ18O9T
Z4AmmYX3HUP+W6EPr2bVW291UL3RmldbtyXJqFNYUiRmHtgAqoBFmPAbuP4ldyXXoKWycusG+hvF
SHUAZOBf2lk7XWXjRx2P+rpkWBN5iTjhhP3llZHxmmDPImI42XQd8Q2pLawLpe+wMT1l36H1kdoq
JSk1Vn1zuzZC25juUhqAG25hw2nya2Xm7rqVpbbD0Ts+VZCSm1iDr5yUL7nudkSxBc9hKy4m5+lb
X3bV2kDMcK2jNFwpDa2rH9TnKKvfqnhojhPLjXHeciQxyynqMpX9p1A0PS0XnQ0fhas5eTGj4Dlp
o+xqquEdx14JHnpqL+7fMTadZ5eMCLvZ+WoQ2044ZIpMj1yv011g2pRfs6aLOIFLCIkNYaM8eBBC
275H1hL09qVkkayNWvWW2+SyxszaBn/6u6ziGdzwtBFY0YIKXsV6vo2oM7+t+m8NSQ0ZWflehym8
lX52C8ThxkOdc0o4V1btNHmMBfhKK9RP2USAx4SO5Klian3MxSxtgnkOaRa/KF3Qp9Vo8I0zrRWg
MTooW/OqCq5efdLM8WqQ2lYukpQJpPE4GSsWgAl8fb14sjSrQ2pOX0x2wrULiaiFxsn6tvjCy0MQ
vZH6B2m4VxhizW6aHJbjFoWH10MkZSnn3xx2ceQB8Zw2gTFf3+IfoU3t3m6s8GlqT9irYPs7vvWX
iY+RPGgmYIL20NuQZ/dPIg2aowRextITuF5H+39NVHCMNZshVQI4wNCEcx1QhUL67U0KC+7wSisl
yGxEH0BJm7vL/bwdqY03SSDDNVHIzIBIBuePA98LAkI2+RP6oCw/2LWoLrlr2x9dpGDt90BlUh05
rSaN5MPq+elXCP2+x16GL0yXUtZAGybq/tXj0Ntg6ba2XZtTcJn0sjgWgbjZMUQOLSlupk1WHORR
rvuSlja3aDArTlDb7180D+qANXTGl1lN38RBcMwjfzFsDf1Y0xlwGq2BgHO3+ca+ozbhGBa3ctS2
QB+6S6AmVpX87SvfKxBemtI8Lr+/HllkhHns3RVA+aBHu6GnYKQRcZR9YHzZFdTQJn1kCJMuaaef
MRJ4ML7G7ojR+yWtaH2CYdHYmagtc3sneuLPlklooPVsf1lq9e9ITeSz7iXOnlA2H34zX1xoDF+D
HMPj8hyECU17XrnpsfRgRAAXqg4jXD5db8xra3Uz5xvOYUiegOoeg9/7x1krHXSJhrmvmtZdwmpq
GMUWTsrDGLBw4K39x3ei7UsNC0lrkcMnvfzYh+14kRHhIibYRJAB0LgzDrxlngvJ1yKH4a851GrN
ZVx9Vd3wX0/f9SRi6ucmtc2dbBmjULOitOwMeTARCK+tPAYoXUFLx3llXf3KOqCp+5NpRQ0ZELh0
PmmMdxKSZoAcEGjKwOJBPki0SzQRbPPQ4udkJGcktJ+Dq9tvA/SGqbcIvsidu2RqOLKRf+kT8WzG
JU8eloMTaCvnUIQZTvR69MDpwAiDXX8XJGbcjfkQjMCmc1+JY8BCLe+enPTS1YowoLpvIDCBmOdR
qDf1REKvF6FJKWt3EwD/3NXDq88A8tb2cIGJ9Qr2dVEcLWManp2IxeXIWjZTw6XK2mTVi4AcEmPc
yDBqLgkzox8tXsVA5WgwHyshZ/LXxOG4lvMgIgbqdWNRBXmd7ALmMt7I6vdnGTCx6tnWQk8u/tuy
OxhoJdb67PPrkRb8POShq9iNlZW1hmzx15gckqpKob/jJZabMfSINHbl2/J31XWAqcwPkp2uFF1i
lxXThYqI4nZRxkW51HbOXJ7zHjQrhn3TNoP5c0j79D4OA9ObkR4fDBvPr8WNX2kIYaLeSe/at+1q
TBhr+cLy9HcZEDNl+yQSs+1nD9s7ySO3yZ9NO5hQYNm1Yd52kI9IxFnCBNSOopvuZ92T8AmkGjjK
BbLNVy0zYFIwE81r98JwAhn+vCccXPKY0iDWzoLVwLtTs4hzRo5uUiXBBZkUCZCuXVsdtM7tDrUm
3xwj+ZEX4N1A5DAPLqXmH0Yzdq52RSuYEcjso5ryd4HdNreg5IlsBGdy0JPals4+gDzLvQ/8dNmQ
vXrSeSocyHDwX9VW1XiR2maEWRwa5nYp6Zb6xOBi31AYIgHpWhdl99Ts9fkfjIO/K+VP9ygxHnqB
6VeDRYUmyWHXaour6LytQJR+1JmowrrpvLvj+ryms5LSUclLmGxDZWd/jTZ+K7sRzZ3fwqhvI2Ka
BW+y7/3zrE48yBQ5p4wVXjNvnoBygM/85MEMxqcYywwqg866KQYHEdOcMi756dZnkmqc66Rkc3Dd
rzhv/rqJSi5t2f7KZj8j8gTAgkJVfB9T1pzCefIC4y6y0OgWJVjEZOxZFfRfJa7abSjM9ijtCURs
lYanvI//Ljub3ijUTXREvItK5IemcJEUiGdQb8/a4CH5RTi3ymfZeOeWJImK4CJD1hJmE/2a7NKA
QSn+uv2/KdLDP17YnOK5WmpbmqDJU+VXa0/7aW4KoQMS8ODHKQsWEG8Dk6cx9o55MXyzmB6PQxRj
c7Z17ZR2PqmYBjOTBOAZnkImY8uAosxSeZGD/A+1Fscrm2IEPxFItPlJGnut2A441i71rMJEAJVv
i9znaAgPKqG8X1SIi3STZJ5zin4SD2VQceShE/NLu3heNJyzP6BoSYHgpb8UQ7PrXcOAQhs0zyaG
ryIKECq5CIX6ES9t0oUlnL0s3gyz4kJJdDxB0jW75RrjI3pO430hEhrS0E2fp+GUzTLiOqTo6qvu
kyOUqAFcYoi35tsfk26yEiEi8s5s+zMy3JYKbZbMBnVBDg3S4zOTigJRljNulgcxmqelIBX4e1w4
QrqXsTSJs2gdmTJ/DoKroXvlpulDg4qCtQV2ycyZtb9E2h06nyBThE7uj47c9dA6eP84D2mOi5qh
1Lx97EoUPwivmmNgRtcabvkO5aH1S1g0LWQDkF7hAz0iaDZmD8ys030ae4uokhZITQ/05GqV4G9S
I2weTgU3q9X/WK4b38xQN99YqP/x9DG+ubDD3dZ5Hjtjjjh377mFMtdsB+3hhH+X18+6gVpOaELM
P7pTFzcx580ttQOuKH0b5uqttZP8wFAR/rBZxU+lUz3MCvwNqvD/bKXgrI3NY9AkZUj4oufEES0P
RhPj1UfGJW59flneTBMR5LwLdk+gbM/L4aPxJMo2t25VFGc/v89Bx2VNjgsqN1DPy5Y8pRTHVuFg
I0NHvOpZhm56p0NfMRdJxSTvrCAQy2tftdFEhwyxwy42iMny9I7BoNahYZ9PGAT7/cWfV5ZxQ48T
e6SohdqvPFHv/rZR5vBSa9F0W4TgS9VhpcJGp8Ep6XcRFTaxtqZ16PpWnHKfRPWixoJtMaw+VSpG
6T0bCcZBQ0esE76MsWQVtBggc9VtvHmr343ml0aKrUYmpFk45aWSvvNUuz5jg1H7ym3o2IUMeAGY
JF1phcD3WnG/hQtvnImRA1EsKCdqll5rHGAcpgye75OKP2G2pTfWh8Yq0Xt1meFiRVeel2tVedof
XY31XuWhunbWiMpjvqgaRcUYpYw526qxzvDaXhIK3dvybRgDXGCDVg69NZvwoOjil6p3dZhRNvZb
uRqyvNsloSMuw6RDHpNOuI3d3tn5MUFnQd7Ipx7t5FwOZBMxb/o0bBqXBe6QDefCNFNsyk5zSDRi
oQrMKtGofUdNkn0O/iYa22gVWW35IIki2kxK69H2EShMMrZ2S2KvW6NLOPat4aAwMd7MZCzuES2r
7ozBvZg/BvnHZen0lFgDy5AaXcYwPRBOoXrVcU3annk1vPi/+X+D5aCIbW37hYu7JoIEooU12PGx
EHaEIaKtwKcwBAFzfVXyETRm/DQljKRldeEkS/AcZ8W+gxrEwDk55WxnSbwXb3V/jPN83FdD+oaa
mp2di2nCj33j2hQZGWFlbWMkmfz/cXcmy40j2bb9lWs1Rxpah8Ps1h2wJ0VSDdVPYFKEhL7v8fV3
QZnPKsWQhV7Vm71JVaRlhkCBDsfxc/Zee+vRaBG+eUAXD2bL4jCYRx2hJ8G4j8M63qd/dj2wAY2P
doLGKneviSVVbpPC519B7w7QPfLlvFu60WwTHUHepM30UN+laEjhGrQHHg9o0t2gLcg5okJFGj6v
jCa5lWqx73I0rQLx4zbJA/VYBtl91bgYqLXo1nGIhozikFCRiLMM04T8aCrNTWdg/iHyxlijRREz
g8nfyhbhdYRL4Tb376iW3YsqNIO/nBqOs/o4GSDcg2GsQJwAm1DN/1yLmo8R0go9f9nyN+aoouiR
l5k9D6PoWCWqAtceLeXHCajBVrBSYHcz3eTF5EEeIM4t4STKbEIRPYlxbULx1A3ldQo65c8rdAj/
1xmsZDZ0xZppUw7bx3b5ESfwseYJn0lXHlvWnAGNt3ZCIriQJhAs0j2HZZffaOQJlGBS9h+lkXSl
PMR6FwMtQ88YdJi4OjW0DmkFjSBwkm4dtLhbOO3c6Y5G+FAN8zL3E0l264Y81kpMLpooMK6iZgAK
FXrWwekFcQBJs6HArcE4Fg8DPNK9w5DrowD72MiMJx/TFOEZQ7CzSyqb6QAvKlqZKUofZD/qMZ2E
6ABOCD9H3LFX3adQJJJ8JRTXauX3q49DHM4SckDpeFwHMnu0UJuRgVdfFP5ejgpil3AZVwLer+ru
tcSqT9QPB5oqs2ayIakKjReyThqGfI7KgC7P1l55MPq+XNGPilEQ0072euUyUjRlSSslgsKyqxPt
5aNUTepsFypJu051x1k26jFsaRoZteouBk3PpjHhYxLbWFh8ULVI7HgQSVe9srL7lNfxgpgc5h5W
emv2NslmFvQ4PTFIEmho/yhh+FNzzeY1r8q5IjFNaZa8QaFE89ImKRFnwhv8+/iqY7oUAAWnPKnW
gmQPF+6Zvw2g2c2crkpXFgqO9diMB99wxmOrF80CnviyE47wZiJuFmRVSKR9t1GtR9dC2TFYO9ZB
lPxQEJTMTHf0L+p64NCTUIumTCvcMPAu+0KpZqprvpOdDImzJjur77MnswfdXNAaUBFB2Xbc78qw
zhb08Z+6pJh8osPed4nm+3Db/Vugr4cAUOPbz+Dlvz+xu/7nvz/Rvv7/wYHpNkbx3/DAyvTlvyh1
P0HBPv7On1QwXf0DhAPIGvz6yDcnUEL3VtX//Icm/zAtXViqauNpVE08pSkVs//Pf5jGH5apMvvF
pS74w0S4+QsLZmp/SNNWTceGNIbXFLPjx4333rJPmLZ//fPfeU3YrT87V7FfY3YH/wNwhE+Cbnoy
V/7Nee7WgBsDLcYcHYUnpcr2OaWamvJqUB9aDr26LQ6aYm+EK+7hr25wg1w7MZ61BBeBTKmy8kNh
BNVM6OplDh1jHhYqU3yTqk5N79Sc8Rv665kX4rSW+Jui5k5GCnPZliVOjfogYWs1oDhnXhbewbC1
512NL8UY0uOoFNhXR/PUaC32o2ICYlGszbBVXWRJflfEvIlEMQPdrs/8JHysk1ziOsGaYUVXIu2v
2yp5cxzyDWipMrtTnT00Huw8QbYORPYSexCvYyJipMSe1zfY0xxaruxyT2n11AfRTRjj6tGrAoh+
4O6kl3SzIpJPrtu8mGV1EbXlI8PJUxVvwiB5wkxzi2sAr0OHpiV2QxLqkrB98okog144LLyiDfah
4EhRWbF/Qd/8watT914tXIitadODn++tFf0UQnIRMG7cPD0NGsSyvLr1g+gZmO9d4aj0SMsnz5kG
7Ira0BPkZgpTWY/FrTkEyqwhPB4FZUsSR6hdm4N+h2NGm/U1R7y2qsLL2OsgeSMtbRzMFJrro5Nj
cG8pbTgnqWic6a18Al8JJ8Bxb7R87HGd3hvilXd3v7ApeReFRSJyhlLQKcxozu6LPya4UfivtFbO
gp6OeBNljCRG1cagkQ0MAFdaL5FED+4N/rqXoI4WqlUd6OMgLTIjbIeAVgl7IsjPIiRxEGJRu/EP
f3wQAScGr7jCNAvZsdPAfUX9T6Ojdqg5uoXxxFZkPKoHAXHKleZsDXzMGJgWsfk2KlqyHBP3oa/q
A9Xtqkqo3nTaCKYxPpLbibuxxqAdPyDcgdTvZhjsIsSm5juljbMjTp48H2Zsfq0vPV5qoDadF2C0
h0HEi9Rz70krLZFf1j9JaUJRU9FlUIkrd9yfrUjKWZjTfeJMCWGbiVnAO66Nc2/Byf9xrHR6A/1t
FkXkHzhH/PgPJPxtpJps/GHkTe++GDGJ18V4J8z84IRasWM0FM5CU92EZnPRpJgsqkHfDnBMcrPc
6qNH9w9lhCu0H+2YzXotfVIEI7g4H5tl3iElqjgM47XMi/hR6gHHF4wRpjgUTguovcLk5lU23UiO
FtOHaePxlPvhzuQLoq4saE2kdj8fxLMKFLWMuJuBmRubOpevHet/WTf6Q0jTp6ziZe50F3SgOrLT
enRFgdmjGg0A1cB3eAOGgab9juPu3i0Kbe4wQ/az5oLqTivHa51OlMOz0yf6g4GIgpzTp1JX3r3p
hwQF5bEfr9sKZBVwjIySwAKUTDJcQf3KHAnoT70cdRZ2FYmf0fCjMlMiX+rqREFxlEN7igZ+DX18
0Vpu1dCfTADJiMrqnRkj8Q8euHlUIpPUR51ncbvVeptTMwVPmr4kRPKuKPpfAEPEaJ1abd6RUql3
TG19kmc7VnXksMb9RNuhWuC3qxiO2g+EMqpOxjxk78C4oTu9s1SC51uSXux0Z0MfJ61rpnUZjQ34
Fo53NIHjDMU6N7pNHJvLwvM4/ZbYCsL1wFFPIejvI7XEwRZJxkk1on8Azx05Cw/sTpdfofBZVKF3
FzCiAhK2ryjiTAWsh9Jv8VxuW9uf6/euJJSxr/c81rg51V3P7Hj6m1pnLiXeHbtFOFNOKJ8Qi3Vw
gUk0RCFrtsG8Vi616E4YT1iYNlFarm3yCLm+mQKSzB97Nd0NvnpVBMo6tdZ6A1MPnfWxIaEExfIi
DZxdxvirVfVLtYXqhG0zHHYdg/OwFXjF042Zs7+l5gobxXK6J03e4F4UC5sTX97XR+q5OUTqOcez
9fTjbAd1OSqzmVanu9Eg9zk0L5uqvGgU+CrjMCsYwbRJcnDadze8KAT+6+gq53BhDt4Nj/kitNA8
M3sZiMoBv4K/CcEhm5ndIgJLWQPqpgy7ZUlQpsyxdTCKm+6WK/ttUmjr6f9bxX9psg4J9LKuHttC
vWAMM1M9706NJnU6giMUtr1wTz3CbA83lQwf4JvRP+9W030NmQT19TCf7jMZ28u+sSCO4x6DBe6U
E84BRY1/mfX2BkT+Js/yS4HEcxYxekUJQbsp/+FnSNDtKLsKbe8I+fvCBBlchgX+5J8jbiTC6wuL
jKtBiQ9e9KjGI3jh8lCwE+m8IKUF3TjLmrvMiB+Nrrsz4vp5+ucyyh5jMVzRyLp0hfFASXviW5kz
IFuUdQKyOLky++gqUuH7VMkV3i0oQ2i1nD0ErqMHEXFk1lY5JNbnw52dOsdcN3aO4bHJxFdlq+4S
UoF8RgN9394NkuqZTTQ2elqF9Rp+yJMe8N+N7Z1i61fa6O+9aSojMqgVIbtMmGwb8qkC7UFl+qb3
r6VgidXqWgbVcz1AQ3PrRY8KDVnmdb9q9fARx9w1JGDbbm/wQF8oqj8fjP6Gc+uD0rongzyrKlKO
1o8AldrYVODFhrmmqbsQZH6eIlnVmO6Z16nDCBS5YlOZc5M+q5Orm2LsyBjDHhB3hyHZmTJEJdzc
tEZQ4L33VqWxVM14DQVmnebBNQ3p3Ri2N6Nnsol69w5EM1F3S8xjK1dD2hFlF0nZLSdZYUvmJF+9
OqZv6pPMo5s4lMeUY4wohhfT7G7imuN//QJJ7UE3yaAGsznrAihm6qOfY03iOKcQZVvUTNIW2cGD
gser+iax+4dBhvRorb3QiCrKzDeXZZd42YWvaleFgRWkHC8i6JTGif4zd187SFt/jYv+vaOlhXZ6
n08q2NJ/iMhOTszmGdv5VY9I31P2IIcOxN0QsEUau8vgyIEXprG4iXFb29WwAUCzNCELMKw6Epjw
SE8/cF5w3dbjwUX/HpH8LJiOT961olsW3BQO0DdDjjhCHXdmIdfxlIBuKf3cS7KLwk4Pjc2ytqfj
ldncoyhmyNH271HsPhfxqzTaFbMZwA89kyrVA0pjNqdKCa89dXzM6cR0Og4kCpitYsdEOUJ9xGJa
Gq+IrdZY/29rX+F34pkjXJbKGJ3BjJfjaOKHRHYeFqCh8XhBcjfpIaBFmxmJX88UO3ot8rsONLmW
pTvO8Zds4yPeKt2i7ACKReriI37DjVfl+BUN/MQV4dQ3ZvJidJhafL25I4r9Bov+1VCKDVkobJDc
Pd/ZYnq5GCPjInLKo6LJ4zBGV10mtgpG1VTsk6C/8wt5lCZftwL1zDrxAryLK+UuE+0djLHrPCVV
JXsn4OrUadpiiJE+YRx0QvuODeQU04Zt7X4rODVjM4J7I08IhB9oZ101erwy/XGL3vOnESZXfcfe
wWwsGrxj3GHeTKu0XOb5Dw4r6jYo9JcuoIS0aib0I24Euh9rrbrV6e0iyyFWKguzeen5U7YT/05e
l+YgZ2lj75MwOlTNdYdLMvN/YqBlGDHYYm6IXJKZStiMy2u4KqxV3euzPuwHpBXuVquYhnY9d2rc
gjI6uHBHSGW6VnE3svMJJJvuuBolKRBWOVB06ARtaWo/I1RsCPMEnTRoyKZETe4g8ysxYe8GOlm0
BwKQ3SWL1MbIUBAg7dvRzKuaYKGUUsEgDn9ZKfY9oXfQjUsF92dpr8rBnbVWsaew7vZpxygIpR7s
/JxcV5WlVJIA3ebp3nWtvZYFLWZqEnNH6zL3iqfG8m6QXxlIVWuss+VdP+Ba5QjqkCRjLG3PmSwM
8ca0iKUV6SFBsbiu0+SYZvSnwlHIleWHmyyMZnlSLrGcDAtVQT1Ut5yyjOBIbHm+kqTQruiZgga1
0zkHr2Vr80JG70mGUICSatTaFzrQK4CwF5VKK1qtCQbUnGxW+wQb5kgfMl1dqkzYKsajRmuuRzdM
j3XEw+q3zVM54vIddYKYHL5mxOnDRmYyxnIJyb+LKSuc+NA3Us5Ua44gzVj2vNTjIiWD0M5WvY2Q
IWiKdk7cgRe/6gbRGuOgQhtrch5GYmWKewRa71rrv6G/hwsgIOlJhKc9r2UfkMfViHFoliljvFKI
TthHtZfuw7LUlp1kl8ISSVJUDy67rt8Dk4ij0i9GTIiw1vhNaPO1trbOJ7eAbXsZ32+3NG26TmEv
enSDk+4ucYNNV8Al0eEyUJ+jdZaoizF6M+SuoPgbBnto2ef6pTnExBqhybbdhHrG7paoVSEDZy2s
hD4MLgpDv41bYhKZbQWI6GjhFW23D7QbkRfRXVaFk7qqbzfWWJlLTBDlykqGaIVlBYIWsxXmhCh/
khTlFrt2PU+cVyVnKRqGeHOrhlTpqtrJCpOpQgeNpY7TUpisRbgwAmcQhvDYDllDNOozG1aJZ/g4
DzzgFWpXd5C/cEjqLlOsqlsGPDaaHcX7PACEa2TRT69zInTZw0xqY72NBklcT8SETI9GWszXDlSU
hSXRmXgka2YRHKI28u7Glm4CneAZo2mD/oDD4VF3sDLVzK4dFXmuIAGGE6FxRVrA3Kcfvakts9q6
5TbSR05VbECJc4liKGHDJbxXihTSp71OExrPTRLqs6pLX5o229kjKjyb1ynfPWD9os0P1JXvDjwz
V8vprQftQ9nY9yI33to29F9M4gmki5HARUpS95P21eWAWmi87e1Ju9JFwYBDMnhjTx0u+TZSjj4O
XjcETaHclYOwd2VZ/fWnXMpmS8wRFSCcQMFEZVVPLMYBulTddDreqczdtwrdACdU8PwN6RVpFUS+
Z+CojKmv4hKzeW8xcwf+obNIPG2FHI9ZV3xF51ffso4HQl+yV7Sx1sl2jnR1GUIyiRAi+kE4X3bv
gQBjonnpszZ3qDHY0AbVIhGxnESennoZOfTPC8cge9uxwhs6WkifaV0Hg4GZ3ScRdmjUH96YCABI
FB+ZnmwSdACzxA+di4Egnnlkmqsx840DkqruhhPXbsA+slUQPq2ctHjsHTPZhIgVlaDJEf+S0TYq
1/xoAgbZMzZ13025opxskLuiIUhvfB+ZbC7WMUNNZhsO4jTt3qj7/q3QUV+2470wwu0wkv8lcPa1
Dm1ri9z0tIg24PXx94NlGEwSNrLqWfByyAKFKn1N7suznydv1DrYMZPnKonvczPY8XgDCGCYoIPX
jxztujMRIJV45Kr4ADjtMPikHRL9ubFTZWnngCLMnRTEYzmVc1spAxCoxMOKkVMfWKjRYAkVM51p
d1byA9RwbdU7jxPDTLhDurZy5YdrK7tA5DdOWL1pYyzm6hThGYFeyhM82b3nCdjizAhmLS6YmTEG
FLOUnM2S5I09RCcF73BKggzq9m50NuK56BgGZMG74mSIvI2HiuCucVHE7U8nDn6WefnIi2NpptbW
M23CY+JT3G/Io3geXCA2JBIiq6LvoAzelEvj3bpjf6m4KVLIeO9NDm8r626BK4/QQRAixqhIWm04
JH3ymgBNRAy3DECIs6usxcoIDjSjlm7q7lRLJfYFo3/4XkrjiK1gbnTaTkmbn40ZHtQw3doKmcaw
L2/YTRiVx89eiOfArSSLl54ISuX3LsZRykv1OrDJ5uP/jUk/U3s3cXwNQ+VVGJRv1D2H0mVwXxca
qSQ84/MoEEcXFVVlEWnIoRTTCTFYCWdPS6XXmb8iSAdelJaP0/xBK+86Nd3jer+lEXNyMIl2mrku
awf/52UCD4GH1aqYIHvvruTUHIY/gAysY0F4PUyfewtePXGIrJ4sfo6zeqMnFV45i2ZqiCDCK/1X
fbS2QcVB2HOjZ6/v4CrpR4KaAjj4hCb6LrAzP9kmKslnDnrdgsbOmErCtrknaRLnAOTaW0UlvUTV
iemzA4JVWlAfOP0xh4xE2wZFsS5tmxAw4lg4ppzGxoFOHZz8wL4bIEgVJRklUCnMLmDuG8avBli0
6TfF5HSFU/1UJuVjF5dAB52fgJafUHF2c0RMu4ZQlDSg0anLWyBAu5Zb1RQ8HTITKzujtZe1r5qv
XLSJCRKrvWYAN+qsOXwnolCWoqMjVSXJnhbBD2eylgy5/9pBOiWz+x2V97LtuDephfe28rcZ09jp
z5Lw4ESGc/tyIGS3GHaYVa9VmbDxEPjr1ylzK8vamEhnQ1O+LGQFDVHiB1BBReRUigy7O5/oOyda
VqI5pI1x7VriSIzBLmrkovQgEaoBfjo+a6p7x1CxA9rH15E0NlotMMPdGjzPEkNdA7Nd8kFT091h
WkOSg1a3tvjULv2OWT75bGPvNrTYLbtDIW1c4Tj6w0mAWmDl81O8pzb9YCcR2yplpcbskkZnL9To
oa6TkwtjlBr9ciyLR09llaVKcpokR1GGZMStp16/dE7goSNKWyWe16p9W4YcTvoYsI1TiM2gkTud
AgdFIUDHRWwjwRksy3eK7F9h3YVUfxoflb8T4B6Yt+YPT9irfOS2WynhOXKFu2JvaKR0uiXaBI17
JYqFguB8chRuBh8HjNXjFMzrx6GK3gX+eTjB6X2v4ngGnAIDW+q7TovedbtZdAysC2585cfvUByJ
KiVMUXXDbU3IE+hn9hnF2iD5QDCDuoY4uDlxkVe29F+r1yRTmWwoHBidna8Er14vj4ERL816vNd0
wFjNrC31JzWEIsPLoXaUHVlJOxJmnwNPvzYk6aV06gqLdQri6rWq2F0Nvz3gVWQT6AJjF4eYcZlp
MuCfNFbDDe2GuWLG+7YVx8ZNT6VuXvM+PDme3CKIX6H7XxCP+16q2Yuc4s9Z0/3ImCWsi0dXxdKu
NtHre6bwLp9kwqYC4US/TljMsYq01Eq590gPriXQu5mWk7A5Nk+2vC8etNTZJhlHDoQV2YJyBSdw
FPyMASW0FpZ6aW1j17soh/wR79K9WdrHnjyryuWc3kubY4qRXRmcJEXQ3ds0FIrAmU03o6YR2sNu
KhOfeUBYYvPNrGVZj6exSk/I8DZBZvMS4RFPiVXMlB9tzeod+nhPOgMO83Ze2MGhDpNd0Cr9DDnk
K13exOC8guv1vvV/iKaMJlsLm3UnboEPXbhatW3ButM4I38RuNrMMnivWVq7V26HwYQ2kp1aX6yK
SlnGgVi/eCXQnBhBLq0IGY33WRYvCcvbTks2073XSdMeIgyf9xZ2wAkxXtjH3BDb3JO3QWmup9d3
QBYBdNVNhyuYPZ56ADkVrqlt4jTgUYH7JDRuVX5U4KVXZA+sB1kfRJdgDi7Z53tveKAc5pkUSEmb
6rEnYCtVPcZpBau3YJSf2jeBPl61yoDdFOwcUyFrldbkGnskMrIC0sLaWAof1JLTRg15cYklt5uZ
9HfoZHHA0pYs/UvFU5GftNG+DMWtCD3sIyPaCCclZr1C2kGKojMz+yrZVGEEv9utrqDVBV4F+DEn
LkcZU5WoPmNROXR1Wp5NwuYZg3d6ispTi97+/dHy1xFR386VP82hyaX6a5y9eKlfPv0DMne8o9fN
WzncvGFZq//P6HT6L/9v/+V/vX38lNshf/vnP35kTVpPP80LsvTvqVDE+PxuaHx4iX8G7Vv1y1/5
c2ZsG3/gIfk1S8rW/4CoTxaUo1q6TbQIrOa/Zsb2H5oqqNCkatuIna0J4/zXzFhR/2DCTKACmGnL
tDQhVP3fmhpPoPR/EaNtk+ubXH6C+0vhTDPoTzPjyqcnoySBujDIxcV6n1YNCIMTfZB56zYA0qmD
840FHOdv9+iv8fWncfVngvufFwYArElm5ijFtDOCe0osG2m/NcvSfHRQQKiEF1i+xZgDuU7A4BJj
ZS4A0VD3+AyYEEhyxES53asLixxHdvpvPtFXt8JQweEK1eIWn8OzU1UloalCF8K3Q68CkgJnwRHy
C8K/mcSnrScIeHp/l1z9/spnmT1/3QtTNzXNFliK9LMvAZ1+lZsj90KHbBDpuyaxN32tMJphrN3J
O1d5l5p10DyTSJcWvx9JLiLeNHl9Qdzdo20Oh4G2JSGwNZuGdL6JKvgMZf7z46FSUA2QXsIQ8uzj
KYbTpr7XqIyoMN2cDI7uSaAfVBq5ILr3DaKw0Sm/ywb66utAUGEKYbHIVetMzZBHdmdDbEamI/s5
L6QlLisagFcx1kHqI3jl9FTWjtt/A/D/WHnnj8TfLizOVqZwFCdoVYQHeYvuWqcRJuL6MrYfBVE6
cUDYfA6b0aS8Jfnn9yvhl4eCgBBusiZIUECNoZ+xx/WQsaTqKyMK9BCfLdEUWY2/j5ZHpqz+3y51
hooXdUE3t+ZSjI4BmQZLFJULt1SQ0X6X+8Z2+XmP4bfimQHkJ6WYdpzPe0ybq5xMAl9dMC2fRW20
gUaziI14//vfSPucqME6/XwdefbFybYxHLqV6mIkDBMKzxzt2SYYm4sxgFKAmTmNYY955byht2ia
zun31//lMZkuDyLMNG3LEpjgPv+alglLxS550WKkIa9yjpYEfCacMpjFKe1SNlGOKObm91fVpkCv
T8v17LJnd9eHZeFoYcbmsYu1nskDfUzUeozKYmtWq7BLctStmjnPyWdtvntYpl/ql6sbKuIm9gfD
sM7uuQgN+IAG361rM85gcqSjHBj6Y6dTUlMu52LnKumLTJ7DN0/Um4EuijSqrc3ja3JMULTmAgv1
N/fky6/CtLFIW7Zu0Q7//FUIlmMeQHFbVNVrW9Kljn2yXc1NVRDjG41ot7ca5PAZCIL5OEYbxzR3
jUELN84w/CZXrSROjDwT7SIx7v6Tz8YbnAxHU5AUePZ9OXjHvNbnjTt9U8ZTkj2kXUKY18Ag3ZoH
6AetHN6ZiYSx5ShZz0e3mg8ZiFxuWaCQ52IzrPxZ6vo3m4/+1UrSJeYxi+LCcc5fyY0S97ZEjLkY
QI/1bjtpq9ccl7ycnDHcuNOsFzbSLYv6JhuGA619PZ2leKqdUMA7t7AhpXse0zv9Yqjby5HGUPLv
votY7Qa0Vc0i4I73/dk3K5nddOkIiriEN2pXNBdlu6odFPJovaa7ZEf6wTC/W1CfY5z+3FpMijEN
8OZHAXa2oLB0ekPArfFKZ1v1vA4S9wRsctlU4bzMUhIO26VX+bQ/qq1WIBrt+BiOex9+t7a/WtrC
NnRcGYIsUmf6pH8T+YmOAOisbQGJueWmx2AWSO9GEDMcSO1HELxEpFtz3W8W7XRbzx9zQYqXhvCR
gpSi89NVgWdFpTPW40KDjwSB1cjdW4ddNeHNSLQIx34fJV9L+7m+/ObSX61Km9wwQf1B6qp99gu3
cavAJXJG7Ej+YzsZO4bbMUQ2ghc2t2lbIfMSeIYZD06fwCRA9z/5BJoNkUrXp2r5bGMvBLQ523fH
hUxbclHreZYMa0UPbkwxbjmW6/1FSaLxdPXocnCUx2+u/9Xis3W2M1WzKZS1szsQB36cJ5Lrj0Oy
qbfDPXEOm5pWKtKepZ30R0f2l27aAbhq5m1GmCq560VafvdNfLUIbIvZInsDe9f50jP9otXCNFTh
bXlryCI7iy2VVj2eCP9GYVhRxSB+fNocpffdPTjTtn6829l8NJ55Jl4fmty/L/vcVjuryXnLMbWY
FwieXKhIZrvQEc1FObQWJkAWnlEdLk9PzIPImcwp36yEr549lEYmgkv2OeN8KcokL8lB4YsIO3+J
83OZ08DCkbswxLDW+CQSMkfaL37//U9F3/mzx1EQxCaP+yQ7/vzsqanVd45CpVbQc5lqUl1VUJaT
cs5ZBJznN4WhNv28X67Ho86xUOM0Yp0tdz/UfB1SKUUoszbUwCXTGbu+mIyAliJvUadgZ16nGp2T
fM77ba97zi129ysj/+6jfFXRScKUCUmz2PTOT6ep4VdW5mjjojfF3HYg4yZXVa4fZOXdJHl1qXb9
sYluI7qD2CK3v7/v2ldrTrLgdV44/O95bqE2sQ7jTIzAouTCJ9LTEOZWJj/GLLku9P4HKte9Ww7I
Vca9KpWXIWxfcYJ98ym+eOp49CUnfUNyGpLTp/zbhh/KsEG6Z/YLpVhg6FhMVjenSBYRwBamBORP
kr9LtEKqJrNvLi1+XQmfLn228ZRRPaAtpHytlRaZnkVYOdpiQUgeucyJcWBSsWtT7xBowa7sX/O6
uQUYus4D41CGzsnUvu0afPEEcit0lRJbs1X24883I5J66qld9NcBCdZa5USbsjQPyDcXriZPVSIO
wvF2dlTP2wAmCJESlams3IEwFqtZm2N4nWp8tpazffdtMf7VlyVtmik24cm6OE/fDZWwHXGGjosK
yd8g8abX8YKFhHrSfxeY49qrQAfr0Hz7kvjyyqQ0Cgb4qsa78vOd8ZCOemmJ+jIp/RsxwVxrd0WY
FV5NgXyyWro4Zt77svrx+0XyVdVo8kbga8HMYFnm2Vei+4EITNSUCyXhdKcHCCfaVZejS7YguUNI
gSl6bfH+topwTl8dI/olaN6lZ4abQJ0O8e95gahSr18Z/98YGG+GWcix4Pef86tzkkUfjofZoLnG
nz7fIMXpOPE2AAnRcBslkWepE83UQnt21OgpGpnmlDYX14ZbLEBz08af0H+3fr9YvkwNbV3i1dCn
V+nnzzBW+RjFDCUWtcn9QBUOdZcBmLtxYcHLIVm4rr5LZfBd+fpFDWVNzwy/tmpiDDl7kDWggFCZ
KBqLgLAqWunqSwVcJnZ0GknmvDaGNW1K9FmomAaXNvW3VdwXeykttal8dCjef3l/G1XVuZaf85CW
jOcapHZJdO0Uyj7umBV1F7qJX8MyZyVQbcxhe4iVN6CGv9nSzy0yUxnB0YvK2QCY92uUqZ6NGqN/
ixcK4e8mY22hWUvEM8yHfNCdckS5WjC3Bt4Qhd5LZXgAUW2mLyQKauFzAxBKA8kZBMUi93ex6vxU
0lqd6bqSzQeIHUPxTcnx1dt4avdqtIpplurnxZ9FczaNAPgsLMM7gYlhUE3oY100s7wTP0U0HJTx
LoxSDyUbUxwtXvse3ALs+aFxhK06/+Yx+uKdYGmaYGJDn4pDyNlSCq0o6DSHpaSlLRJ5BD4iuYyj
SGfYj6O0VsgWIOJRS41D4pC+Ifv02R8AicScXmPzUKcEwAfVf7LCWV0mD7hmUitNH/tvb8kuLDgy
eh6lWeAaM90cVVwM0WaU5DcrVCwFT33Nhxy9/DqFlSy9aOOpyfs3d+eL2ol2g8Ue7PAWIGDt88eI
YG9hDWKZ++BCAXbtpZFfoYW+FRDmYoSUaE4IHT+2Tv4SRhJX+riHqbWNW++xt77b86arnVVylk5j
n7ODYIc+fxsBo3F1Z4Kc20F5BWhzmYwTyBKEn5cgJkf0lKnfvA6+uqTBGXlqZtMtPr9kXUm7Q4kF
9tWkWW6ri6lrm3TMTbW1OaA8YIP75p5/USSCFhPcd6lTJ3+0Bf/21Ze5kxsN2oaFotmPvq8uIfFs
vNpfEzGEN4rsuEKBnYlbqpsUP9L77hGdlvz5bcZ451iWnNx/9lnXtmDmr9UlH6BKZT6LIu+hR6mo
TaflSNnbVrQxRXCdwSsaTAa7WUOOoI/DSLvun35/L756vzAWgjUwNVx/eTizTNMxvijDIo3nAM4X
hdpeMIy/HuXRGTa9Khc0lVa/v+ZXbVfiX4WmEXA9NWbO1rweEEpFUMKwCKi/nBFkbm1ulXk6Mwr7
XWKot6iDSKqcxW6//ubaX+1GYkra5TjmCPHL0dxhSihGRK2hREr43lnyRAodPrLuorWtzSQZsJmU
MDGhEsNpDrTSr81NpiD8NeRFrlx984G+WozCsmyLnpHBhzp7w3voftPOAZzktiG5VP7NCJHE1L11
H5eXIpyokM48HxI0JNFGAz3x++v/ugA4JjJJmoaGwrblWTEWhljVco/7kaFP9lgHY7yzPPfkdv7T
S6S6iDk2v7/iF3UVl5Sqzr7rAMI9/41j8KkZ5LwBMUv1ojPHnFXe1kkF8gODg9rOwk2jYxSMbOOC
rvA+0L+tfX8tbzgR8PTxkoSG8b+kndlu20i0rp+IAOfhlqIsS57ixGknviGSTjfneebTn6/cOHtb
FCEi2UB3ECAXJdawatVa/4Ar3XnUtSkBdX6aThQmtFsRebXxdchowHNNpUjJ2cw70EZIPclON/6K
h9TbmITL9Ea8SXDxtmmhcgktbsUZyV+k46lDUI07iGTXGtrjf3XdBDUYY6dj6jWf8vJXhTRrZiK4
HU7u9R9xWSfAc1qjUKay8CR6i7XPZWueoaKNHjyo2wQLHHiPz5HTuk057RvC8PXhLo+eChOadzFV
CdHgFlvxQ9jtkkFpSLWB8fK52MZ5VTOifGG6CuWJ/9NQ+uJQ9XIRhHXJUGrMAuL7EZef2jzaycaw
FczWFtLRqXpYJFs8ZxZDFZqOY6HKUIoPAdWun+3JuulrtNuwRaD+gO7OTm5KVwrohcYqJqaFgVKE
CSnMf7v+1WtnGSdnA+Y4e5vKz/kEU03IyAstmkdRcZ87zbGe7ZfQVh/Cz2X/ZgXBXk42a3wrR4nk
SabKy2OOmudiE4GHtcY5LREVj4abtmcjQUnUGgn6Qg9Fyr9BJ+q2l15Ltq+ME08++V+vf/ZlBkEo
oTlikqoTR+XFvip4pSsY3OCRuDfH4oAhy0OYfBvU15bry542v3hlxVVBmLBIsPlTgD0+7mO9qeoo
r4C1CwvL3ApPVuF/0WMqbf/AG7iVdO0Gyb6bxLFfYJzBbco/q9VWt3tlrflqkFx8MK20ZevFanpT
Q7ljALov7WUN1Go/3Olp7CmlcAVBknSKvtNbe7g+1yshg4CJGgmdKJKnZTKfV107anE1eAblEOTh
3ao0djg07SHxoNIUbESota+kLsIdwYyb1rJU0BeOPzV4xHiTnXoRD07EQvedaXgJvo95dlfQs1WA
aF//yJUERRUZMDgemkaUEhdnGhQ0JQo8G9FWkfbd+GLiuTaDkyJZyy1XmB4H8uccyKPa/EGQVHn3
YvFE2cExl/Uqx8r0tin0wYPz7lVqej/grtOhTaCHyUb7e21yDcKwwA7wPlv2FXO1cfQp8wePEv0O
dqcncXJkOTqCC76BSrAPB/O2C8eNjGOlSqoCVpChc2E8z7NwcfXh94IfgoMQrAObsLeYREyYKkw+
w+ItohlQWD80WE2pFRzCzIFvBp5FsV+ur/Fa0AAxIWIWjYmLJGSumijQC3XwghTB9gJBM7QHI7sF
Ig9nyJH2rblVVFmdbx1Igzix4syexw011hEAyPjugdQ3oDdbGgKf/xzrgWdYNCdRB0u7jZtwdS9z
wWu6rdk2W2sRnwcz1AYa8QPYQLQTeh9RO6XBSqzzEumQiNp8gp6x0HbtyQCwvTv+/kSbZJjkfGwx
VaDWPkbLrrcaM1GZ6HdH7V3JtTTlIaDGwDPvxkHbOLtrAYq6okNmBbbiIi7OmtG0tY1SrlGF+yrE
IjDGa0L+GmYUZWi4XP+4S+gPFWXTYG5Nrj6a/otE0jRCW+4MmeOKpJRdWbcV3AvzBzXcbhpvpoQk
x3keTHXjpr/YvY44r1ToeKXj63UxqVFB26oAcVQrChLPqFzFA2/F9s4MBARo2NP3+t0vfR/S1m2V
uUU2ffGlxhBgb1hNsgcsonTVrD5IxXjnFOkjLG2vxEUcZ9LaQ9oTQuS4BZVRLtaV4YmGvNsFaIe7
53wbyRVSl+ZAeQAr4x0U3O/Vo+O0tVtxGe9KM/t3Gpufjm1/su1Dkkmvvpz80pGUsLRUpURp3EXp
+Kr2/sYF9f5YOXvKi99F6uGArQTxtixfNBLS7MQRMDyq8ytMpS9Sd5i69tYIfXmnQ/PcjWqLhkJU
IsliFzuMjnI1fsot03Zfka9wsETs03t7CJ9Rt/nbQgt2VyntQ2wBnaaFB+EiJx6hitgkOA3E8yH0
rVOeBXvuy63+zdokO7LMIlOHURRnEaG6INaHtAW00MRgsxNQIxniDM1wAwLfM8phKzatj2eJ6ptI
p5bPsFavzQnPMtmLW2w16+EmmvHm+iK65aJJmoPz1vrxMU9f0ijej7azH4AOICuyE1papmn/lcI3
39joIn1brii5MwLXBu1MWRVh/MMzJYimxuogJHmJ/FK5oexg/Zfd8+vvEJFAyu3QBt2NXmgn09ce
cjQZqm6vgLHcbfyOizSTnUUmz+xQgEefabHjpR7mD4o9oAqRIFcG1S2b7MH3m58E072PnNBs9neO
EX1vOvtr34C0SWWvyjbCt5CbupwOfB9sygSgOZbnXsPtZVAMgeXE5cIusJkv4ntjuinlIHdVJfja
DcHnyKlPbVDusxKquMm9TSHen/o9RLxHiQdIV6LuaDmfe179o2x+HoLp4Uc8+19rgzZKb29kNqpI
IRZrKLAP3LFM3yX6xMCaoJQi5o46wl3AHoJYYHzFvvy1RqghrBIQ8JZGw48m7c6kMx7FyJQLXmhI
Tt9KwAJG+14rszeDf6yL7idUichLJWtfzxhA+an0CUeQkMbERkC5rI4AFbAVKhMcCqCdy8JAoEEt
0FMagjqeP1llf7cg3ijlg4G1jdYm34tcPZYDfGI4nVEkv9T6JnZH7Kzz2XsXGRPQAcoTPDDOT8AE
KcawClvU56SvEBiPEwLgflcfs2H42aS22yUoN9zjDojICG3DcKtAKwZY/gABVyecKlShlxmi2auS
lml0CKNJ/2KDtpvze8MfHpPh1ZbTfVOQq46eHpu/rp+5y2uVfBDMFgmaIjb74o7DwqbR5Z4PD1X9
oWnpRIawPM2fLW5movqt4Uh1fcTLBIJLQ4CyKMFq5iVMpR2Sqse8gQZfqP7dquO9XcnPup9/CieM
jpAdmgdksfXbyVTC399qjM24bDeCvrG8U/2gxPzIogWiBv6vlrtLl9FnqRLMd0xQWwCXcY45xmHy
rA3com37i8fwjz+ZAHJTTqrFUi83WxUn3WBnzuSViCkidbuv/PQe7bHPxgM2ufsmaY/FnYGmyfVx
xVIutxiXHOAYxQKjteySTZIiGZqPnHNXE0VpK7aqtc+sH0ABbq6PtLrEYFEAIPLWYbxFBjzh75TK
oo88+IBJrQb8B4aDP3P9qTAnkKYuzCfPLsLveR99vz725QVLSuKQeZO0sb2WlXb4oO3YzhykwMAo
RKOH3pJWKP/KYNIUSH3XRxM348WcOtzmoI64OZfHVjJg3usOIV4H3SToCJD3bzOkA5AxuxetPFK7
h24LZLZ2aIlX1PTZwpcvOS2PcSycObSxX9B7Vf7OJfUHShHE2b9KX0EW8wYNlm/hmN6ao+QFo79v
B+BoSCFE0rOqoMrVYlTSwTi7Ph1rk+/wuqbVpNEBXVYREuRnOyQ8wA/QYBiG9mkYsGevHnFU4kW/
VZZam3xQFVx2JsUDsuTzoB322oRCO300qxiOIH9I0x9KH/1pR7oFrITmcwhFW9/KllbuCpq6vAhU
AWGnpH8+7MhuljG5p12rx6c5ao9SEXrjNMawZwX5w34dY/9Wj1pKRXP1SW4T6vnRxmFeO2IgWEiX
SFLESVt8fEaPrvJbmZZCHX4xsuCfOnhTpvA5m+IbS7uR83CfxCYsblP9+/oiKyvzThXQIHpRydcu
6p9TTKGmibF/06NkN6DihrbtYYQF1ViPgYOFhDn+RFvoVWDd/Sx9K6r2n1FuPbN1WKP5PmziYzCg
rzR+EvScjV930V0SIACKO8AX0LjgsXi+PAW4I9y92IMAwBBTQpQkQZvCntwJxMZolacsQvbEROoe
1y/QLShpX/8FK4cA9IbGI5lmm9AYPf8Bcq02k1l0tDoz+TGz7F+Yc07SfMM9u09maWMjrER1bm4K
HcA+ZRDzi91Y9f6oa0RYL9DNr4bRHtNkfJRi5U2Nla0y1trOV4F+yCK8whxYjBUCcEZ3ibFa5VOp
hfcCaIlU/wnnBwTaQTfPtqel1i6svwK7tJOtLGlt48GHc4jrkP8Aj53PbFxGKIQHvC3RJ0Ussn4a
4anOiLn6U+UlzfjYFjcafYbfXk+VEU0BE1Bpeiy+Wh8Nbql0GpGv7PY+VpKt0ICPjVPZ4wIOlv36
cCsfqYKgp1JI8Qo86+Jgj7Yd2VIJf2zMmidDQdr1i4YvthMMd6P63e+S3Tg7f5CTvVPraKLw38We
xWUPGCO20F4YBw+d4t8HoYROxfBQZ6cWQ1MkdVKglYgWuH/wtbAFqHRzXSD3f76kJg5WfR3SS0JR
Yjd338byNOeKNwb6bQmJPIQ08WcpKNVu2DjwOEj3l/kJAtjaLGlspAC/mQShriZ86bt+r6Ammhxr
/7WbpR1cho2lXbm3VepIgMw4P9xZi8gwKHWrlXnBzTFgq6tpJ41ieolwmDJ3rpMkrqQbG/O7dk+o
OoALDKcNptgRj90Pb3vFzLKoHvvJS9T45MvBgfFeolzbaUAPaxRGzVhHaeRXooXP15d29Ws/jLz4
2lGTMyzHCMQxD1AMHW06dAVa3UjXjuieFP4WyGQl8FLtZRfBEaXDuwxPY4BjgTnQ4jb6gSpKdzKK
5sbAnT42uZi0jTR+JfBS07cBEQCqADK5OKfRVCuRbAlEi4GlphDUANM5YozUdIfrE/m+HRdZJmVA
G2agbbOQy55QNKK+qcIm8lrsc2VUcndQ7HCsiePDWEcIG9fTyVdUQZ8b7w2EanG+PFWGAQO07m+V
rvx3RNHSKAvMGKbS9or5t5tk5MAgBkG7ESYJlYsY2SMbnBsTkxGjZ0n+fQB9fvApl8ANRktsq6+w
uqsFkoi2HChiaxkk+3iO0lTAiYI4QGwju5/l/C0e8jelvscqoInCm2b+ax55w11fi7VNTbeZu4eX
mwpQ9vw4qXZWWdj0kuFaxnsZeiRsROiiWTgIRDipN/Csrg+5diEYzC9QTJ3yiLPYaP1s64PvwDzV
+sFVJyAx5cHK6cNOb+NYUjCZbzPImtcHXftOE9o5VE2FUu+yLhBUYTUZgFY8LShcxU5vE718SjXZ
y1V/Z3fjo8UCXx9ydVEFUIkqkKlflrDqqq39yuD8tiiUjajeWtRZpI5izPiqBGgfx1DtEBc0Sntj
6LUpBpwF7pc6O++qxarOeRcHOj5ShKnkYLbgVA3RHtPdECn1Pv42o7fjGxsdjbUAQg8FvhyyAhQb
l/GxbHorjhi0L6OTKPySXblJgR/l77dY2T68VKCevpMWlynMOHdxl2oMNeA0i+vwY479dUCtRW38
jai/OpUMRIEBiiSIw/MDktYDhh8TB0RABWR4o2U33ImX6ITJEpPP6gXfJm0rDV4pIvKJH8ZVz8cN
ygzzMIlHiRbfY5gtYYA+yajTxk8T8nVqBrQ0v5ug+2ZPgn94feuunhaN6rkMvOqSfdbGmhxjGDN5
VZ+hEDrsmxbl/bi4D7vP6kxjgU7r9RHXDwvgD8E0W4ElIHTiz33H7dpPsDpLJTpISYAmRf2UDii5
WxrWhv2+8fM3DZ+3PxkcMAgEbp4dRKXzyZ4THCStvqZqOMChjm+K0DyU+XxIjkLBpSvRC3yAaLrx
tLukUYhtTLcG4DA8p4tCsSalfRfmIMhKTcX/i8fvhAze3tdyT6seJF+is96pD0am/m3QrQjC7jgi
Wyg6FyjE1G4z+Qf8Hx4QKkdTH9F63kooFlmoCWoKdvTdFhN3bV/AS6KwyraA87KYp7CqJjWFeORZ
1nwoA/lgzJnXzzjg1Pknw/JUdYuIuToiXUOBq7Zo1C6PAWh2x+lUBChxq1dmf5/Dpm/JBIz+TWfw
PNqiLaxlXVTMHRaGZjsXxvleaLSx8UOzIXbCvNRr+VFpMs+aLOwblFvhSHh9761+IIIsKN4ZoAiX
PSIbB4Nh0Adq4ZFx6tru6NQ5ntLVk3Ew8mQfmNVGnrf6fZwwxqI1Bn/n/PsQdnIsXIhHr3bQxXN2
atYh/8pMzk8pJpXXv24tepJQom8iVG8uIPoUr2OoQGyYMIS/qLTHmjgWmz+aBo9L5K4z68ZQti7e
tUHF5hSNbhpIy9vB99s0DrqaFTSgpavB57AWkk0yaoIy3oaOm9XqswQN6fe/1aZayCrS9iCInU+s
4dN2bEKGxa8Jc5/kGZ3mF6GCLVjyeZK+QSwx0cC8PurqRQGUjVBCr4Um3+LanSf8pBKFYaNO3ZXN
Pg5+4vagqDAGYalDXqTr0aeWi8EpCqZ/kFY5JFS6Tq2G9/3im/MqT+Jc5iIu/x7wmx70gFDgUKMG
O5kMu3zcYuWvra0DKIRWPa3di34zVpa62uq4PAvQbS2Ra8To7ykPlaydMunrmFjuaPxRek4pSuZV
xL4yl9kj8A140AGwTGVqj7EKxQWUsXCglbEMmOXuGKfpm2L/k2FSs7G8lz1kMuUPQ4vj/OG9m2RN
K2FIOjIMjMJJyCR603QIibSplbDaJqrX+5Y8SAuOCTYFMdS7jd8gcpzle42+B2gvukzGhWCUbfSq
HISo9ivyzDDayfCzI89t6y0RDAsy2/prOwefpE329WpaQAFe0I+EVNUyqZz0uoUmBjK0sB4xo0Hd
ZPyr7hAPrasjgIxTDiTYKbDNIHy+bny2iPQXnw2mnm6itoYMKhUSgzkA+jH5X3KkeAW7SKR+gex/
VcpX+rlPqCX72q8R1VmO568pauAj1Bt7YOWKIFIL7NV7DW2ZnUxNaCQIPAKFNuhCNDRmsvwe15rb
ykl3ET36strCYK3k8gxJP1/01qBOip/0YdfJjlrh9DGTYJNvjIl/7yBg1z5ip3u7McniullMMsVP
KCSi4yRfCC2kQec4WU2lTragivopj//ZxczenZE8CaTyoI6VZyJukHbxxrxewhjJu2QTnIjoO1G0
W1z1kSNBzioVvlJHIzkzTkDP8Is5DaX8DwamL870C9/aI6qOn0FLPbd9eePbP69PwOpMUwQRqCih
cbI4344ZKzNVLsDXSvgNQR000Ys+wXpR+/f6QKu7SPRo0dXQuRsX90Sb2Yo0msSwQvdxmaEgK6OR
7CpTgh9uTInFQqfYBEB4fdhlwBYwCJHe8KfAWi9vxbRWVNuf8KqUIvkgqhs+DitzituplSCuif8N
wk0yKdb1YS+uxf/GtejKW8g6XYgUZbLR2XosoxbRRvtA8OWjEAOqyEXn3TNM5HWqF+nQAOuPIEmH
jbG1uZbRQ/wAm9IKtzIiMs4yC6nlAV4kXrieiXpkUzwWAUJNEuLDqEUZ8Yt5RJjaVSoQWgkRHdVW
fI5NUATX52G56u+/gl8AepMNdlFqqyPciewI0YwK8XoJlHDKFVHLzbFpMHXHR6Gi8nJ9yIuY/T4m
xBjb5CnFi0rMzIfgMWhx4xS13WPYEJ0EZnUycEoP7ugj7VL51o6/si6upfxuAvbfuA5lLI6RDJfj
fNx5qmlSqsz4iJCFNoeYIfNi1BTX8v1HIeZnI0LFW+lw/XuXJ/h9WJhXbHKTItp7e/Hj5/pVkFsg
Nj21Nk5CzrDLm6e2+Rl26tY7VXzBx2AphqIQAbOTkS5LLGocFVqVTqi+qJnnKL6LBDdGQM6LoJwW
6q9ikO+yBNUmvX7CUgR5883a7TJe//cTIP4r7G0iyWKSJYzram0aBi//FSTDrRi4Vsm6FPlF7b4g
0N64hf6ghX9dn+SLWP0+LiVK+lUaOb2xCF9sUz3Ka1DBGLu5cYLBcFrRqEvx1Pw+x86BdsFORsDR
oH9u1v2eUumO98HGqV6LZrwM/+dXLKJ1ouKnG6vN8E6qf2czVCjEJwPm77hPAckQon0COrfx9auz
TnmCVJBc+yJ4J3C+S22sB09EzwQgqtANq0cdmA9ewllyR4/LDaXxgNHWxqZb+WTswAU6mi7EZW1E
LqVmSAxAm3icuXWLMma0c/EQvnXMFwPveRKXjVqQmMTFLmdEgeMCwgWodJF8zBZmb4oRDl46Aaqa
9Yeh400l7WfL2VvRVrhaHQ2FIVNhSDpLiw3dkfxJfknXQYgijog2hzqaHfl9Jf9VOlvk1dXJBA2K
nhmBEQLOeYjqIrUMg4DQ2KndUTxhqjbYj1aEC42J/Cdyp371zU5/V42Rw0M6R+LO+xQVsWUWrRRY
OBiVxC0AQjdRjGNTKCxct3E61iI/+A1ReBYQSMLD+efFktJas2z2np4EN++0DBR0UIc+JTEPUwNk
mNHuakS7R0vauHVWZxaZJh3MwArPyJ/iuSgT57/g73dvQiAqLbJ7OGsZH5tgWZNEW4KaK7crHQxu
eYQ9qN8t+64SBlg94D8sz4G1w0s+YXdtmd0RXpPAzjp/lFUISTTe+aj1wW1alKMzstnCr5PBa7V+
bxQF1vPabRVhDTfet/qhDJWDEPWMuOmtBJceEgy3uM0rawPgufrlH37H4tSMNmam1AL/Y03k+Tdt
/CtUgpu4/WvMvSHebPtqazHhva1gIPVwUQeM85pEHelyUqfxTtQBe4ADAsqNeY1ifCqkcNeG2SHW
wZUiS+XX6dfEVLf298r9C5ybvrOQObgEqvXlEBhwRXqvjRHyNvq9b2NdlJt7FQfuGY18P5Zwxn0X
Lq4gInV/kE3zA+AfAeyVbZ6D5weMlBbeTE86Z8ESCaQBAQ4e381OVl4jJGNTcvgcLfHrt8/a0RJQ
etA/oqC2jB5YI+pYLXa9pyntTjwIQ14M9mHSGD0DPPyQDPNGTnXRIhYRC4FsIFkG6pRkkucfOqtV
I8c9tw7tyU9TwVusvq1w8pGiAVc2XCawtsGSCy281DqiwufK5nhAE2IfYiAY1A92PXuQlDZ2/QUV
6/1nwVAlmwZ1C1zt/GfZWQYMMzJ6L+8gFth4Gz118Z3e99gmQF3lRSO/CUaj0ES6vghrB07735GX
fGgZu6cUiz4Wga6pILlXwT9+9DNU3wIKfFK9+X5ZSTlYAFrfDj164+IWxmYSI/Fh5P0S6bfacCd0
xzpk6vHoc9rwsz+9ovXidtkWfXLtPqbWpAu5JKyzl/V3HX39oc763gs7ENxIagmQR0RKVfvtZyXx
b67P6+pwpo5CEydavJPOV9Tv4lEdxranoGjsNKnbFciuOeqzkeNKivPOH4wG5dcATkoqv4RKJ0Gd
YZ3Kx2VxeJBa9MgM9YT+FOBhkg/F+Xx9uLWTK/YqkF3xxzJcWFNVqFPGpsl7us8Qb0UvY2q/QxjA
9SDCKhJ1wXKr/r56SgD/izBFkCRunM9p3DW1ZAxKD9brJtBe8PGSw19OaPDMlfbcSijsHWT9MDbO
BrRgNQEx6N9BtoFWfdFv6HynRoGO8znI1N0V3GZ89OCoNsyxf6+9jU3t6a2+q+wtEYGV40laTr0M
DCmi1/Ii8yG/0bW8QQkwUHM3MaS9hDBsI2P4NClu2+gnwQC4vrgrO5c1pQjOk0BIbIsr88O7067a
yFYraLYGJsQdzCG1jvdhe59IpufrW3ffylYCBM3NC74MjOwyIOcBVhNtbnT4ztCEC8Ghi/QixjkN
nSztQLNs1ynpxieuDoquDQ8udFVI0s8/0eqSbHJAe3kPltXu1YhiCcpGAU/5ekSZUKpufl2f07UN
REvsvZdBQ45KwvmItdXP2MZPODLOx978KSC/IVeJFhaIcb3E8ktnDQfQXn8yLGAv2ijwDC6CrR/o
vTYGnBi5JwLRBRegBn9I78f4VUrvaFa5ovWIefvzxsjigxaPLfQeaSApNlyhC31TJ7ZbqbWJSIo6
e0I3u/Y9degPlA+OU3xvY9rifG/76tAmW2SDtTjBu0PI3nPLyxexF+Voe85lllco14hktk9wMdJe
HQlTJnyaVbTN5fwlBkWIOunvB36dQgrlUEsF7LVEakqtNqq1nhCK62SvaPmJG/YOMeVeBSKTbIn0
rG4sqq82tArBlFxea3YSOPEYlrxPYBSXgePZGNMKRpQyP8XJL4gdCk6C87DJb15bYDr2lrhxDME3
Pt/RxtQPARxf2PiFhPUwbhuzcNKITkAbXHr2Qs9bCAGKIGWh4raxv1bSCB0MLjgowFd8/+IuoGYx
mlJds7M1YyduvGgA8UUCb4SvYEyQ3DNQjMQCvTc2yghrJaOzoUXM/hAg1dxkwoGkYiWPOFvd7hz7
+4DVvdEgq9xWp1E+mqDs7OKmI8PRujsdzt7G5+srx4unmsydRFyBlnb+Gyanqypdz9hlyFGZSAQU
Un7ooxsdEW2sf8D14C5/EggTMzZPZmV/7Qr/aBdbjdq1SCqEtFH9oBRPpfL8dyjQv/pSLzovjXu8
Pfsbm3fjiCOrM++EfHOEcbQvlVufv7b6yIRyYQBwuQQmj5qWpLnTdkgBqid5F8kdvN9/iyb3dAez
FY69HLbHOdkK4yJrW0Q1tjrFf0MIF1D6OP9coE04Nupd58WdcdtqECcgkFbmFxwUb6PIbdnzPzKz
3Y1NepvJWxXhtcN+Nvxi52ltoVSxia3OlBgnuQQcDY3EAYIn49s5PE0dl1jXuBWotd/fb4wsOkmi
PqwtETpJ6Vjl0FAwiwAelDlkTy5KTJbzai9E0aIEnVZJugG0hoHry/Alk56leYsVLjbTcvZFr4di
OKQVdv357KdRH8117HfeGP+w7X9DnCyzjILEZnQR83gxkCok0qnC0ERczLMdDXLiSBjsSiyzEIf3
/ejUINCkWqErDpXBMduY4bWtpUCWUsEuc5qWqGwpr2Uykrj3nDLcG6PhCmkZGODYZtovw7dxh1G6
m+s4KMa35G9fNoZfOVFIrmi8w3mzOBfGPHaCtm+acpATadij9x5MzueiaGA4V4hToQ9t1/xF0qbd
YG4OvhJFALiQLUBw4Fm+fE/UCKulSc/gVR9+C5v+ppPi72OUP1uVg6GcuWuTfN/PvouZ3Sffae+y
zLlXagvHToVytYGnRXsXOjpun91nRPu2ws1lSkwNDpIJZATxorvYD1WgD33tY3PPMtg6Fp79LmnC
g49fQheG7qwbX/o2f/N9uDWm/QUrI/7t7zKdH9tA+kuEX1osG4+Sy01K2izElmgRQSVcXgEyVO9s
1NQGs97vHUFgCIcbFImC7E21klOcJVsxYHVAsKPgVERRckmRGCb2qKOMjZA/iJTv1pe+MVyBbDTy
5x4nUqxHSD682QVr79IDRgFLNIR7N45uuwAoBffjxq7VLw6qeDr8709aXj+0s3GJHhqvbHRIwaar
qx1vX+QHKsO18bfKmurI0/9zgNGE+S0OUQQB1JCa2e3GL7k8P4CGRTGcO4CW3QWgMJmV0myVGjEM
w42Rr27Kbhfn/Ao8rbFivymL8tj40Z4gerMx9mUqJsbWwLiKxwz/n8fFNp9NqW3V2kvzJ0P+1PX3
KBIo9k0dKeQGiKuF93n0j+Rs0cQvjy0K1NRySDyhqV8U8ALQ33o6t7XnOLFrIUdaF1THar6/f6qE
Y1DAU2543vjay23IqLTruI5oO1x4q4EBM5VGz2rPxk9WeKu1GUhXYOGDdpNot4Y/C/fD913w/0kH
A4IOePbu7J5wXkFECMK91m5dTyvYAMoDgjUPcAvU5RICqcsY5Wp+UONeDekho5gcYmmKbdLYByfx
8DEJ62Jcq0hu37s01veNybk8EDxgQFPB6iZMXfTlp1YyJjVyIPkC64paeBanGJmS4k38lAzZi15J
kJwxXJ9KvsiTBLRLyjd10sQL+vwGNYC5Yj9HYCI5NxaJkpPU7dBUWu3FmOLGzUud/kDwmgZrhccr
ouA45RKyvsTJXne+s3uuT8NlvGZ0IiIvbYMAsUQ2qXKX+mVi115oAiyjsIma6Fg/WvivRkAlrg/2
jju4+FZkwLnAgHQBNzo/fqmcBOUURQ1bv37nYxQ6nSjQa3YwHcTyOzhQP9QBZY0aNe30VsEjGh31
rWB4mR4ZkBMFSIGiHD3Oxe+wjUkvign+4VuYzJ8kaL0FCg61BbAZxU7hNCRQBA78KJHCWGg49z4W
yCnNrM77d2NSRC62mBR+BfUjgVjF7WaxAezcyBI/CSpPo6INFNltHhVgopig28E/Vpm4BeasKa/F
8oijrlZ3rurGm6Yfl0kVU/LhV4hY8uGpNvQS9+/E+6Pp7qc0AaH71k+f2ZlfaiR18+faBuopGZ6k
x17WNxvbcCU+CuobAA7sVhDAEIf1w+hT7itzr1gljO56J0o+eogzF220LDJ2KprOJHw3vvr1+tSv
jqrTxDORnaKiJubkw6jZFMR50RqlF0aHdERph8UXImDC0aeG4CghWVubG938lUcx5RYKWwwo+lhL
WJJd9hL4BGKfbX2rboOfUeJF4cnpJzeqS4THfk3lbTJ/TjAd6xRrY6LXjiBoMEoR3EcQn5fPE+4f
I5C0ktvXBgHGu2R8MfQ3kQiI9+DU0L0rsTlJ3wYa8ZOJ3KtQMufRdn3qV2eBvQ7ojyh8eQMMgMYj
LU7rdyCNaOK1PQ7tmF8r2D2iHixAYuKCFA6k6Mh7JRqZcb1VKH+vJi4PH/waGkk6N9KFQFTspLnp
jFHtFYqOhdep5JYEyJx/KuMnCzK/6d9aw99FIrngNFGj/StJml02PbZvprQbNMutopcyHQG+bK3U
yuVNKi38PUD9EqQWdYtRz1LJhkLtOTQmmvlNPcy2QpvzjbS1RgFtYz1WLgKRIApCIHkKV9H5WaCF
Lg2lUlTe0FdPiTPTnsAH3E1r66c66X/Ps4GZ4393tMgRMm6iRs15box7KbHus2IiqfKpmgzK1k9b
SRjfyc3MIU8LXhXnPy2321LORrXyam0+DANukpxRUfiWIgqmReDqLSSc3h3MLS75hQ8EZCTRBEU7
DHisMKE7H1rpKmse1bmist+680tcQOAruQmo0k7IuYmH56gLWbl451DREJs1btDXC4NjXn7eWKKV
eRBlWpEnAHbg/Xv+Y0ZnAmlZmaU3BeN+SHEHH91UUU+2Pj12AbU90EdRld+bxhZh9IInxTyIjgP6
zEKk4YJ2VBcTllAt8Vm1Ug8+MoqQpxQnpBADDKAGwjRVxpgWixFPgHcodO+sAlzN+Fkzk71Jkmmh
Vd39lALTy9L+rq4Gl+rRVlBZudeJKIIXRUopdNHPZ4j0tlEhypWeA9mFHperNYMbBiAC7E9tJ+0n
HecbqfDk6LE36+M0QZiPKITiERrTMZp0basCupJlnv0icQV9uGLMaEQXfLK5YmD0OtR+sCyx01Pu
vJm8flpoVCLgibniWE/mW0PyqRR/so8hAYEXBM/Fs3u5j2s5zjQ/4nZv629z+Sy1XtK/CQ28hkgy
9u1O7GSxagKKW0kp1jjkQSFlDGXrCba2RlSlUFRhHwNVWhwpefCzJJbDymv1hFvX+VqT9MZp/lh0
T3jQHOUxehW/ZOqNXRe9CRyN7efvVgaCcxls1sfFsVlcAVBmuYsJtJB3lkYSkxEN4VwknHEEgtto
l9mwWFLVpw9yQBgO2W/kdM1/e9OJ3BJnmo1X2kqcpzrP64zQyzNkWc3qSL+VIeVUCwXhXtdpCRtu
BdUDqdu9jnt8uMmTWrt8uVhwl6YsrEOAFG+SD7uy0U1TmjWtfHc8dqwfVtDsBGR3wCiqrM2dXaZo
LNwPYXFjK9WR2dzV9QZZeQVgAgedEgBIYUzXL2Jrn801GqRO4ZWySQPiEHaxV7nTTCgFfteYLzUM
G5oCu8QkLdO7vQAQC40HP8Z0MvpVZt1R8dut22blxPKzBOMEV5NLrd2G3ibE04ATm7fH1vpKtfGE
wD4+J9yGDtU9qhRtGXlj97XX1XfaE/0cdzvorq2SwN2wKQWC4IIxXyNMM0pJXXqYoO60tt1JVnZo
DlOd3BZ6uy+7zyVQmxxXrwRLqYhe+5YH+do7nZ9Ae5LNgseZttgo6lyMJPtp6elq79Z5disytRmT
2rFCiwqOmRlJvEulm6juHoXdcgmR4fq1txIvKHPCwiRPF/0E8e8f9qpTUO4s86j05EIgUbp3X/pR
anbqtIVxWzmKZ0MtEg2t6C3fShnK6V7rIHgQgBshf+wMwT4PCIjz6+9+Gx4OdD45BkAKqYmdf1ui
dtYEdbPwRBlM0EBVRbpBRRxzvY3TdjmLYiQR/6EOC6DN+UhRr8tZbxnFu00F4EzR/4PtvZPirQO0
OtK76jqPOSgnyy0jlUlStF3h5QSRUFVP0wzun+q8PmwVL1a6PHyVqCDR30Kja2nSmeqlnjb5VHgD
2prkY80YHGwjPZXA0XwuDdHQpZfvFpbkXl+5zaEX29IcIyRnuqHwmqZ+Z/DOBcX3Gnyc/MMYdbfR
UrdQnF1AyNgYWmzD8wuLr4bRInzJcN8yFjNclUas9FVZ4DheNTftRLnKqtxsBM58Z8XOXrEfh/aQ
1P2jgRm6wDXZUXabZVQbcZLcuL5WQgT9TAHb5g4Dor50cpAl8E0DBq0eYI12RFe6ze6l6NChSi5e
lHopeamBrIqAV1UYV2+2g0SxZjkdFJMFUg06AcfpfGsnRdrafudziMYvDsXrauLEcoPEyYsepUBh
aQ5BTyyJVkO3pd6yttvxvxJXqdiGS1COEepFmaFJ7dUJJ1gnJeadSjXRlTlgG+su1nX5oaDWSZwE
WJ52/uJDk9AZVNCY6FnzXGbXS81J8JkajL+pyohE0kfxuVaIVvZO4UU0xhtggovPVTXwgLzDBAOG
5+kijExcAZCqgOIkfbAPmWRROKCFr/w/zs5rR25kW9NPRIDe3DKZrnyVVCVzQ7RULXrv+fTzRR1g
tpLJKc4+aKABQYAiGQyuWOY3FACfP+1VV0yshAAA9hiw5LVli85Mra7QYjP3GkM+Yk3ypAd4+6hb
EIWrFhDLCLUUUCEKOkPLdog8MqwbM5YZR2aVYX6OTHuXolzVy86dAMVUaIdp8Rbm8bqwFOvSB0JU
FFfxq7t9aIIyrBor9zJJvzH3RdkwIe52kSntQ1Jviba7iqNPlcY7ZJhuhrC7JYPfh2qHE/fWtPzq
3hM/BtY86p/gL9HnuTxYUgiNzJSk3MuDJweWWE6wDnJUxN0se/7/SLHW3u3f6y2uvT6jUAkcn4dv
XhDcdG0+TxATXuVPRznhqflUraZ1nWz/UdeKwVgY7Z1krxUbx+w6yeLZaX+DjoA/wClY3PmVVhTo
uxLHjVh3hRlLnrO61sbPyjQX+JelJ2tKT3MKNaTslaepD29TGb38It7SOl37uAxiOo1Yzj0n4/I1
1HGd047i5oypWJs82gsb25BvvS/0jcfeWGrZ9gf7MumI9hYcbVw6mnjXMYASve54Mx9Q1tdiBIVA
MY2UZYFT5Yg7xU1d0DtAHy7DDIaD1eb5P/KEIIKef4mS6oXAgpWt9pZarb3zvyfT9D0D3T+H0s4y
w43+/9UFKt45rqx0CgQwyl7cGKHiO8acc2XJkrET0KSui39MnfU+F1irY/H0eShbP2NMPUSnU+iM
LNbrwiaPuz7mklD5zLtoX7YIMuPQhqbBvuLiGAq63Jw9x/mSd8G+N9EX2oKPXl/UPDUCXHRvQPqR
bi6ujwgCjumbpA2S9FMwrfz60IyzK6K4jdCQiZqSn+VuYNwZI/IKypeNXbhqXyHjxvAVahISw9ce
pk0SFQY2lQUY5O5cokQyNpbvzkUMCM9/0P3HjiFY7WteEM5vn6993eYFV4mEDVpVLM44VJzRv4oI
lTGKVPR+5jX1b1xjaF2S2YOWmILhoEr9IRZcIbk7pJCUBEOKZgzQ+72gMuZ9BxqMaRAfIt2vU1/9
zALTLYZ/P/+N11jMj9+I5h3waXEwFzOQhAb1mGMI4IkWp1AFlR2YhuBJpIZOvKTvhJmr4O3qRoLl
zVZIWDsfFiKzwvIdFDXfx+UepXNR2U3LHo3RK9ZQrmhyCuu3eO4OCewGFfE9xM6PgR8eZftZqrPD
5zsgPoOL/IYNYAhEFkmlQhDULn9AGyZTUhoWP0Crdswkn3WsEzXsmz5fZvVB/15nsdHqFAVyK9ah
x1DOA0pNkGoGxguDT9Mw2TUOHtmR66QEedFuULbu29VXLVofjEBNfKmXJEQNxEMYljpzFsZ71b5I
9512aNH5a23SOZrJYfY+mLNrZltOwivBmEkXFGmIpGzzEoVYtYbeG3jqUdcqB3kIT2lieC15SF4n
G73PlayC+TpyzkJBk6nC4ptD7HoyCUnE9Uh+FC37gM4JFRqfO9c97Ywo31jx47JeniCbbpKAvqEB
pC7e7OzPkxVWWOmoVbFDx5iua7KzeoRp0FaMgb6qtFbFnFlX8CwOfBon0Y2AlIN6FiP+SEfXXN+o
11ZSTPbhPz9qEf1nPSwogDhuPl2kZux2zfQ15JMe8YX5gJ2ilu9UG4te16d8TH+vuth9LSkzYxZb
Uci5a9gAjijH529K9j3xJxcOrBvPpWu3G9LG6+uSSaLRQ8foCt2T5ImCLTCSA5X8M1eMk0kJKugC
+oApLIMJX3/r7RDOyxamZDXGw3dBcpHmP4iOxT6btd6ZgcTKMzP0gA3OscjGf8Enl3YUWMUE8XZo
d9aEWo9MMVEruzY+m1CqPsomeMB9qJ8MoA9N1CPASlecwcXnwefKC90W7+WvX7l4L6rexomuScL0
8B+meoV8UkeVLgF6ahE4CIZIvqF67VmdCjdLZGaeb7tgDJEZ8ve+JQnw6ij9KbJbcWYFT3mON7Kj
tYSNn6ijVkGPmBmx+LD/uizLCdpjZ0S5VwobNzZzBi1rJ+q9iQmoKKcjkCpdmnoCKCS8XgSCaRr5
sjS+PAZEeSRt1J3/j20T0pb0GJgXL7Yt0zOc7ewk9+xXDLaPusnYAujlQEYJkkr8QPFpy1p/wMxL
9isvhf83y1zXZniksegKjl5QmbvaeKiM5Edr06wcZH+vthtfnvgllzHIwvyJ0+8Qf65pBnKpVVZi
ahGpxh3tZU/Xi4OuvevOFjXnOr6yECLX0J0UIQy/eE2VlI8jLrCRZ6UysrydJ+O4F8boYtYMDebd
4Fsbh3flZAglfMZHtFp4uiX50ohNu2NSgomPmd1HwPYi1fT6sDoG1RS5vuW/xaX+YEfdl6TOnx3a
IW0+nOQq3Elfp1zB92eLzrcS8kXjD4sbmiKozCxJJGrehGOYZPwki2HeJO+TMjxOc/lm9/pzOkon
U05OaYhcE0I7iuo2Sv2PHwZfAlX+HaiuP9Gis7dy7ZVXQzsBdQ6uPXBGy0ltheROMWhDBF83ckPs
Ajs52ynjS1u1npHtdWlrwdU3IzCuFLG8HrDnl99s11tjF/dx5BFcYPzNbmbjsEnfD8svMwZNFPu0
OMJjD86ptYy9LtqjptG/gyCn8RFoByW4t4Z+K9e6zulQHjRQgBeiBMi3LoJyRykhqYYUIptR3siN
/i1W5N999a0N8n0Rt1+jqjrIWXGD82kwDf+Cx/3hoIyEx8JvpII/j71rmyTMG4WJo0BULFHxIIEa
FD8pJ+WZkxnWD5nUHDnQrZthcByWO720uReTZGcq316ruDjPaiy7Tcy0IbTzI4XjFjB0JbBBfUJc
mwYMUpf0ghYvjgnLgH4w8qFFf05lNGaFel+lfqsThFzaJODbzmpAo63qhtOd3s/fdQf3m0LJ91Lc
nYfaf2z0c6PZbybldC0DppY06mrYD/Q8ExW08xYAf+V4g++GgC28mgEGLF5q38uj3Ac2v7nU7jo8
7vtqfp0U/2ZQAaRH2u9qsm6UTPvj6OFzWqUn7Rnpztu2zhnGT+9tU6e7YhpCmG7GceMdrxw4fhsA
J4h8FDMfWcJfl1fUtW2WII7g9b5yV0Tq/Uslqw9JML5CUvmmOVCfUIPCa81TR6we4uhHpp8HufoX
6eSt1vhVZ5r+npAkQlCX0Rnotst3myKDGUkNsnFz6rxGTfiCQuebMEhrmker1u7kOEVEHzE/2X8R
UKuNrRD//OIm+jhXYOqAuF4l4KqROnJexjghyJmHKBGSSEyYVVw2GB4m0R8L5Zwo5NZU4sNUBdQ9
yV1tt786I9xi7V/X/uwEXUTLoO6gAFl0/GiuwiBpA2RrUU1Ax/mut9tzY4Yv8Zw/yTotACd8sEM6
b/kkvW3sg/jHr/bBYUYkMK4kEIu6MgBKJTOhQL0PeSgLi3iBOG1U3CGS7kAmFuL9MdVfI+OYa9rG
S1j5VEB96+ALhYnM1XQfy83YlDKrhw9MVRekd3MxuE6Ob0s87QeIiM2mRfxKdUkFTx8BNj09XX3Z
R6TLXcoFyvHeSNNA6KIkOV6QGECrweRWDjxW6yC6GZzKUyZtPPBKdc3qAJREkmvh5rNISzo9M//H
zdXB0MW1/bKG5WD1bt8h5ttN+KJ1JlK7eFMocvWPnAmxiJz5/7QRCa7LLtHHwNOcXpNAmywCa9/E
o2Rk5uDZfvEE1OV5CFtP9vN9YNc3Kt03YJ4A/o1645a5xkrx1TO4YJwgIC6UuJdfPR0crZYle/gA
Os02KWZS7MvsPqGrG2DRAaLlTxNGX9SOrNR0XtoZNVOD4U3Y/puX6k4K0l3eqBGfQo8/bPxWpf0v
QxsfhKjW55/G2ul0sCcUMpNCLmgRyBWp6mZbcvA1rqmJiA5DFN/0CEqkGK2i62nEyUZMvG69sjl/
rbjIU4CjaDWwC2S0dAC+dN46Vg3M3zagcJGO/9fPx90JkIN2GiTjZdvPbE1pjDKEFmPcDgtVvyl0
/DMzF473UTGdO51Y/PmKa8f/A1nORJti5cpVuI2zeVBadDuD5peGGFKfKFztEfTO/ib7qQSkXan6
aJXFba8XL8zN/nz+A8QGLoIdMG5Gw6i24LIgixfw1/1nS/C51RxFzbmIbsjNbgMD8I5VnlKrOHy+
1MrpoUgEOQXjC0zxctKfVXkzpxPK4FYR74TiAhZV+86UvKSunnAeqKMt1PBKjQ+BFnM2cje6hOS6
l08nq+Mc9iO768BYShkJWdU5T+x81wdoOqLKrgTGqSh+BUnSkmJIbyPSbDucW1xOuDvS7Z1LHDwi
U6O12rl+phv7ughaN7D//e83B8EeEhHRUr0a8IX51JUouwyehbUFB+Wk9Np9ReshaJIbi1575mya
Ua58XOSRcBo0pCbVqwFx0DuZJJlEnlKfj5TMd1Wr35Rj4iZ+egj1LSXolSEmbwNojii8WHLJLA/l
FovfvCfB0N7y2Drkanse1PagoQxVTP1DdDaGVzPbFbm8S/G1ViTZnSIKbxjoG1F37dL7IFbTORei
n0v/lra0ZfSu0xFp5hgd6uIh1d6aIH0e7TOWFKBT1X2lW0dHan9hLPPf1/xkN2Sb5kezc0kkwHDK
CAqLDKNQ4hshyzFL+PXWZ73ZIkpcWeWJCe2HHjW4LLJvazEkLMc+KhohRWwl+ZNTjbe1qe9ru34V
zQ7J7g+qE7/ESnTSxvCsFv192QaPBjesnhyKtPhqNf5DAwGtjd9LOd1AGa0dwL9+nL24c4F2hnnu
D0jpDtE+tLuDH0WgaiUQ8yj45/FGWimup2Wss4VhIbLFJNhLXmdZFPSpKrRmMin+wIv6lr6DdL7R
fFoLqbQ7wFwgIgtlaJHRxHVaVs2IZCBdt8nSmcW0zEuBYDCe/TxobK20eLnIN4RZ3JItCq6oYIE5
Ji7KBtLWxsbWrcXuv55pOQBOAmqCoWSlvoCPjqLYoCDKq/WAOeiswcmfUG79/OFWxqA4V4hGlSi/
4d0tgreelUwmE7TbBH5FdPAKNd4ZSneIVedYwSGw/4zTh75kPgGi4W6utmReVk8M/REhxUt7c6mL
NETkbE6MHJOIwAGQ9FHp9ttuUmvfAYDW/7vM4sR0XZG3eC/DUKfv3IX/dskbeCh6qIdoc5i0kucK
bRGopaiTAqhefHN1FoR9a6GXI2YcAoxvMTRKK+kgafdtOzHP9REd+e/1UIlDJI0KPDr4tFfcKadD
Y2DsUa2Jsv5Wx6tW7GY3dbdalP+UotZzgnwn9fqN2ttfNw7SyvYCHSf+AZTgv2UWAAXer/3I5JGF
qARcAoaUguLap7hzdq/oJL3E5Z86SZ8bZ/iWWXoHTccdovFfSZpu6Ui9hXryPVTtjdpn5VWQZtJd
ElA45PrF5/1X7oXOtVXlIwV3yoAtd6ZnW7pLkV2oYuMrtttW7LtN1W/cPddHWoCnSakV5Caor8Vm
/bVo4nd0YWJEqFSnP+jWm0qsn/L/fm7IMAm2GnUhjDV0TC5XMWJ59CVd74A7vnTDi9MiOyh/S/SN
Cd71m2UZkLCcJ1G/Ltv8k6SB9lWVzgOR4DZS7ZbFb0ax5XhflVuPtDKqEm1AYo4pylRAbZfPVNhK
OdhzhUr2FD/IaU1+2N2Njo+o4Xtn0TgrHLeN3lSAG58f4Oswz8J07hEHoFWLYtnlwrlmVaPfIwjU
lb5rSsCsZsfV00O62V5c2U9hMOqQmrCMspzp93KuBr2KGEmhnOPRBxD4vSmeGYzVWbZxDq9vFMx6
kEQFHijGfkssbl3kYMNnhxo7cWD7vGsZvtyD5NrdKcoqbLO2lFbWFsR8HIEFOitASxZfGw12tZkT
FhyTn3bwOJo/gtCDqCj8beK3z9/Y2llRESfmsT7oV/ICIqc5s47xk92iUfz9Z+0/O9171t4kyaHC
PRVJtu7H5wtehxIOJF0LIjqkEGQ4L49IKKWk3oChPL16j8aXDqkqGa8A/+Tn8MLDP42/keSsnBRB
NBAfgiYKK/GD/gojsdG3aWYGSDXFDZN5hM1HgVXyj9p8ho36+dOtpAJoL6DLT5fW0kmaF59eNUlO
WdZIfynYKOdOcszNCCn1+mRmFHXxwR/puBvGfjbs2yzqHsb7Xn/63/wGCNdkdQLNuow1bSbbmRog
IxNGL0N714/+MczkoxX5R0PN3NlJDnJpHeQpua1dZjjqFkBiJQxAuWROKLpUKBEsDrAu0Yes47jz
6jx3q/RXW76F1cvMTPPzJ117teIwcU9QHTEru3y1uV5rSuXPKE/V9i5osnOtvSpmcsjy4lA0Xz5f
bKVAAbrISwXZQv/xCmbmj3k0GpmGQk1t7VSogoHyPPqjOzfPZvWUzRoK2z8Km6ZE8APmcT5n+yEf
9qr9W+UNDKfB+aGr0UbEXSkP+VVEXSSDBMd8mSUlg5F3CWZv3mi8K8XwAu3ikAXvdmLd+s6Izmhz
O8MCluy3iU7c51uyEqgu1l7s/xBMTalMBOE0F+PI9mj1DfPpV6UtDyNMjyDdQn+sr4jmKO0ZBsRL
fpdvzWXV+YyEcVB1a6ZF1O9uVKAb298ZDRbuhbyxwesrgqJF1gPtq2VirdW63TsQQz09HI684Ll7
xVX22COQnCGr4Y//fr6nK/GRPf3PeosAMsVx3Zg18mJzSqTotR1mckD0ZnSY433xHtLZH/N/Pl9z
7RKgnYzBJrI+CinKIka2JL0zVFjCvYqfmPYrK7Wz7Cc7o/4tadphMNFMnAGPqKeNhcUJuSx0EXEV
qbYQqBQ42ssvWE+B/kuoRHoqKaQMhGgsZahXf9KBqXuJ0FTaM/AlRKUWLplb3Y21d6t99BNF1XSF
GVObtIlpE7N6Gbtm+pYrr6HzDRhrmz7E2tbZXekq8bA0FCGVIFgEiuLyYfO6t61czTuvLx8dtEAG
ivtG+Rlq+7Q4Z+PRz3lYM9yp/feaLv5RSx4m7byx42vni3eNrjyCnCSIix0fEi2WYXZ0njU+1aqy
i5oI52H4bm+J6mOFpXty+WKaiF33burL4gfBwFGQHStd82R3tRvAkMumjWO/dmUgPcZIg9/G5HWx
Nyl+pIFfkoZEyldRWSRxx6xaAa+6JTm+GjGhviMeTCpO5r+oK5VQCvKeESYOr7+jPwKmj9R2nMDM
pJvOwK5ovUx+GYeN4m6lxcvrJycAr0sfE/3iy9fvRGoTjQG3YtjvugJ/S4IHDKKTOpxz86b70f02
wK8VR0n+SYuxiA7kKc5Xhwm+fBOa3lZNp65uOXm6EOkhGVvOEOooMcxcj6h84pu8V1wleIJih5HQ
18F/a9Q7QI5uquGAcurb13n4GUiHrvruF/cYdHbyc9k9v/VF5o7jwcyOctm6WvSgT5t9wdWPlIYz
eBOkZEmsLrdNgjQkoTPaeWp2OwYe8tJdMeM+EN6luXyKrCcValTj/DKd+dDDck7t2wZpNh+LQERJ
y4O9ibYQK14FLXqUChRWKuJl7dFSX+mIC5HeiNnyoN2ZY3U3Eq5xdWvcPM7OsvwQKK81OJnYyNxY
ym7SNHXN2dm4gFfTTY6wqFuRPEE/+XJzmlA1U0oWNidAcTJoPDkYmMO9JGHm5kXjYtXsGVKys7kq
O6V2tZsy2Phyr5IwupToGXMXC8Fbqs7Ln4DfOoOhbGo9W9fBPbBuTsTQk53MhGCjir5+XrEYYk70
IggWuJ1cLjYFbRNU6I15eehJNNGUb07zb+XfOJOrpPsGbFroWlhD64zC5I3N/rjqL977YnHtcnEV
c/kAExKeVLnpouevVuIKgnftDeGX2bqfwx0t213NbksHFAgi+X6w92XqaumzbO/m06TGeM3+aONh
ZwWupVJg+ejWFrv8l5qEu8iOYTgqJ8gdBzV8KufHqv2aOM+dnLqdjnZzpbp98VXWMhenjh0mzrs8
THfaXO6U6VnJ9oG1T+0feie7Fam2gQbioLkBVnPYCVSuGR4gfAf9O0ZWrpFYKD+hxuN2MbPDU5s9
NqCDPr9rrq4a9osYKwjnMJGu2hC4CmRSlLctlhavggklVILzyQNLwKgcbQjiXGbuP1/zekwJ2ZhU
gkE9ORSMg8UJSSWpi2MJOUDRoRRofyG6BELDLcFv0i8rkp8xYiZT8CM0NgqvledlNsUTMxtHQ9NZ
LJ1niTM5hf0hjqhogWD6684fSdNda8fMoku24EriplocyIsFFwdSzmsK98hpvIJMIoJBbrbYoUER
zvlzIOFowWeBpbcQ4dvY5qsYKLYZjVDR7yGLkBeXqJMGOfcoz1oakWsFt1lhugjT7gQgW2jLyeqf
lM03zNRThvx/hKfGYV9t5TOre/7X71iUILU8lk6h8Tv8GVgvJp4aUm/l0O8nGXEhacTXdPbKjZD3
gV1bbjwgEFGAOFyey5g3NZpc5ZHZen31o22+1M6pTb766W7Sv0j20e7+7Ulfqb7iNvKMY+O7frVX
xkNSHYFpC4KYtdWkur7NeSE0VQQwl54RN+UiODnl7KC2QdNoPCj1ybJOznRr1shcfC9P0swl7yaB
CxWSjnnWepr9UMteEbn2t0K7M47WgDjVrno3hp3jv2jp+fPz8lGGXu3Yf37eRwXyVxemqPEw6CPa
PnHoVfPeyA74rNVPcbqrH+sJXY7DWO1jm+/yLruTwdA0Ol/s7Vyc5vx8lzduoiGh6LXyPlRAAOxO
AACc4VmxNuLHB6z26ocSq9ANBFYFf/JyH7M4Tv1ZYR+VSd/b7FqIWBSMmTe8FN/jAM69PWZnR8YC
0FI85pP7cVDPqdMVUG3q78jdudibuJ3/p46T41x+Q1drX/Vk+ob0mJh/DBmignVKGaOa92VUMcP3
Itk+2UNxMlJU6VHMoxLA8kB1DrmfnwAQnS3jmRxgJ6k/235mFvIdLcWmfE0q/SmS5QNwtwRr06hL
T62k/IPpqdC2V4VL4VuceNVk3obda5x/Nc1zHJLGGfd6dkS73U2ku1Cq9h24d19+CuQ/nfYUcZDB
dyRYaafiQaqbgsKksObXsEgOqVaftRQgD8LLXEifHxNzLawoH0ky0As6GosQajh+MI6FypUhfuWh
+Se4rZ6N4VCiDcXteBt3pxmsL1Q69aSYwNqYzOyHcacHSLzsYGRU6o3S7Jzu6Yz7iRwnbqigb5W/
c8D3hnGISLrrM1+f9qzctz+zw9QSm/YO1/Mf886/k6QHODzxuKt1dFA8mj2qcSzj27J99O0Dymjp
i/JQHZynsARl3L3BVe/j48YmXGW84lMG8E1mK/CNy29Fr6Qh0Cq99aau2Offu/zJRivxV/Ao/Wj4
SjoLS9V/fDpLI4fqObNvlfqs6Hs9PVVgQboHqz0b5ltYfE+dQxW1cNt2TePpY+mWDK+ro5Tvp0Dd
1TltjBYIx9kJH1Wo2rPikc/M+gHGNAYJb6FxsBrNRTA3+AK2xHi04vdhuM27h8DZZa9Z+UN1hl2i
VIcqeDB87KoSQiCjIBArj5p/HFH9U4PAK7p3AIx3UbA1bljbKNAZAFGRIqZ9sOgzTrJa+LY6kA1C
xqIjxycZ7IUJgZs3P8EQb1x6a8sxBiPXZh5F0bSoRJJMU2LJymldh+Oey73ozJOwOEisP1rMXCzZ
Ar8bK/c7aCdobYy/GEousnunT0JpkNPWKyHzTeVPIdcilG4/P29bqywi3oh/R8XkkS5ISPTRnbt5
/Dkp9VayclVucqrJjOCp0mi5bjxkaPQFZSqgit1rCfvfgfszE0ZHWtNKMt5m81cneOwFAZ1rXJkg
LY3DAyCPvV5TyLVbE/O1TJF+LhkiIhewWpaK3g4U2djIEc+mCie4DKp9I6GCmtu/0vh72KseRWXg
K17lKDu/ff58069bbmg/cM0wmBCsE2Ld5T3jkzSbYazRcxgqV+RuAqUoiPmq/8cHJJGGyKoBJyjq
L5+vvJIx0f8BSo7xJgI9y0PVDU7WxzGNWjsiDUZkUEVfJtHynQk5tXh3PKPbmuSuPixDJr4c3jKN
xsURS6YuI4+KG6hD2LmGr4IVJvxCRK4qtA5Fu4tPAPu1duNwr71lOgc07QmossGo93KfI7uYZRwC
eNzkW2m8p5I7Na9in634q9w+2iGsLgkMJc5qUrLVPF6pjT9AugBDUAi4csAxJ8McadAjQuz4btI/
pqLLhEKg0f80rGrrUVfKAWi3dJhwyPwQf7581BLlZzuJIQDEQO+tOjup1cFQZmyhHwXBrmlQUbRg
p6K/+vmRWnu/wuSH1BPXAqaliyw8TSxn6Byr9lCa2pn9T6EKbwkMePhGMPlQylF+CqGcjXVFOrBI
1i7WXaQLeBGrHYxJKnCk5of6vdXvlOHoGD+xXnX9Gc9c9j3KdoLHF2AV8fnyK4FTSFsxfyKeMW9f
1EDtoNRDQUeUGbR5bif9VA4//DHaekhxQpcPiRYSxbQueEZLIlieRDlRpCVS6G9T92LQEU2oYMM4
93q9O+D9czCRT1bbR6EtngfBoR1t15RfPn/ald4LQAy+IWa3VJ10Ti+PVypBTFEm9PxM2gox8jw6
6pJG/a0gW7ebZ9F06w23dtA6t6nDDMkbtqRjr2MXPwGXCMH5IDNajuINvyis1NZLTzCpNEQTBQmg
yiBDRuR9aF50ZXQzpxvU3+uv+HLVRZqBY3CdREKeNC2zEwYGyBWgq66fwCnfVWX+tLHP15+xYHkD
RqENzuXw0b/+q1RS7CTLwgSmp4+tPKbEbl0ru76B4Zfa+Cjs6gYXKdyRQ9KrjaW1q6NGtilwKtCc
GVUsVZCMbmyIVowLZ+fGRFUrBniFbkKnZnd5iVqyML8GV6ZzBGMQmUJH3Jy3XJOv06yLH7H8rJIy
KsPYCGtPlgOsKFHCjYyTDJ1HxXfdn8F/bXkZXk9m4FEgTYN9AqIp9DHFl/7Xlld91eaaMlVepRT7
JAA0aMperLVnq5L2QvyqFMK8EjYXhu4WquR1Q/7UpukpxEBS2+Ipr9TygvmJyisnXYw5F2GNvGdI
6nCsvN4ImUcUbtvH3q8UdG+O1lnQADKkPA6Q0Tb6g3B+Eveo0As2sbLD+cfLsscBWFGHbrA9ov1g
agAtH4sOm7fSBcnq0Sf6/Oh8iLlfRil+KlhppPZRdaTfd7mF2WDbkzK1qJ+O8R6OHgobENZpPAgB
eseGnKkHbo0kjWp3+2Du3FR+En4R0Tnv/tHnh44rw26/jj0Wit1NHKAEArVBdG/qMLwxE1wB1eos
2fVWeBVh6+qHM4wTaAnqiKVqeYWjpNpbqKTmyU+fbN5E425ACBqJViFcYTbHGeXOgd+Vdls58cqn
Tu/clqn2hFTW8t5EDb8zJa3i3BHHRBIo5FuS2diV5VHNUHbQsCXMu4PZbIS0tWB+sfLiiOFF2DHO
rSsvmrDQQVNACKII4RixuqXf2BlPTxbKnyLMeFQo/Nb750fmehAnpicCMAuwf0WtqDO1WmrrvvS0
AeqYKAcAeebOcCi65CTTTNTppbfJdExQrzC+bqx+vfesjn8YMBkBtV6SPPqkyAsrVonqknlo5pPx
JM3CTzPexcl955+w1Ts2ZX/4fNnr4Ha5qrjs/4o0aQMx05yUkhkCb7m7b/7lE1GM5pwWiddZG7D1
lez3crlFYAMWPGqlxkPOaugCl3GnEHEUPOHRw+2R5OWcCf3PIOE1+68Ct/T5466/44+0BR67CTLq
8nmrOJ8x0ZaReqV2beKvanCQk8xLU3sHnzs00g972l7x72S6xhuLi828/LR5+r8WX9RYbTTFsBNn
DhjTFgU0BfoKmXbv+My2M4kuCdFcvGZ8A27SRj+FGZrjWHLm1VZ4XMmQ+SnAweA4ACHSlu1ZK8Dx
uG8nIZed7ECHd/NrMfdI4+WnIRJW61/DrCEUbkGkrqtu4BwqOu9wppjxLs1jmbUAapxRBJuD6ljP
/86h41aAMuEJbbR4V042pZ0op9E0FPnq5ZsOrQJx1LhFCwy7ITWqd1OlY1PO1Ks80ti8SeZfG6/3
OnJzQSIzxFyYZAUZsssVzdIKKiwKCkgF48EgD4GgeRz7hxE/XHOqXWOkD8YgPTwUvf36+eIrTyuw
tfScSIevJeuz2lcyQAu5h9nPqUy7+9B3UVgK8a0eiujPWP/7+XorR5mREi+ScT1MqOVsKdPVNNAy
O/dksl95QtooqDeu8I83tPhcgAtCc0FGF/TgFTSEKyG2c/TsJH08TBpq0LFxH+bGPaS+w5R+QwXl
hKQ39Fb7VYizmpn9JRobepPFL0fv36skmBk9mbrnJ6YXOLiD2Q+BnfxIDIQIuvkwhc5Xf+h/dRjD
7JoqPhlGX7s2koweOJxDFEsBwhvqcx/+/nz3rgUSNCaCovdEoocQ5JI8qGFUDYUMiTYJUNHcZqfQ
D77UVXRjDv1tnT5OQ+/aCqrBY3YnGDAiKEJTOTZme1tSX1hqs7Hb134l4icBb+e7RNuVluLl6Y3R
4gaYh2rdFHBcaV2nI5n2lLvawC2MOhqkL/QcmGLFORD/whWCidmkHgN509Zt5S68+C2L0s7XQzVU
YB2h4UGeO5KwFeGPBlUDM0zvTL+9DYiKEc7wdrAJx1k72YKxwhfM/wH2Xe4DaStSA2lUeC3yYFMW
HPR8OAwY8ZTSSUyMhZOS/qMIDLJc7SNE52N5mOVg64WIlGd5/BnoAaVU6DWZxuKuLEY4vPM05SCj
IDEat4w4aZ0nKFsZHypqpdm7synTT8BCBNGicTxtnNK1X0As01EzFFiKJXg4mFNlHpsCoTz50aKW
V9B8EuL5E1q0yHvsfGwWjDHYp1ZwVE8Gfg+f/4CVy4LIAtNP0MtBTopX9VdyomR6ZGiJwdcYMjzW
4NTjfRlTK7RxubHU6vGn0ES1USiDXokChlKcd9aQ5VgEmch49XvVuStLBmvk2UwyREXT6Bi7yRGT
sNQdjSewt+6g/vPfPjItHOArOjrPHzTLy0ceaqlsUVXKPV+Vz5YdHh3E2LUm4BbbOF/XvQsEcemc
CM0KaKXLHuhcyrHVxvBnfF1208l+gFJ271jvqX/boE4pa/HT0Gf/PWCGVbn+DQUbH7QHF3ck1zXj
tlZBq86GW6yPxzmsbhkiZdJNl0U3Tl7vcqc/xnm299voXpOMc9QNG4++En45TUDwhRQMdK5lfV0k
gZX3M1RJaVS8Ln+PG+NMOYT3uXTIjZpJIl/79GIr6Vmbkz1yT5IiHzt7RghsPhVR9u3zt76SjsFf
5guDq8cACfzA5WvP0fyWchn1EKfpbkgyPDRx4CTqHx3ppsYxCbE0y0AhbJKPn699/ZGxtLBoFMIh
3ESLWBtNdWGVswpMguM9KGQpzpNVhUi1RU+fr7R24vi44HeivoMHmgg3f33OTakFOF0yGovC5owe
wrfcmv5gmex1TS+5rWVH+2Eutma463v717La5bJM6kI5ERqQ4GEquhTlTaYmD4NdJ8APaq93mjtf
Dm4HW+e4jYfPn/laNovAxTiFDFRg9K/K+dhQY9Wo0Wsr23PVludsKn4B3D9Ifv477KeTwSGP7xM1
/KHgyEZj77Yu6rvZVNzJTcufXZG9fP6LrjNFQZW3ReqBUA73/eV2xGlTK1NEJA/H+kaZbp0OeaAU
NxRa071ccMUYG7F19b3/taL4+7/eezE0hlmVAHHU6gF12K+Slb5J9e/BB2KdxvdBTeZj/a++qP8s
uuzadRNor2LmMRvTi6DDR9l0nBKGv1NwlKxy10fRoY3De9sJNh53/ZVz0LkzGZZyfV0+b58khuX3
IfifdDyaBbSLpr2rMlAmkY3Pj3mTZPkhVetdUxaYktquZU2eVr6B2XjHvf6BquWLVhgbofdDk/My
nxDKyHzmDBcJwcsP3TbGxJd8OHajId0FUR+6CehU33wKSqfclXmTH+cIqEiBuj3pX1Q558q/q+F6
OWrgzXXwLQpM7M39oqV8LV6buTNxc0rPqH29z7G0m9TmEQrR58d15WL+EHRmVCfIALgwXO6mXSX/
h7Pzao4bSdf0X+noe8yBNxtn5gIooByrWDQiRd4gKImC9zbx6/dBz5ydIakQd/eiI8SmAQrIzM+9
RsdInlm9A0R6tr/Ug9vb2wjcrVUw3Jm+1XN/thQ0G48Z5pYpA9o8dr59chcfa7u3d/EubsVZX0FF
pb6CueXzvtyv3U1ogFXOoFWhLWsli5/q+VmO0s9OkF8d0GunAh4uEw30nN8+gMya7bypsAJo3K5q
t3lk/BxkwYAyqq6jId9PmhNMsu3LUUfTYn4MZSeIlZ3UfVE0KGzlJ+fHL8/TNXRiPL1Ker/vBs9K
2QHSR8m2zYHbcbE8A+asFvG2iTi9nPo+b53LNNgxQ5f4/5U9t7bGUCFACsXGyvV9TSj0xDHjgZQw
ksW2tWXJ1evusBh94GTdWbOr+JNc4VfHJVoECm3k1TbzvWycKk+W1toas61Zu8aoK6jM4S40jBOe
gTtJiNsuKve/X2xrhfF+o/7nJd9FZPAimiXo8qOvyt5L42BQCi8qLR8lkwDVo08e6S+acmu7ET71
atDrUPK8XWAMvue6cxS68JGxR9TbXRDwlUflGJPYgx5rN1lXubjD/GyxOM5EDggtnj4r9/WPRR+S
7UwYoM+y0j/MFXtNTIWKc8nGQPMy14atJaWnsQJEPZnJLtcoAoeCvCx/GPpkl9bxk9CGR9qp+Ecy
/Ysl5Xsj0yxPGIeFrd5ssiYH/m4vD1beBJbW2/gKJF9T4+usgiSqh2AU09dSm+EjFzZYUF1c1RZA
NKuL7/M81UAplUx85vYqTfVtXkyeVuc7ozYuqBrP7u9f+kc1Kxg4a8OfyEzU+CAiF+IGOE1zvhYg
8fMpWawHOy22ZucggS7bg2uFwNts8ZSO/VGJpl02qP6oRvsuzhdw33rnpbd1XyACQ1YVKo23K6Zo
J8/TJ/nixwMZ+IK8UmJ4Ubyl9+EtTJZalTIl3QhNbDu5Q1Uqu11i7TovW+jHcve1/CYpjR8X2c9I
NN9MLXoRWC0tyWfmHh/25nonKCMQFsiZSWLfLtwkH3rdrrkTa3I2TTvse029RhfZlYfGa5bs0IXh
J1H0w95cLwm7k7BOFUNMentJNQzjcSytdBPC/aAeCKs2KMY+yOx0ZzqfPetffUAQKiuZFFlDwPZv
r5aq9lImo5xuMuW5YAA6Nz1Txwenvx5fpv6Tlt4aR94cO3w01F0INFxqxca8vdiIVHWTNKgca+qD
vkTYxPWuVHX+79f5x/CxXoYRB4pdfCosYd9epjMmxcD6K9sIqztkfQ+SE8gTPB0tH29LvNVSFUrS
kp06Rbn75NofQinXZiLIB+QkpwR9l/u2cS83hQCCGms4H6fimKrZYc6tr0mpXBtGcbKhrlANHUVl
e9KKFdeyUzOP11Spu9gKmXDGw2f76Zc3xbyPNiomGWRnbx+IOhZRK3VxtsnT/JB0ZwGYQh5RIx1s
Pw3hYy3DvgybK6E7riNNbu7QCRXzJZcXyCWiBrlmfSJa83FMsj4oEH4scYo14u3be7K6Io9NScKB
Wu781GyvJHXe2hpTgdi8LDBPrVD2qOPR7V+OKFB91gH8uBbpK6N4Bg2ThjbB8O31y1oxKBXrdDMz
YK6W2pfCizHJn6zFj08ezsDKwieZgW+pvbvKLByjVmdm2XL9MNS3tU0VupwwxAk+WXcfQhttDXAM
nMKAZoDmvFt3civpMaqECVaHldsyZS6kh3YKXRsrEijvvW9d+jD+5KofDw8uuoojG8T01cnq7TOs
lDE1KtlKNqUJSLzrVhVMV5aKHcpgx0K3XDn8JFdan9fbE4QrwqwBGQrJ/kMPTZRaIldRwnncLPt1
eCup9Y0aLkFhJqdiDD8Jmb84SgA7kXdQ0LCfPzDgO7QMKyMPU2Dva0mC0rwpH/FIuzST5Qu2UO80
vqO3ERgJ4+GTd7pugfcfFi3VVQR/HWe9NwlbUJ8cstZM0R8MNwWgdT2Ur+WM6XWzXMW2CoS5C3Rt
OSZq5i7NAJJyyD7Zpx8qa9bVqjYAv4e19YGuLCdjGZUy9xCLxm0JeMIe7uzcPFuJ7eP28y1z5pus
/SRh/NVVIc9Riaz4WS7+dmHlLd+QW2Ig1CP4NovbzOojZnB3fWxv6li+FMXyMIY/f//Af3lVgwQJ
N1v7o0lnNahazJmRbrrypxG2flLOD4o636SFjd/vfIsd8jn+lH7xi5cMJpajgXj1kTIWg0E17JAH
PLR2oOTOZh6XB5tCtJB4sfrwxUq//f5jfkRCEKBWFVtAVyZcnvfhIHYy0u4GEA+920M2OCd0ndM1
7qDsoO+1frwXcredoPhE2c9RJgdR4ummbP8/YgB66gof3mRMyx29KwuQsiziPoUjWKDppMvzTbuY
P8wqO0nadBOPMlbG+pnF/mVW0pfZ+cyk6xcxiOubK5KeNi290Xens2p35EUT2d2S1Z5hLJ5R7ZC+
CUa3CcNtXeM4ibywiTsYSNfPjpb1w73b3eRCq18oA7GP44DCcdIW+iyZF1nKlM03dXblYAKZmPlJ
ibRrJbGDQo03/WD57MuTHHYuOhyBFH+qqLGe0x9uhVKbZU/p+8EuyJCM2oorQb4tix2ag2Ud72g7
nVXEhlut22eDDCzP9uOyuYoq52EBTFxTLf5+XX6ki7MuLcCW7AJ0toljb3d9F6MeH8Wr3vfS+lou
LtjkbWo0EVev3iwRu65Y7rLQfNIaG1Tx2ASteaxtT2uijV5hsyF/N3L5WVdLlPoNzcv4E8OyfHI2
/TVkf/+0SM7hIK9WDUS/t7cpmqRAuy2MN2bjXDeJcZMU06VTzfMYzecY1GI2qRFo9nhjlIqMUaeB
rT2DELdy2u92J4NKqY4kj/h81t31KNXnKalv06I8lU4X4Krji5m3fe304a2kVK/6EFquEMVRMZFg
sUG+FrF+bxJzfWnIzqXa0KhihGYnzmeWer8I8Mxp0bNnZACc+/1HVeir1maPFcGKA60mYMVR4xt4
WrUtVP7E7QEd/34R/CLAE2bhnKAG58A8eZfHRDgGlKVNRT5Ur6LKbkxOpqZNb6kmLtNifdIH+Tim
WZcctGq8jSDPouL19l3m+pRlUGYx3oi0mzHvXixn3vTLsKu0EaF+GGjpoG97KBoRFnaVKO/nXoW9
0CgwlJFGzViZLV4Zv38IvwhEdM25m5UFQ+bx7iEkVViltoUdSKZIrJ/nrKgPUtH6Q4P619j6IeTB
9jMS1i+3HywJJADpkKzV99tnoUpx3s7Y5Gy6ZDpIdfgT4Wtgl8XXsTBb3rp4HrTFVWfz0NpF0Iez
18emX+C1EPXDbv1Py3Q4z41qrpBCZptMjCucr6TN7x+Ptt7J+x1Is5QWDjf7UcdhKvsupnGYbEZx
lq3pYjObdtKw9UKhyEctf6aD+cVu+u7UNyEsytb5IiwEMVsD9s3gQFONJHRks3pjOffzMsR+PEgh
wJaEn5FhHlUWPPFEg2cloTNf2qvQJR4MWagVB2dJoUf2yw+rEIEo1V3VPP7+8/1q1znQCla5YYD2
75nGTZK1CtrI7AE+W0xo2BjZ8qgXxUM2VEeY3gTLyQx+f9FfpbrMBv991XedAOzbG62r5mQDtR1z
rQvC8weQeuFce5ODLgfOjlb9yVn6qxj4n9d8t+RSaUlRn0I0Qsj5KckkOjjRJwnsuoM/rBWDNsqa
xpLxvAsq6Ml3jR3xsRQ0ViJVea76wrPD8jbs288C2C8Or3XGigYA2nkIzL67Vtm1QyYJaspFtFci
nm9EKB3bqcxg8ea2v9TLxVYbO2ha+UWPnGsN1RfNcLM8C4Zq3jlafathToKflKr5GG/cxFaTeE3l
jL5cqdu2qx7aw4iWQrrBLUrT408+wNuFt7JYNOTGkRWjabKO7N+dO1UphGh6isiEQHOXSHc4Q8Fx
VzxSB89OrU/2sfE27/h4vfUc/I+x3ViGRj3bIe3XooOCunwBQX01RTXtUlBlqtQA4lyO8pKUrhMC
9i6r8dasIZaHkMoT3KoiObod5fhGo5JH6nabRl+mQWxm9GZWtf4Uz7QhBrYVx4BqxAa3NmsZ/VAb
j3aNf0QKbnxRgTrZd9H8KKz20Zzjp/Tc9/JmkKZtEuVPk96fC7NXNlWH+oUpj/fjpIfYkVPzdWX7
MgDVH1rsJwvzUFD2jh13Ow6fqRbqH94NUthkRRgNAsAjHL+LVAsyIHC3nWTjlE5QN3FgJdMGQD4C
Rl5pXfOg/HkZYT63xzpWrmJNP9/34BqGqb6eZEzFS2v4YsgCJ97iZo4wVac4b1KKyViD+mre1ZG4
TjELTVpXD3Bs9gaFjhlzATH/FET9QjrGUnmK+/aohOVJw0RMCOeI985GaeRNV1vbptqPSNPD8ttN
QgmEups18UkH4O1+Zs2sDs8rf5B6HCTH+76NPqf64EismWgBbBkhQSduCvmHPfz4/Xn4rlv+zwsx
X/1rKrjqNL07DzVMp8ZMpdWwdJAwDrpieTE+N1bZBbWc3DriSqj2dY/nR2s7d6aUPTuQj59n+yyN
m7zIMWDQDk1oa26lIV4yKUDsPrNgeNcp/5+bJFnimESe4X2zuMl63VzmjPIc3Lac9o9m19wVOW27
Gb1gPYSMYOauPpwFApDAfMssCOX6HErNJ8D+d9nDv+5k9WNFGAdk0ftztq3UAlB9uRbPIanRdCrK
9m6R2scmnU5TtVypg3WYI+cg2fVlnJpbQ1GvNbXyhHYHSsFVJzXA0mNf2PUp1dUrdY4PigIX6Pev
9V2Y+9d9On/ZSNDQACXy9swxjVyymPdSdolToh8U+1vbHhprPxivA6Ak0vp4vP/9Nf9yxvp3DPp4
zXcVg1ZH0jys15RLstmkPpeVsXW+51UVyNJ4Ap+Mo1atlsecIz3JG7BA9TlebhflNAMmUHM8bkIl
yCp4w8mpRb2m038amYrO4XyBrvH72/2rr/TudumukVyhyUx74H3fCSxYVFYhr7Jp5oukN0HHrNeo
7ya9fi1k41g7+lkvo70Fe0AIzV0pHJC7ttpk74tBOw39c748VFOL1oB11oTyiFXMIFRPGYfDqPco
aqlHcn+qiB7y/YA2UMYk8lmujCdVGy5yFnlmVHja7EDOiLZ2JHZqa571JHcX0vJG2lT2Uzt5nQSp
VZF8Y8AbIasPhsg369eg2n2leJBsCddpxVcn+oVRoLU1cl7DRkHuDKDQVuuyG7ltb5uhuVnZZctk
PanLeImm+CkS+V2VIpqgTc/O+FnV8SHuQX5eB8y4bq3WjO9HzLaeha0wWQ/NtGCHfuVI3gLsdRp8
rblKoEJXyyUtEKi4lytEdMp/HqH/9X3+X9Frdfnnq+z+8d98/b2qRZtEcf/uy388gr6vX38kL/+9
/tr/+bG3v/SP011w/9sfOL+M/Wvz/kfe/Emu/K8727z0L2++8Ms+6cXN8NqK29duyPu/Ls9nWH/y
//abf7z+9VfuRf369z+/V0PZr38tSqryz399a//j73/CCPiPXbD+/X998/xS8Ht33+PpNVn++K8/
7oak617Xf4zJsry2Lx/+yutL1//9T0X+GzUn+TKFI/kSFIc//5he1+8YfyNK66ikASchTuHk9+cf
ZdX28d//1K2/cT4STWxkYv+ijv35R1cNf33L+BsHBc3OlUsGs9bU/vyfp/Hmjf77Df9RDsWlQk6q
4+NBEH2b+JKEgsUB1cetAcNi5vb2oNMSdMMUsOVsGWQtI/aO3Vf0JBb+lQ/DeZG+9X2rAnUJlUNu
jxoSZjFiGKEq3FE+J/p9FFXLuQnV2U1Wg1VlNlQQg9PJUm9TFIZddNA2LTNT5toxWjuy/cNO54fF
yiDeJHdiNMPdXH2Pl0b2y1GDsNurX7txqfZtPWynVXlQmiEtkDlUW0ZNHI85wkmDHQ0u293Z0jQj
vBfDztCH5TRES8C8LdsYOeYfSltusa2evbHCYKAoJcNPZnXGAVxtvNGcQBtJlzphuLVgYru6ou8a
M+mPXVNs0bs/NZGSBaOUSeiqhqvSGDy+ScLNXlGLL+XYjYcGagC+TTnKe1bnSg3eKHEcte5RVTGk
SdJ+CJao+EbX5HqKwnkbmXO5mRf9dg7V17oJc4rKwcAy434wC9VDDd01a1nGqw5Va9oar+QX34ts
6g+J/iRlVyjw4CIDvRdDZfswmmZyNymcYDX55kaPFiS9JqRJCLOHWsq+DU2t7Oxx+jqbUr1tQ7G3
o0pyna697ouUe8tVB65yHjRD9zCnzVMcAW/m0IGOLyIajoitTEhv9vCH5Vgmv1XDM5lE68v6hAlP
v+xnI+uCeHS1aLCuDOslUUftKJbkDk9DLCgz54RqHdpwSUKntks3+E6UKMbMvQ9R10RiZvpCUxvW
dB02rjxJnbtos2tOWXfLxoKfacMcMZbrTB13g1kdowKdcQF01RfxN70thJ8p+m1j5LPXxOGxSNXA
KTQ/mZSgUOR4A1wdQlWtkeBo8RcACWA4iokXniik8P19C9/Pxy0lMKJI+NHXBgdEd6CfOSaFHdht
S5+3rO7sbn62C1jOTjxavs68ViIy42EJ4D5kOnmRRviouXKUVQlFogpzuXEGV9xYEQzlwjnWM6LH
eSjOmhzvGh196XrS4iCbVXp+LQhrbSp1f5we68FSmIkZGHQpqYVymGgOTqfeKVpdnptaPnexGSgp
RkaVydwumminECvAmyAdJWfUyWophZSP42MC3sFLoDW761SiM75a+ny3ENOPwMi+ZEU+3xiR9b1Y
GDiuE2Whq16sFWh79Krhqhoo6GghG9QGfTnOlnYjS/FzI92oiyGwD5MfGBqHV4k83UkC0nldTsd4
6ZHMIg5Ppeh3iO2hytfRHTC/ynnZeePkZFQi8F6NQULfauzt3bSfF7h3caEck6LDD32c46DHUuNE
Cxj3xiwAM4TolGVUPk6uqEDVZPNl5/CplNU9ednE7a3EylE6+MjFjDCJaYSaJzcmvBvb3FbJ8hSC
JN9KdfM0LuZRz7pxp/f1jZV2r3PRYxLXzNoVQ6Q6UPDghJUb234r8SpbcaVIenlhpfV85ui4dGV1
Ai2pZcJwa6ypBhRcvNLQ6P4M6jZUtjT0o6AtHZ25/Y+6Zu4mh3F17DoT4LSEb0WTc4b0kTq5s2yv
AmSt4TWTlCGsNexnK/ymMfN3SIL2jL2+pHp1LgxJ7HplQU8ojZl4V/tOjguemU9f3k2MzQzm6KUe
oGVjdOxZ6gQ1lCMrWsAo9aAaWr30yaQaZr295S6JVge6MjwWaf0t5lf2MYODKrqOpbFh2zv21jSK
60VOnA1KUc9VZFYbjh7NE10Om2vkgLUB6CJXGIv21ujodpaZBlMWV2hpTHfyoD402aGYc7qETK4w
X6fUdsTcBeYsbHdQZRefWsgrhahRSOVsmHhtSq+mO2vQflhKskoPN5vCXnwrnOIDKyx289JXq8rY
CD1HRnOuHml730QZKm2q1Z2UZj4kMGUyiw/TOk67TWzlkiTAXBlcMAzIx3bjkEPls3VBPSDexs5r
jTLIdlZotKvW8kJNgM+Y00L0jUdfivTMbcf5sQx3segxvq4plkRiH0rLSq5HU7pYbdV5YU0LZOmB
zE8JAo4qmF4rz0JfB8YaS/2IvjwSQnl9xPUP0eow9kUH7TttQ+bF5uKvrsGVMS9eRTcj1xL8FPo0
POTSsS/lbCvKeYLokkogsNDfwfSo9eMwZHEnee1KqMc5JoKXRksDNo8sjy6wsZU7MXiFNfhxVCdo
Mc00iRvTeTKb70ISBxGNp8IppduwnJ5bCSuZWhsSN2m1/i6rVjN1x77C3gGoh2Vs7LQ76EtYbkOx
XX0M8JqOQMHWSuulXf8VTO+eYxGZ1ZD42+XS7ahMP9b9DuYcFYp+9EJmIdssSzbSaiY+K/p9YXd5
IKLkZEnZtNGFowfI78R0Xat9otNkFZ1iAWzSHigz2EKIqgeRMqW+uZRIqGj2HgxxL7TTWHT5Jm/A
1Q2FjgdFJRS3U9jNlZA9NbMR0a47TzeT8avWLlur9YbMelTbRUYyrucF163XtCj/CaQx4RHxwTrZ
8XQxlHtpMTJWnfGytFNQ6kiDxZP8muWFh+f3pg/xXquy3C9DpYatY6tbOYnQXFRGN1EntMZs9SBU
DNlstX01Ggu1+yLFW8D4mbb9jWGJ3cjXTo30wPqNyuhhPevW4vWzhoG0gWeSQ5DCSHSoN/zoNxCA
OwzQJUodLTxXdnSUc1w3QdhGm2gub5iBojbDPMpV+n5bS+VwL/QeYN4igT0UuadbrNdhPvR1EZ5U
MjIwWIWfTZG5HRykcaQJLpXEgWEqxr6opHE7JcudiOYnJq1z02W+JvTWJRJfceXUyyeVlxfCDJ4n
WdmqMTlR1qORYb1MnD0bjewAUxArlw6AG1t/seUv3Wih6zQlB+ZguDHh1UjcQ4vBTKd4W+TKZTFO
spSugb25agxlRAdRPdmFfcEIeaV/HbXOtrdTh4RralUhR5Su+aOwdsMSI/GyBsiid/yEkyktpmPj
JC+KhDoinzfeWFDECvlbbjObaBficN5WZAjWi1GikDbVGVCfQTsnszwfVFtcmSqMNlvUaG2IZq9N
Bbs58UZLC1S17o7KRG+riGbFW/BWTfFoP5lSddXQph5hxYW1SaNymfnL+LIwLCLS20WPzpM8pW4U
1aM7X3HlC3uRI7amciW10q+Xft52CFJmSVeDaAd9CY+gwErS2qNmkdy2uXw/jtK3IdSnfY+gBL3F
PPSMEm8Bfewu9aI5HHgmD7/5mQ6WTV9esgOxROqmFA4/E+c35HiJ22qiC1pGyCLOTjgCx4od75Oq
IhXXph9xslxyS/khrKWjyWc/DmFebmXEF7J6uuuSusN0DiHPKH/U66V8TKTxTi+3WrxV1l2ax9JB
HsXWDE2J99l/h9PvNlZxqB3jqbFtWomptik09Zwmhu11NsCywtSwyy3R6HUW5cq0GkadiPumKiwZ
UP/11jIPFd4GpR59MSY43JPJb2nmGAHG0GAdJ4rLbOSsh88AoQjCajej4CejfbrkXjYDI2hi8ARS
P2jepPP/xkX3MhPfD1svBvI2Yy9HUQfMljeKBFrNkHdLMlps0UYY3Si0X7qKiRbNtvIIYFn1Kwwf
g9pwmHhTZ1/pCVLcSLTjTbPQZLZasTEcGyEHTtbbpjZuO6jRx2LgCZmjLfszdoInbVqO6wTgRjr3
RrGvGyM76gKJm6katrMB1kERmyi3rOOMqLg0FjI96kXsslT7DoeOFVl+tU3p1bHyrVG0NUdR9aKM
TXNou/K6k3Nx1ENx1cTlN6sxh20qO5c26ordMjcv9mCOAeShfjsP4r5HGxt5QlqZi+z3w7AcmkTa
lYV9WIooujQN5opkJTcw0J+XDEsuGgzEpakhEqbnOlfuxrza6FZseGGkUHlNhjgspOB2qnR7ZzZX
A44o2hHREkv/sZaLA+PuRt/YopxudKuQKZIGKhollHaoK52gI3bsSu1HgyrZ2VTIgUL1gu+qdUzz
xNpMCXrKycTwOVaVp4Jl7gJWkH17lCyvsFW3URxOYWQyZ9RppNq6iuRunedGFDjc+5RkAfQGRNSn
7NJW8o4xfOfGFd5aoQLxt86XLy3LKBplbMdk+SFW6KqH5WptSXAaKJpdzS4cpBY9iOTjYYyQgBRN
s2vy8Lk1WtXvxt4tjfEbrRgzkBhfmBO20PEQL8jMqWQEOX9nZBIZMVCGbKhtlXHB4MjwjQ4RqQEX
4RgxeTs9amN2NVrYDeQzgLN+RIaUuQCDDA02NEr6AbZkQLFEt23b6TCQyR3E1yjFBn2Gl+7m1vw4
yNPBWm7wj3gx0PSUV9wMW7SmbsZqILJcrVKioCuq68K0in2o9UfAdtwFT90YhjAYVBQ0ixJIZiys
h4qVnEzdxE6SGq/O0O7DYGgGJBw+NXrUXPUD4L+Rg2IAH037gFO8r6+1WY73c2gEINtubTl+BCRB
EaVbQd0O9qaa+4Nsw/ymmMxjZWvYM0qjeXrA8tRyR8n+PkuyRCQBeb6UrIQ6/yFFI5R1A5WUvu33
omWhtzkysjo0gkn+EllkCCMRdWy72p07LXSnScRexsOp7UT37N5oYN1brV9VHJONBHdfbrPvXRun
QZXuhfGqoCKdIitWRl4GhpJWyLw1DDgSmiRlnIRg8q08PQ6tfl01q5RGIn9ti+G+TbrMU2KLnGow
f0o2R4mTmw3ey/FXCZnQtqzkwDTmw5RHF1ESpWXzZJZOvBkapFxHYBRtvXEQZURRTdZY0sdcy7uj
U1kM/28757U0Ub/qpj0QEE68hEqj7pfUL6sFailmGjlw6I1BEwrhdIMJ4zDuB/mLM2o/Olv7WXCw
qwtSqa2c/dQzoW1TjfAcD4XXkRpxGsxe3U5Xdi0H5TQugdOaADnnIBSm4029c8/jZpJvgkdQ7Kbb
jFZ+wtpn9qswxXF31qwNUKZr25p32HHfTvM2dYz+pDY6RgvSD6ErT5pk3w/Ggj53q1D40+9xOxEe
6F4GddF/F3Lx4qi117KVUmC/zAGec0O/YMOa0AHeNIZ6qWoJ9B9S8117FCtX1lxV0RLnJ5U0YJQe
iZcyTBworIWvD/Ud+/JnjzW9C4xxhA/cByWMPTeyMLINk+K1k83vEx7eXpk95i1veBTa2aLMKCOE
BKV2zU0J1pqx9MG0hD+VUHzvivS5wQDIrsz70uhCKlB1n5nxnjyxDsapFW6bki1hf+dFiGn6y7mr
+awZGDh/GPLrWOQ7yP+Dl5gdmTCoC/ww4qtM98Z8pugtky+OzQzRSqRV8S1/GGMHzdBp/GFCl98s
ejiQBz1rnTbhPIQNQzGAdI+MoO2GzKVPKPmpdNUMpskMJahoOfJd5csoNc+tbl+ivjw5UlqjtISq
rtpb6iYNO68r2TQYKxhBpn/PSwAmhTZcwaa5jJVcnUTJmRA5ahvoqDrm+nWj/shFfT9LahZkceWb
vdCvRC1Qqu5otESOb3IklIVSMqgd7jtfLpZDiwcJ3STJnyJ9KwT9Fx3RTy9q0/2E6qunonW12M39
kjMPzrKxDIo6v+Sm9UzYfQWdwlygg4YyGdF13auLW8VM5fAOCl2jyd1iHycTmSzSPo0kXZF2ITFV
IZEXaXlgjd1+huM3y8DuQ8VLZVg+OiaT0rC8GOHkjojdXtGP2kroe2i15WwrY1QPuTMehBzWB1yx
c7+O0qNlNP2hn3TJXQ2vKqt/jvVWYDaGHxZ+8cK1tIwSWA2/LXF4GcRWX+rhri1GCrlZL+gnVLPb
Z7m5yxJN88Z16Boqk7ckliupekVJEP2cCf9JkR+sLLmNu8Hezrru5jblgd4u+5iYv4mzhBNopKWk
ykwx5vASKkPoWyNtp8aofkIlUrbptyZXlwNtv6rX8PMbQkBFAmU5UAVXTIF5SM51sYxXTj48WQJn
4USyOHMtZWuW92nTLwfgMqpVlqcsPZp9mfko9U2eIWtfl7lsXQhFOZKtpeWJafrZS9bzUpq34Ghp
8A13Jf3WDX0dJVkeixA+aJ0BXmmKQLawiah6+9YJmy0kDhB09IbcdtYM9NLmrVLI4ykrCT6T3Fkb
3Ee9eI6R2FFXDSG2Ww1xyJtz4WxKyP0cdBhMOsiaanl0n0sdGA8MCQ7lJN/Ftk3Xkgw9tJMQicEq
pdhsDVdKVQX1cP0mmR5jrd5UfZ0HtMBH74mqv/Jsq0K3lHWldGil9RnC0AjMelFe0AgQ8VnJzfSq
bCy6xPhb2LS1vGq1Rqzs6jg48XwdZRTbeq8z2VnFs4tFrnwlLWtqOtx6jbDGStuSsKdTh3LXY0Hr
j2uDUNUnv52iJCiyHpRZ7Xc1nt+1bISBM0srmyXxjLC7Xer4XnGSo4qUHz0aCb/kqEI+o2Y2jqG0
oo0dBye+GABNt92UkepENdDi5nsRm4+LMgWzYNYEL2TaiKrYMUo4WQ3NezXR2eyjfqqKIGntr7R/
GBk0twOG90rJ3K5p6hXvHz+ZNNRcdVxuE6WlclyTHfuaXAURdU0P4kl5NhVaVUup1qAim421LDPZ
M4ruRax9zf43c+fVHLmSnuk/JBwlkLCXW96wit7eZNDCm4QHfr2e6p4ZnTMahWJ3b3TD6GiyyDJA
Zn6v1bdMuKdilumD5/SAwRx3hl6yXXo/44hl2Ar9l85U91PjSVLLUBwSbbsgAntT1966qkaxMjpM
d53YzEFzKMxT2LjW9UymTVjGl9TZnKKGxjkrQNGqNctdm3g/6UTs9yUm3PVbDOK28TyHzUY5Jk2J
QxTv8voln/03uyneq4mYwV6TzGj0r7oLNlaQJ5tx8NmOTY1IO4TULtzvsnW6RVX3DifIaNjE8SMe
H85n1B2a5CyoMjqAeObLyhmyhTG3qApmTKWmbtYz+/HCdqJ8IwXI9jBUGcUEA4gtK09v+uOSc1KV
2cUyjAJraWTZXTNm/THs/bu0JIF26DiqoElhrRl5bvYs+DirezMkILSKXszWu5LaHhdBeZDFUZMM
tSgG/2hgrnsRbrvus+RL1753LzyjW3QF0XQ16FEaBu6Kzxb4K7GWTtwOHwBonZ2tyfhZqSzRV70d
QVIaNVhAQfS/N3hPca/5FWQZhj5LWjG/JWMdgy0N1yRXWUSnd0+43wQ77RizcXDLy9Ctl2UCoiSM
LiPuE0agr550Vg3bwYqeGpSxzBJNeuek4SOSm4/xR0Tepq4yzIfxYxVIsjq9mmvDrEJmZZ/oJhZE
k/Tl2xov78YRfcXm1RJE0D3XrYwPBsPg2poTbCOD8Uwh1jEcW2dth6W9KYwoWsrGHk5Vzcom6SRX
zpDvvHF21mlvgb8YQOh22I0vueNCdcXvJW2Ag519zw3KX64OZL3KWM2xfstLcwX0lV9VjbmJ+2pX
idzZalO1p+xsMn3iIW36W5UP5ToLlXHKqDWSJW9JkiofedjgkobKSFHBo+36TD7V/bCZHH1qZrWP
8vIbA4ZiMOO6GgLl06NsEkUwNHLdBn2895KzunTBGHpwD0XdgvTEKfZ1rYDpM3vf0GW0LN49bK3X
FU3vcnofSzVsXN/8cBLEaUNvrMwkyKGNZLdMdWpC24+CkaTZuUOzSZmwbNCaCqcQscDTD9iNsRic
8qAYxQl+AxcWQk9LLwNjjs3O3biWsQM80aeub++zCJjP4+AgEcwtwcuf7LL+TKvCRgJcyoWTALBo
P54XOuWcko7VuVKsuaObPqlsupd94eydBIjRHViDYlV5sDa3ld1fe1XxUHM7XsRjjJhlUR0khOq1
LYppU1mEX1EM9Jhmu7rv1WrKZ4RulcfHxR5cRBJndKVeewMk3uhVsSz7HBkUfFLBzTRySosRSDXC
/oovd7BM5MCqV5D8iaysy1HNZd4+6lS+1Yl8sPKJ+ohxfpZehXP0J0XrFzn6XOR5ydLohEsz9T6G
6iu5AH+XKKAoTleeKO68ni5CVZwFZe4aXUyZ3VVj/t3j/SnaEv6nU69madNr50F9SgIghDsgzJDV
QxcgE4znrl3CYl9RnGOSQd4/Na6z1l5xcl8ZQCyxq5X/3ZmgCgzKU3HXa+dTuyWHdbURwbgPXOo4
3HTXRlR/FrX9KfN1TNL6ol3LmcNBY+fvcWe/cElPU8kbS+mWdM6tIDc37st35RPAUpf+2azWdmDQ
61ufu3b+MKdoRUTQuSxMJO358JPNJEBN7s04FzeNO7OgBiy/skj3vhGaZxxXziUQuEn7aJP1VbxL
ndq4UZcX2frdliQftg4/IGSH6N4nTx3GnpR1M+8dIGxY77ES0yFM29e+QlmY9MmhVYBrQJWnjie6
FXmyh0DcT7kXnWy/eRVBnR0iRoxmmIKN4UbBqoUbYrKPy80Q9avQHlDLlWGzozGTY3zjAI3wLgnw
smNd+8WxSUMbyF+VS0NW7kH2JaLjpjEZXbB9uIlbLilFr1eN1gbo130Ulu/YdOeNlvoh8aK1cGf7
7GDI2dh2zPgJLLdIrbTZ4u/mwlfdsaS6m+OqS3ixNLbzOog5EEWO6BYk0R3qabyeMnlrC87GgrP4
XtMVMrj96+wvo9al/i9qMIBXIycgyY3RODuCizCBOmSDtkR1lIOnONTY6cpyBoj68GyP83oqjXkd
ESG8hKXvN7Vg9Kzz8lwI27wqEx2CgHrdYTIaEnkbTlvgB7uqpG6DYGMub/euNC/CWLM112EI6R0k
7YEA4kcRqQOHKYE0qiAzb/QNvPbjLu89AxkDrRz1SL9VTz09wgeqZ2vup4mtgTL4qVyMXWGtMiGX
ycAVnlbwnypSHtn31mM3ljAHaY2OewiJHGGA1OO4in0rvQotNGgtUutMQLrqoYWx8dN1zlzNFFMK
+GsycfuwDM9Bx6o/Wsam9PP7+FI2XrvM+FVthmts5GoVO+JjdIpyTQFQvoC293ZcFDuZGWx5hjop
wwoPBgsJp+ydPeXm5iIu8OaoWpulpk2k00/Z5N1HcfswGx7Vr070ET/rvIVlRZcIWDs2aF+ZubP0
w7Ygh7wKpVwQWa9OU+9n1iklEGFYy6Y6IItwv0zjB/WYv6JsYuIm/7Kc4Bm+IIUDmt+6xg/XhLp0
NG7gyQ6hdKKZgA/C8cg3v7XHdiu7sV5ZLREs5TCu4zjUb27CcbDLpAmdOXxN+U+p0283Gx9NNvUZ
7eSiVe+4R4BGoRpd7TLgdsmG4yYJI31zJxRvdGMmyR4O6Cl3q3cCLfODbPJv1+0PVGIgCuysaRUZ
cub18GqELB+V1QNfJ6CwsX4GlmHKleFTLYqn1PEejNRjCUlNd6HGce/Vkm7REG1XAvK0QKoS7kWC
PFPVPtrZML8urJbPjO1LmfKj8z1qwN3vwJ7tNcrKlRE1/g4hKtBPA8JoGyv7AvfjS1kUY7YWTmUv
mFowBzoJg5AtdrMjIFvndJOUBqMlYGfrp0CUvcUlOLsPTorcTc4ezT5GTPVTGO+AoNbUq8CL6NyC
1G4Y2pJtOUGXa8dbILSD+9dtCmql9hyb/R1v+ltPlgUTjAk7G0CL2pDwA0G+OkerIK2vAUr/kOTV
oh2nHyPQHyWI7aIms2jVh8I8DYOT0Z70nZfWm1acLYsL5hqQ+12AjEky18FfPrpC3QIUnQyV5tup
asDqIP4rBahmdd1i7pY03sU7T4QQdIHahAxJWJH4YQyNX0Nejavciz9DLyOl1CxCkGWCPUSRXf36
wrkru2p6Io9HunKBkpC8eV3dHJM2+rYi+Ju5RkzvKHtct3H3Zjnh3rQSeRUH1sqKzW8aNrKLaJSU
8o4ftHsoP2Mw06u0hZUVAzg6PFlL5hd0zZxae/UWc1gmKamAMlfvnGYWk9+rY1g676IjM1er+6i0
S7a5kZNJeK4k92s8rgYnfUpai/Vj6l61623mHnypn546L+8o4BzuC8tObhs+cKafmzYx57uhKs8q
j4uNnWmDFin/zu5L9hxL0zI6sRpLL/zwXadjcqYbl9qpaDXrgfaqASH32EFidoV3dvo+pPiLB6VA
AGXqxjdWCDrdOzFyLLuc17GP5KHW6ZHQjGdURclh1FQDVe4MOe8xjAUzhQWJ7YET1cG8ErVERq44
TjrZbTvPgJ2u/Bo6F8Q0D7tNOyQbOGoA9vFERfICbp+FTlNcFnsYZHLetb5jHHKnZ5OtiNqJNCR+
dmnFctxos2NRDpzn1MMf09jiPpMCBp4z1l43AB8EuFNCM60y+KRlbrk5gVW1BXwS7t6zIkmu6/zZ
GG9L8OJeCYpE8ulLCXCkDN8LvRMONqj8M5mMszb0SdRRt+7NKFtDzNz0RUyBrlcwU8O5dhPwjtnR
0hTF19zk2Vudolb1S7WpMnGrZUFTlBTrvDb6fdmDxXCNckeLwd6pLnxP4tpY2tadziWBjXbcAEz3
BTYOWy1VRsG90P0zeuJjmxIyH4jQ5BQ8psdJV2tiSW4YT3+IVYq3QYxjAJwbiCo3LNaH6NlvWmsz
FPMxHzsfNRkOfQuxlpdsW/Jkr/j8nno9YUNAZLfEmfuRS4bGwcve0MDJnZrLx3Y85+ZU36a6i7ed
LTCj+8V7106CwXJ6n/02u0rUJJeVqBZxtaq00R1ii2IYEjf3GeUvjPVUAOy8fniDUsGE0qLdLoL5
ZLGnCmucFzh0HfrgCHBTRMgmlW1t4lY8dZP/PdYt8mnaAtfDyksCXpuBJis3O5jo3N47NdFnTTm/
2jl9iVgYB5wrRrUri9hY9f2DfUGQ4+LKQDiyRA4LPdWygqSk87j89bApWehq2DIFzOCBT2fBsTSj
+I0hDYDXeUvCWF1yhLqNMS20yNDzRMl1EzB7tr3zQ3raycjorDDr7Gr2CmY0Rxx7CnuTrOIM4uPp
1tlKm+1tE/R8vtm06wiEpIMPGv3fSifXc0vzy6LVyHIMO/gqIDtlN9xD76Jzcp+j1N9mZQ96Nxjl
UlJK58mHJCiu5nAGPe+52McLgZrWr8YlgPrfOgwnyYyrbRG6qDjGjDGYeZbLnMRPjn/JAJZuiPCV
To+VM0AquUb80YjkPvezGzTF0yLw+SxlnB+8DM20w4TYwapTTeEx9UQhgPB4S7tRe0iLV5GO2f+D
cvgUfyJ8KX/af1b9/kVH/K+FwX/5kX8lLv5fqBy+xBf++9+luP9VOPyevtdt/52Vf9YJXx7zWyZs
u39wcrok7mOmv+SM4HH6LRO2xR/4ddDmUt3qXOy1PObvMmH5By4fW9Id5RAtjorvP2XC5h9EtzoI
e/HGXoTE9v+NTJgArr+qhMnltCAtKbG4JHMG2OH/qhKOChc8ucEKV2OudrBCpeFn1w89sF7hVgQC
mEjmUGCl55CeyJAzptZrhBsIMug6WMtq+kZmiTYvi/zhONaof3oVTWt/hDhJA1hOJ0oEHXnVtDOH
OSKLBGEyhDKy2Vah4omoQF+KvAv3Icqe5UxqMpo6HR0c6eE96kexgdWs9zHyzrXnKjiWEKp91lbx
RRygsS99v1mjxQ42yvTiRdMSFTzGJUAHoAitn+73nKT+EjBVHody8q6a0K6XUQEnvEgnHGJ6NNWy
DtVryj52x6L7nlyycsyBcw7aoGKV8vivJEWjUGEdgVLAdtDWRJ0gXBUovMpkV9aqvOvodlgkaIs2
ohXBzmpmZ2NX+Xw0Oxkf2840znkRpdtW00dYxnJGMEcXstmV4SmY4MFsL+AsWNR0KHdTuzGR7K6r
ocWGUF/OcqLwYHmkQnNDhdrGL2tCA5jOgDnxwhJgHVJk5yXXg2Qn933mu6GOUjxIdEMHojfYlgfz
flLaXlg8y4UuUUDZTpi+RIguVlV6OeBas7eKU5VSTTr226DSFpK8lr3fRNW1cFqAkKgLQgJsK5v+
vBThQjx6WxRC5lqQXbBrHb9c94XrfWswii+MS/LGClR6ImVb3RIMRbgjIbzoSZUE1RlbTx7RYjlY
vFUgD0XQJWs/Mt2dYdvZVd0G8wfytIDiGeeLE5h7EJS7DBhP7PepZI8JnLB+6bRLTncmqYmi/EtZ
qHvj8IYTCDqRnm0OZ1L16JNrROl0wggET8dMUiVweQhgb4I0n256w8hoNyfyq0TEmOqbth+yXZFV
3T6xovqKKvsWDXfmp9ddUdgbncTZ1dg5+i4R9XQKWov4cH+2o10a1MMHku3kG1xGcqAZ1QPa0uG+
1dQd1I22XvBziiNoGIIc5hvi0N2Q6FKs5O9DqTi6E+Z5CPw6WedNVAJd+/pnrmV/41dyQNfkiOxI
BiWt3IFR3ky49PfuTCQOrHH0wHlAbC8JBk9DP6XlOhTK2NdF6N0OmUlBKFJs7w5Bc3+aSWY+p1gw
D27mOIeYZPJrK+/aY6z87rofnHrjJI2LyJD76As9Un+FdWl6tYuetaFq6+ZkBenMvK9QnUS1zpH4
WNNPrAx/V3pljgpEzzk7c+nuEkcFD6i7TcSNwwRbANOZ4RbT6wqz/WdbmD6wOPIWd5EWVXxOODa9
OuWk72K7jsTS9BJqTC/hfu5CTpaqaLKY9TuaohSZ4jQ+9E497k1gBe7MMTJvYNv0OVCN7pcocK16
ZfuxPLHTXjqKeUHE+A9ZfOdPaCQoW62sjnPt5D7Urjvsy0YaN7ktIyBlx57KQw0MsCKukDNGEQa7
KbAyGjfDClUXv/arkBPKmtqK2N45BPmbNm3hKhrVckmCwTNVG3nV3XrKjagrNyz8o0PYiV90GN7y
ydbFsXRx2EsRGbcXwfE+NkBhbcMID00Zds+FLMIrLdEj9WNDxsXUuOMNRT4zcrWigcWfHcCmgAQ5
hMpDjNqgphx3kQNIAyd3DnSWGRXGSksmNE/ExjEMyEpuuiHaF1RZ3JacUA4gK/bJCYgdWYwGKWmL
tmqGVzKG3ZNNGJC38eweMY5voFpfWDkUaUMuyPWQWoCsLD/eBr4IlaFMR1ZoFTY/UznT/zHHVnm4
4CMV53WKhOcpoReQ+gESgX2p6P1pm1EZS8PEfZuU+bTPFJPpAq1dtjWN8uI3i/QJMlRHqKPpjkBs
MfYPFkcqYNmB5W0kPwTGTqW7IpjUN8Ga+C4qCq4ygr4s4jgmiphTIgVIvXaxCk+dSYCUpiFwcMN2
nQ8UZ5gkg12NEG13oamtveE2nLgcr504502s4GIOMLM5kXPlJ4X8Ciox7+OIjDQBs/5pdfF4CiK3
uvFVFr0UAWKpi7fgC24lfp5qOX+mefeS9MyUKDPlRSzKezWGVsZlZc33judlr7ziiLXWVOIOk0SI
/FAPP5aXTqQsWMab6AKLnk4UHHaYM964VQot2A8Jp2tELT8K7X0GLhxipEDbRm+aMYXXdZaKbSAa
41U2TNELEvJiseoNqz2WQdBdqa7Uj4Tu5DcGWr2zqYf4M06yCcNK2zx6LXkv1pRaGzkE5U00SffL
d5t0O7QAhtoYnRqBUtjUUNiNvMvo3l11mAt3ngf72HsiWNV4bJaNRc3pOLhg0nrKhotheSa2pOl9
9ynzg+5c5zL4xjefbtFazjdRWYgNawD3RT+h22XIvLzkWLViWPhKGEQvR842dgtOKH7ofw9h69x6
vJe3WB7sH7fKrZOpPPHtObOHWITA5i2Rb1m0yIM0u5nsOT+ROQKH5U6ldfJqezwOUVkR3BJ1iHob
y/+ZZdPSohm77bM/dS3XYBKsHabhLTKy4HYKjECyGjZEZAFzGdc+dZSg9QN1Q8Zs19eRorUwK2an
4tleVJ2WFrm/TaoKhWs5qorpJkliwiTrQm8x9Ugg9M4uPjSaNbnRw4RmuoRKUrsZRSuGa7vgCeZJ
64pNANM2Lnp9oY7dYgrl09hU4xeeyu49yeV8msbeZGXqe+EdaGAjWirzUHWXmJvvpjwqT5ic/I8C
aZtgoU4NLvRoZg+vAFW9BQNNvoDvdPapKSYDb1UfsGFjjNvbPYKRr6LpzK0K85BBMeyb5KB7W+61
BqRVgcMy1ZI58VZ5rnMPHo/a0/P011jVzXJu/PoRHxOogTsMNhXheU0RX2vCRWVTltJG3eSmOjVG
gdfblgVLflr6xX4eu5rV1CZBMSWWiE3NRcRZYAexlNmz2hf4tzoSyDeWXSG0ap3yaPltFC/y1lPX
2Df0B+d1dPMBx9alS2H5qYxb+dMloqDDfkZuW3jU3CgVTy8wDfFjbUnof/AmILUKAnNJcUTjLoPU
kneGLLtrZ0o1ZDo6S7zefTHMyyTGSQv1T3CbWXPI6qnPubEMT6OQDjyg1DxLHcrOO15WIhyJ2CWk
jmpw3Og6marizh8T9YJi21kGQ+l8zsiZvtLMr4OFH87Gkax549GG0rtKczLvFyIErQa46Q6kajnQ
CiJBByfpiUSN7myikX3Et5oc6ZSLwrAy+vgeoBsfldLdNiBrgvA+ksA2ZLen69l042aVtRnQJqsV
9LuKK3YAVR762jDHzSipweaf9r02UDOXmXb2RMVh1VHafaeHqt1y6fjbqm1HDxU+cgeESM18VlPQ
vOSqbcECAsRPFTIyT/OKDzOjykPDsPucNoW7CToDVj2K2YyWU5v4SCsHz9vPaioEqbupNDaVG7cM
/mHkYViBfl8XlU9cZNJYtwQyarQfxoBqRQARIK2xK1TaNdU8k1ujXHfROSCJt0Fht3FSldDMiDtK
2EYHRTklXrVYp06kn/FDJ9iBW+tsWVG5nYCbXgtpxdf8ruzKiKPh1LDBXwp18vBNl7p7Vm3F2jYn
2HZcOwdPVWPDwd0pLhilVSfWfVn19ZU31RN7TBLdtnQNzejzJpxE5pTwNmW+/+DFTXZTsoHc2FwC
0coUkqUdfbm6JRU+XhdY5Wc2UXARqLQciAWVZxtTDm/Job74w5tlQWL4fZHVNC4UkWs/eH11ORUM
laIbrZk+W2R9IVJLE+2eCZwTtXZ3JcooWAYRdPAkbf+kXPCuPtQsA17UFYTwzqVxNXP2plFtqFj8
5yH07zkXy8fYwQuzGuCvRyQdaEwXU97G10USW0iZSM5Zt+VgsW2FoXFlcz9vVe4ZZ3D2Dje04Ikt
ybhIbkWfaYyI5jBsKtuWO3aKIlr3QfQpauESE90XIt8aqIK7zdg3jHPg2w0Kho4YE47sej72qgcc
cSeB4s5PwIB907hpwzZGVYm7LzdUuEojHTEJEnWy9AflEQzriT3LbPSIkDm46/xyyo62F1NMPzjV
F8HkeELm/EgNV/d58XdFiPFH6/UXivA3J/RfHL3/MF//s0f7/wdp+V8IpAA9/Pc4yv8hXz/7i9ea
H/8NoVj2H4LueUzMtLldotn5zm8IxTT/IIFNXAK8iLX9/Z2/QSiG/QfwCVF2gmQ/wa19ic74m9Xa
MP0/oIv+8ri/Azx/+WT+tdfa/pVzWmZTWBYXa7lPB4Pgb3i+sG2b1OYLXPPnHJupsO1uYn1iW80Q
1NrNhukAR4fBidvt8hHegx3DhUzgG6RTSRyeTPmLopLT0cmbaekQrbXEppEfm1nnx6prnT2E4uLX
f/36MgquOa+ZISeUbVgrIyOiqkgrGp+HJj2UsomOeai/x8EY1v5ldl64s2oPYRyz6qHJWGn3wVUx
TrZ/fAF1iVYFPXOXEaY62FUBqBE6F8vb738zJv/9v/WACCWoabOhOHZik++mA9p/a23E2WdiS+dg
+51ziAKPrVTcOAZexCHS6z5Zepg1rYzI5cTBm82+uiBhXJKlg4nAxLYVYcXlyYKHxGvQIWNJblef
sHik+bVbjuYmAK/ANBUAgMoeibao8+tJpNitZHAzjUwjxLV1iEntDytOn4itLNdIrp1VmYw3fiTe
hy6/RgDjrJLuxBH6qU7mGYWFHlaxzPdGFUWLwCRnzSEFPVQBogHVE6rnplfCGTG9DuVbgL5jI7uD
gcWzmJDo4D4IqWPoyccIAYmaRLxI4t7XoQ/AHl61nnfXVLpYfEwevF4VRI9AEndBPvpgLih1Das4
qwoaLh3HbDH1GNCqyf0ofA4w+DuKJcw/tVtYPkOo/LEFzDJ8yUbiYLGqLqkQlRF+YJlWC4tOAlSv
qEFtztUWHrfFjGRwLmkI6U19qy4ez1Y1yR5dx8JNZpCavl2nszxHUfFouPpAYRH0Byrq2TY3WDR/
enBJOGbfwzvKO42lyiZTKX+yG/EeDxHEdP6onf4FswcEfsCnIy/2KLEPpuSmH6cbyyUnLcx66gFR
MYN0Z9c5jKvK0+9kRHGk2VVGcTW69hORWhGKcHTNwXw1qSJa6Y7hshoPPRsG4F79TZbHlTc2xhFv
9qGs6yUhNIBoKXQ5hT+bNGtOsFnRsmN7pFjU2nCSdHH/yVos/dxcKnD2lh3AafBd5ERb1mjfBYBm
HtJ6q9ABDjbOgkL4b67wCnIHV1VprQM9fGg3u52KOVhn2A9Xc+DZiwkyQgzBch6yahuW62i2eLOI
xUQpBHsLypn688vMgSqFUoete+nKmQu9EN7WIlD4gM2QoBl7X8Vwfqk7PhKz6p+48NyC/jWjFgB4
vaCJrWjmh8pqoI8iuiCG+VYlQq76Zukkno3vAY6mICV0wWuSH0lXXCWof840AMDYVF1xDDVf6kuK
Yim6W2X5mOkwbkWZCU0T+za2l/DDTbJ54+Fv2kNb3cvgoYuS9ifOjCc6wpq1F+bN0TU3lQyyTeT6
83Kk2Qj7pdigMjGWyoZelKMs96FAdghdEk5dup78Nye2rfsAO6U/ZUhjRrUTMhq4C/WEsEw8u3b4
MUkdr0YDOCSOh35LwNN4aBqxRZ4WrWXC9ZPWabUdJQejKKierYzPpnes8pL5rLaX506WlY2QZ+jE
egggSoUYjoWd9GAhhFSRbnsWiEidLsn2RDZRwXiPkp8HECwDhlTX10Mdp1e5NV/I5BgdT/baaiza
ENdfVZfsE+HLQ1B7JYYvPW4KyRkuHIXFfD+tgjjLEe6aWxoVBwz6if8aa2OXFkP6ODs4v2Rho1yJ
2mrb2mO9ARjYcGJkAeeewzYVAbpbj/jmnZeIRo7G5aAlgZKciQVXTWN07EvzJ06xm5li/OGcLnjH
ZzRNmBZvZp8bRSf9oe1u8EZ2kUHoVoW+3TccdRaUEWX+OZtSgAsMtWfjxyCg7uy5x7iyNkxLxnr0
Km/f9lG5rLNeXDex/zJlaKRzNYyb0NP1wzSjwGQm0hDuD44OnE9KGYOLw9G49QrVU9GTIrc0jKVX
J+xbVfjQ1954R/gdxsbmPWhm1IiCy90cg+jKjFCIRY51NROY98bEZKxSIy0ONcTVU9waG2lYQK5a
ICoY3IFQ+LRclEHVnFVd6mUN1vveJqjDp1yiEBiLtRgxWxCA8DpPmLX6qGo2WS73M3qm2zpttzHC
5GvPwPdnlVZNr0Wb3F/GwXNGTVdgIu/NTVuRJilzApf4MnXsiT6DxtrsBtIiCcU7DpcASNTJJ6sl
wlWbFRXR8A1FNEAyD6V57Kzu3NkefGqFP1c7CtzGsTZd4yG1yKjeqtg4sX/N1rLvOwsHCuxd6DA6
qVlt7Nxk5xQx0Um9tban+dVJsyMGpOk9pmXV4cmXGLP+h6wn+3I0+fPRJeBUReofSfycq4hg/if+
B9usk7ipvG5URIFpNSKQaa1XcSEWLSI9PF+F68L/jJrhuuOv27WSmzhoJtaTysUqKIqNUxVPAe0U
R5Xh4x+s+mIhmz85aqPmRq6zaJz6bZRqm/bJU+96n7RQpZd199tup+40+B0OIMR0DVZkruGRGM+4
WxQFGhQdBqtwCpObmDSGbS+B73Pfq/Y9UrdF683TXShp0QNeEYuB0hfUBRrvQFzywZnyf+qPccWv
ysI/vV2msAOidhzC1ljmbWiuv570DECywvb7jyCU7CUzcWVhcNuQjLtg5+C+7FAtuLzXZLiojA3M
uJ3L8oHB/MYw8nc4ABzoxP+upCwYiS3sDPkS/T7alc5sV0XVrLqg0SvbjJDP033ZT5uQ4Rq8NCUQ
Ojv4sAOkZfeo7opoYXgFTi6n/gwQN0snRC2bAdaHNRBDHzdkKFv3fZvcTeVQrbR4Z7FBBq7rx3Tg
iNDN8b3c554N++QRLaPk9Am4FG+9sTsPYXQzYp1btWgPCJvIqmrhakq7HK9mR8eEVbNYeFbUbkqL
jrNBnmdXyz2SaSmwCVktmgnPGL+6XIpDp/VjSdAjMNXI87e9ZtPVR4NGAhhtfRsm/XPVc4ZQyfA9
uRdxCt3gdShuoj7bzmlWr20YL97e6GR1mYsjwwe8T6rXsvsRsoOYG4lX6NMb3Al3fkFgjIth2xw/
leN8OR3NlkllPo4IpA+Nld8lXXwVpfLTKl9KkH8MfmtK2I8ys+Nz6RKDkXT+tEbza5mrBDHUuRmK
fBM2CI3yCBXpBdXnPy9fhs7Cbmmovce0+rdv/P6ZasaKqNA6/foNKPJNjs4dCvfaQOzQCYvqtnFM
wFcBMjCUaPTT+vIr3TIrd1NTfvz6A7+e1O8ncflmBtR/SorrPz2P3/90Q8BMr5n2vx71+89VuSiW
k2H2XAl2fP79N1qTpUvXNUqYyy/8z1/962coFxeHnJyG8tcL/fWEfv8Tb+9SCzf8/Xp+PdbNTOs/
GDuv5caVLks/ESLgzS1BAnSyLNkbRMklXML7p+8PrJ6pMyf+6eiLUlAUjYoCkDv3Xutb24GRzuqm
qm6NqH7uNFuBiOuUKw27vL3e/+fbFq236OvD9bvr/ddHXL+VunmfgH5mpeV1rnf9fVjnydvZEeL4
9/5FOCnnmKacZr1sjvT533RNmr7aacWmrSc8VPU6VfbQWipiP/U9NPAh+W61wQtoctDYsm6S2QnV
i7BadactgIsi5n6MNynFM/sQ2YXGsjTtlxz4qpdjA5HW0e3pEw+kFw8DBzAVs6i0R6UjM81NdKzp
zDT8zNVf5WjCsMoE3Vl8h21GkVO4O1nFeOyM5NeAtXDTaydaT8xrZDGGVKB76KwVJ6WV+qiI8rAc
hsbPRfM7I1Ajrc1229I73qZksYCw4wUK81BWY4kItC2DaISDkUGrtJqXPB2eLFPmW6kUD0tbn/W6
/5GNjXL/hYFQF+Dfy6ilYdII3CVJvtxUnfmcI7As5XTfK3UeRqvvfKTHnueN3LoKIKU87u9bRLD0
VbGFa067T6b+o2vYkaZOSH1wHwv9geByitXaSnx1AKFBO/zHlo+zJwfIpS5VqVHSS9S0aUcn/zLZ
EmHSGC07d0SKi5Mw3UA4ieMcb3AcSRyp62VhnSMq8s3BkUl5gaXf6LiEOFE23ysD6FgG+rpVvSZx
op2W8ih7dLcso68WtrWuMjqOCWgIxfikOMlNLxVGgar5mkgKdkfBeZR5OLSVFiwME6T3sjb5iHVk
Qlmh1Vtdgc4QDcaHtni3+sCYHrNNsEwxHB7jQ421O/TodYMm0TWdaZva1UedVd6m0+mcV2nxwEJ/
sYlPR0OHfLWVb206vZmEPNdOVnB4WJSyESpRp+lX9DREmEa4btBS1qDGUh5tURVvdtnNjExEQgE0
mFtbEPeRCXfaEBIMEQwF1VbedMt6lYRsHExRhEi6wUibzBoSu6ivblz0wbo5P2ftyJ/Mkz+L3jVH
3JMHmAo73ejjPUQ4cTK4ahvJys3GBUBb1Ed3novReYInQh/V7UCdtN3blDshkTO/HANHs43VeSs7
WBmIsr+rdlI54YxpMy9p7mtLsoqYb6o2w+IxJ9YdWAeE5SYnGk2Kp3rYpWU7bKFMdViEFuxWdfK2
DsIDcPiPMyz+IBm9V9h0d0JVKUazvvKLOisCbW5hwPXS9UsgtF0iUgQZPmuJ+pR4cdCr/Vb0RnaM
JpbSpBzvDa14HzS3uHMTGx6q8+7od1WNsrLVUV/pDdNIFH1WeVfQVjkYDrl01Om7zI5a2OuFFRCI
ZoKFpfIcu82I+cEvRugswtX3ogLzwyYT0uEH26TBn2KMXAidZx7deZssZg4UszlR++VS5sXXag/Z
TZ1K0iFT9y1jI6hfFuoxZxq+BDqOLTY2TK9U4RtnSI4zVDe/ilAM1mn1Q+zM4zzu8568gGpUsCYq
7u9oxiMymcOeYegVR0V0gjec7RQGFePUaVu14IdytzhaTVf+uXX9trV046BYqHRgHMS4QGmxG695
bb/ZsVGeaDdFoRzbY+JkOFZ7bSphqNA1Ukq7BIq+YgXjipt/fn69ef3R9ZHXW9eH/3nk9fu/j/lz
5/Xnfx+eXd/o72v8eboYP2Bn9nic6+J4/dK7GiZiUvyK45+bGY3if/7o+igDYw0zmfVZfx71P9xb
SFhmm38/4H/33H+8j8R3fOjhHmmaLI6YT+VR5RA69p1O+XL9Hp8I73T9+Xi993rz7+P//PzfD/37
Uv//h19/cn27f7/af/z+H+9+ffX/9PS/902tE0yVWwcpuZXHeP0Co85Bpr/+//5xU2vbFZyw3rtg
ql3wPNjuocFOq43NEX1Be7ze6murObbXL9aq3brevN55/bGWIyMCmvf/PIdCnEf+fdD1OdX1zuvN
vy98vfXvH//jNf/xHv/xja93OvNA8WbCE9NQIP+fX/d66993/nnpaVkVV5hstUNfyEtPb9vXSufV
mYt2a2mzjkSieZzYPm1VM7fgcoCVnPRz7+LlKIRr3OT4/XxPQelTOeibzZgUFuCwXbprVIN91WfO
tMtHcJ/6o3SgLqof3QSTwabLpy1sh1K4UIHo37G2PcEuu7URhKHSr2FSSx1WjjTCBaKaT7bulvlg
TfTrfcYkD6f+8IZqZAo6MKbsn5dfbmqGcNR9G7Con3caNtbWgX8UdT9aq7fHXolvYwX7fTezN1hj
RB2Kixwtu5+4GP0hR6xhaCcjwgPQCy6bw9qQ1KLyPXLwLET4EFUUtBtk7XFgz2nLW2U70azaHIVU
FXVtthBFqYJV6LZdh/C2EONj2deA3t1PU625wDp1GA/NxP7c+RkG4xUHYb5uCg/J+NuwgTvNwp5D
DITZVu28hC4xIclmvo/qFpsgAdIpvdz9zARy0YoTL1sYw9aGbTaKBya+XxlS6Zzle9uuM/rJeC4U
IMilaFBZVcy7JPrILe6lO6nnc+B59AxGj+D5klWqc7TvUl3OWQNJ3VY/yxZgeOR534bXf2KuuyfL
dqMj4jNilDRKjNIdvCuuQfZmnQkkR7E6GSbovPMIPkKqKdWuTlKHZWV4t71YwXDvmEcXm/kGy+tB
U7OG30UFgEAGAtlG+DMNemKqYx7UUsWkYDahLCzJ7gDdRpq6yRHN334skYQ0olHDjI2GjqHuVCxg
n2dIZrpqh1SUtzzWCJ3cYJ+C68QcY8OfvDw6YvkC6TFjWanzxtjR2F38JRttv6lM5mSGQMoz2PVm
ihc8G7IKcz5GHXj4vjVoF8tB22tejxbxnPTyjE1DbLJ28nBpJPWuFXRMIkzrgCpyQKIS0hPxil/q
XLuY1is4XdihJeUkunDuyF76vgRyn6lzkBnIeJy8+ZUl3dOE2P/Y5qsNgKCDZpkq2jguDtX5IZOK
siV0197NSfyemiMQh/6kpOAApTOdCwQnbkUiad0udpC03cOil6zzbNo3lV5ZlMz8cOn6ISw56tMo
lQ9mn7Ubod7kX5kCQ9BQVCzEZMphhP+CePhdNbaxj1txhyr8ccoE9jNWc0anZrKJJD1sM4tvcyxm
W62I95Y111tb7UI80JGfOg1NVHi0pdf6nnenO2a1c/RqN86ZRK8DTRYMAFoXQl97kozV3PGNeQkn
Zyzv9bm766NU32uKfZdH6nhXA/9UyKgkgJWgoUzdK2qrrgfE26CbId7dUynoWHB2NtspLTjYKLlx
O8YtHVDD9NNVfU9wTb+zBsAGFprXbRcTNGBl3haJCtA0E3+eid7EXiH1oGYuK5PLFCAP6THhJTPK
1ziPT4nx1rM72bKhL/0IzSAuzoS/b04pJsZgMZPuoNV3UW0RY7bM/mh5i++q00Ayq9uFrb6CZnKu
ql6OWADNC8hAqnhO0cEjR9WQya6rI647uKhnBIODziRGrxozgDtkY4gpfxkfXg/R6PoqMlpUxHMc
ue2UHmIuoAz3Uj7P1qSH5+3QJ9rMGkwwMhbTPPNBRml0a000irPCq8EHjNDCcn045/yhuto96tKb
d4VVzzvbiZFfp1jpq6o7j6jCAh1XXY5rCKZSIoN5BCZM0c7cCEfPaJjQ10oTVE6OO45FNUwdkqKB
YtD/slP1kMXjA6o5nCxCKYLUhLbVMxXcmF7LhXgxJ187quqgMtA3WUDHU2RHKURBvKB9kbwoBh0Q
QnKajfaInC0NqbGxzCns64xOTXzgnjSL5s45Jg17sxjtRS0wQErYJLn1DrG+v3fz5A06iNxWnTL5
0wwtmmbQymnOL2rG2KU0u3qfzjUjotVc5ghgNwUIYhD57IQMC3ieV6cfXQVUQ0Bw6hEq3VEQDkcr
q+6jDBLT4ArvourWW6ve90mOFR2bfmh3xnExX5fFvJB4fkioIkGIYI/G0yJfnfIrVSeAmmP+q9Oj
x9pG2GUJ/FlFlsA2ssE/oNBIbzzwq2IkizvTbga1UHcEs9pTvymnPNoJbPRmvjSHSKLN7q0Pw8FV
2nQdDCu4qd2sP4GGNojIakUoq6UKh4zfouYYiBTBJHjy+LhafDN6nQWCYQ3OnjY9Sdv9ihJt3iNp
h1QIb9KulfawOBBpljIHXw9/z5Q4bc2c5GXxpIrSPDKoPke6V4TTesFHRfuraE34dKZdMH9DGagi
t95YpUmcYhzv9ZQLVqXoz1D5EMmXynGF8ZG2wlBtKRgiCs18VBJ5ytIS91WRgu2YkxKrGeqrtIM6
1plUNbHxuKiVdSiYL2gIb7G8N+Mu0dU7pdEuSzudNasUIRv/N3KlUiw4G4ls6KgTLL/F7Y2u6gWA
Nw562UYXGiuA4OIqRHX/oer6YTBzgVtH3wBqFbtaTFyeMxn5LQ4YH4bdQx/Hd5n1HU8O0p9sdLGS
Wi/A+goKhcg+xMTERA4N/EJGn1mPbLGy5L6vGWqWSP7wWXKE1W5hnAviVkAH0YWr7xQT2E8xrDCs
3AawM8iTmefDYaKhmrixFcjEeB3qOIx662z0dnpUVJX/GO60Mlcw8zK+g4jQnHk395R77kWOvCNR
beyNey5iNInaiFksemjKoWY5kSH3ZXPqT5LIpcbQELgoqunX5K7Ys+UerNl9EgnrGw1D9v+Tm28b
CyUPXgqcEOWqkiTRZoDYwKB3CBm+JX61IAbOmsTY9vbbyDj7XLZAlbJBbBUL3tlYvA0Mc9AaFluj
ju7VSiNEr3QM382ldnSKkiW9jaSfN96RQXEbznkOvGp6mNJsgdKE5dGjgGU97wIlrRGl5UqoMLaF
7UrN2y01aZZ0CbrSPkiC0EH9BXCUnkUTt1sjiaaLKPVHZym3RV/rG7Bq6alsgaRHTQyvusrvkoGI
ZmfMlc3gILBeHOz8nD1WN9oHjuanftSZuijYuIGO3/Z6Q9bskJ8I9ui2TrXik80x4VdSfwFVq7Za
YtRkZjByGqmvNOfL1VB4RcNQ+JY29ScrS7GK2HiHNd19JWiFahwZERr1fNpRlXqAYRQslvO9SV+I
Hjjtqxgxhk8Dt/QnSbcDVt7e8FCPiYyA6Ti/NKqKBEN9dy3+B8VSt2HiBL1Iqx1rtbmtC5I+oGHa
tiV2rH6pSImoUFFOTVHyoiq3Tuwp+9hUPnMHFCC6O9VfmyTsymc3VMcpQebIHxvvaRXO04NpY9Vv
q64H/6CBQPBEt0FOui067aJiIj84CnY+NBC+bOJuVwCxCWQ+vJdGNp4VV58ojdFUQVmmmiCn29oU
LfSFUQgU4J5xU8dY/IaK6udkxDraB9s8CbNU8GgPRyDn+iYt5nsux/WpX3UEhbFUm6GZVzIhNh/5
zuHX89eChuONTcq8eFqA9oxUs/X0NWbUOdks2F9otoNHc4l2ak7YmnhPyuFioLvnKHCPyYJpbtaB
6fWYfgzjyS0mFBHQ99l0BraOBs8DXkT7fluU0kTDG+fM/jUlSLTqjkWnDGPocChvKDXYTGzyqj6Z
Y428th5eXc7BSetoCq4X0BGMoZXqDyQEIgBTnYvitedits+Mliu2S2PYL4D7yCfdMDgtYOUQvZw6
zhN6wp9ILbeJ0NIAvy7YfQkRnVACOtYsnWqHYXmCRU/nBHJG+Tt3JQmPIDd3Nv8339PkY2Mmd7Pe
PAJYB83olfmxHndSFxH+2yUPcoHIxCCHngLxp2rN59Jh3qQ/29Zg7jCwVJuGTKrRcF6iWH7MthMm
+JUx/1o7pcp/C9e57x361wYksJa6aJ7exOStqsHku1yGW/g3K2tiToMh70Mb2eYuH2/FNH/VOuNu
y1FeM1t7jqz2hXK80KkbJwc2h+qi6U+YoG3N0U8nEhIrjR53h0W/9JANpsK5LLBaBld5UDBtBYRU
fDfaC0MJYqzqwdjSjr9JOmrDuV/BL/A2tto5pQTi2EHmMs1oDZX8powXAbjL8oeinwJQBvpWRENg
05w+jnP3UOT9aw/jYwVGgvLKvybPeOwbmniNNjMO8rwXjxFBgabvB1UTdiLyZiq2QUVnvhvm+OJA
Lqhho26a+y43vR1eVeIvteUG+g90w2G4UwXMobE2qqMLZiRzgD/ZDwDWYANZIJt6CwkWnNLMdSSy
gOuz9yOcpQAP7qE3W7ZMhRz2GgAIaJMN+HSkBJDMwiFKIfhAkNYqeCTxDl/UeIzc/AAEMPE1c8yB
6xHI2+n9WfnQADvfpFlgNdlyHD1h7jAPf7JZBW0ID0QHuQS50rvHvsfcYBGkzqnHLkbfFJuMMer8
UOb9dzs1xKkqEhHl0E+7YmHpAalMNEAaWNJTg97Dd2QWiGdVu33qepqlMnYOk5sGY6S+tjERe55i
9MwGbZcZF+qrqGtv0pzuu249zLKetorpwtsqONZxvqxam2qvDxLWGD3hfawh9nXxDFCWnkTU1zvH
ZZVMDegdOpGYbAUKPFi9tZXUw+RxNkGlkI1QmwQWKKoGh4XuwWjbemh1+0JlIJK3mcR/qP3qCNcO
xVC+FTHRoo61VwblxhTJF/KgD5yWGH+U4rFae5jDMAUuKQywqwNtqkDUC6qnHu/kBtV/7lNWW8sy
HxJ7+YrjOmxrT6LqVyuf0M5qY3LcAJpZrTYdqp3FiHZ2hTvcluWudkkSNr3+hfY1R7YrN/2NrqxN
boeAul63lF0fo6yeO/O1TGkx0zr4kYuxrxwFIrzRmWC4Bh/lCTtr0DWsQ1TsC1xpRkfHsgIHqIi8
JwVzge8eH7AiYrVOu1Om41lh209DqDhAxyDqZGTMlJS5jrkb9VC36vyM0j2ndj/sptZjvF+q2a4X
DFvXfkXhLm9CTY39ZGk+Ixmu3/rwtICZg0D6rhMzvanbmX3AD41gsg8zelWmtY6oNQ+/IEcs3pE0
bCsmwwlFaKnCq6oz42Axzt9aqnTC3GKm1Y5jBCjll1nmJ6J7BxgJjfco1FdRPjapgpSDJg51GzEC
KLjY2tNKrCPUx3L4TCSbmFmPH7hmtrtJ6W8pBFx2dtN70xukLkzqSyaq31P2iD7tNpnLT8h7iDqw
UFFEq8+aPWSBIp1LU9sgGvIBsRRcoFuBNgkCEXvcTC4B71ZG08F8nqrstY0GdzvN9DyXISSiGMs2
nIDtUjPUbn5b2qhvjQbcncb+BcVE9yCZg1HxchwZ0W/mPRmbPv3ikEkyOQ9Inw8TrO/tot5GbB0R
fopHVB8BFP7GH6wF9YvM7pqCTLckwmyHfgLpYJ2xgkBmiIdX/PB8Zks3b7FD8OdYi3egOpvCxkU6
GM4X3Qyw7Cq7Qp0AxEYhoWe5l2P3mar9Hm/CYdZQ53iJc4xLuYYBwczmKm71XhJK2QSGFt25SOu3
Xa5/MseHYF7+zLa9BMNQniOU3mg+QAmkOYSyaacJGyiCWT1jEkbb4dzEbHghbrwmNez31a5bdwQl
oETbqW4TsDeq0xKP3PKiCzbZBGT74wi2YKm2yzTsAAmGjWb9Gk0UF2af0BDVyz2aIRCMC3gjREh+
Mi4XVVQB1TUyo1qXPPPHXOYkULgqE4hSBmJqP/tkfjFWVprsqOig+hI4WQDlJ6FNlgDT0hkWgCu0
p3Lx1OP1y4Qb5c8t2nfqERvsRXONMjCw0dF8mLVxnwLyLibF9as2RqXZZc2eJsBeIDI/xjGT/c1U
sMktGRNx1eNOPhu6rfZIMEAqdW8flXC1LCZb+zIdDy4nBYq4NSkjuTbZBea2DZwsVBe1c6kHPL5z
6t0yIcSarcT4QZOCoVxth/yD9+cxoGlUiyOwGmcmegrq2tRbBzjXH9lM5tZfyT01kROHpQUM1W90
Rjvw2ZijgnhqVlz7VFoaGSgZF3ZI8u1UTnt7nbLbMX7stoXVz2e7L2pm0GmDR7EEZJPwOw6M45PE
YZRUxXv0vdaQ6wH+gpRiM8nALOnYjKLCxT1OBhqSEV9JSPFRaP6hNlmZx0XBhq6x24Paz0/C7pd7
G2Ds3J27ubKBec7xfjbFUZ30tQlHU7SsfKVGnqQX4EWamS6xOakMmxWz3cW24bJia4zpxnwKwKkT
aZB7/RElsE1TDf+WrvZnSluGfuAokOjQQYKy05P3Wb0JfeK00Fys07MFc1PLAdhrPbKFsq4IeGJu
DpmXTJ+8w1vaqSlK5XzNcSf0I5p/kbH1mqQsMzjpt26jpltCpDDXYD/d0o/daa72hK1968BSHXrt
1QWYqej6Fqt5EVqTfry+9vWLywX7v9/r+j0VRXNUxjEUY2uF/TonuX4RUd3QtqsIXkQmYf+ZYLga
LYrS/GJHdnu9//rQdn2S7iVJaFdManVnOsUceYh3NW9X7Id1poYyoDhO//fW9T5JmEQ96U7omvBM
7SQvfBqc/DZ12xwjRf3vW9f7rKoDAVhBNUqMJNTUxOQIB96WTsahRPe79VLzd5uojxNnxUbzFoh6
wNBXkKLnk51Q+V3/AVEFT6UA7yY6DQ9oZ0WhO46EC0TW7VCNxc3kelwac6TBaateHI/OryA4dUhL
XtRqTqwpXPUnmWEmrIN+lB9qo39bUxVvm+pEjxY57VBXIF8NKGbxOx/gUxvPFxE36xhC0Adxvi2B
rMYsrWfhlBe/jJWLudzKxrgf+4UeS/ysL+Wd5g2XrrHPhlp8oeDjyVguKYTR2bL3KFp1q7k6I8Jq
75C1Ro9tumTEQMbNiN6Vo84rpzdvsb3doLY9FZx2V9f9OU+WjBOWobOC3cXxmvtKJLdDBusT9wxY
JuuxF8mvuMu3kwOGksb0rqObEGrM4hlJ4JYlkp4m5mOrDvfQ3I9xO5zGqNb9jo9tJ1byQXzbjCSd
020zQ6eof2AY3JLLfoTEA6lcxjeZllNCDOB4k1lAD8L+N4BVWrTmNWHUNCnpUa2UvTfVTPsBl6oL
cRlElVCLvbV9hGRFtOrx+iUeUu0ACOOxzdW7GP7qqi6N7E8ycQQpq+N3VrnEV5X6r1iJP0fDuhTo
P/wu7TTSPe6FlX0tjNfwkRt7RbJPFcWrNqw7KcXRNxoKNL9e3Js4xTk8jrgGR4B7KPA6pb50JmFI
WUwOHCC3zGoL+td9HzS2oE09WT7o/ztLHy7KqN+s/4DVPjWm/jybP5K5874q4rBCc02jefWo1my7
dajzhKyzoXENLkv9+NAqHLOjARhzQvuVuxino24ALNEWNK+sGz4sijB0BFzE1V1c0QqC/UDj3yRh
HG6pMnn7anbw3bOnrxAkN4Vy32Y6nHGKOK6SDWInoH1ZmIGHS3oCjFT4Z7ZOp5WOh9g0GXwtk6NF
OvrZ0OazNxSPnRP7wKH3GByBS7U1fKOc9WSqDgD/UqrBnGipTZMjcNcxjR2NweRLAUbz+u2f+1DY
wcBY70zy1aBW29+CwG1fby9qBJSn6qkjnXr4MVUiir0kOxZIi8iiMM5ADsKa1KW+dNLkrO7ljMlb
QdmA0yOFTSiOS1Hdl03V7bqYYrqWKWE9UH9qt35OK7QoWbsQ5JZrR7NJLo1WP0qkwpYNzhzjAJ6T
+DOOXcc3RUPriPw+i/5Jlqv3CYDHCmvYOFNEgSP8qtDxozNVydBSAcTX6Y1wwMp7TbYdyDJ0WECH
VPlCl88vZ5kvLhETMBRLH9kfafe9s/UWNCSwtJK9C4AMmlACvJX+y+KST+ClkN2rkvIfNZVz7s0a
gavrJJzXmA4ScK+sV5EvS0fFQbDAtB7mNyV3hidFoJekkb7LJVOseabZ8nfZcjuZQBPRqZvzVae7
Et179mA+gAWqhAF6VKw/DE6DbNaznmgcwmJ2iGwah+kD/VIRRHHhHdOYBMOYeQla0aAq6yTkOhUa
GWkcch4Os06OF/iIYFBp3zGA1bg4cNX0MFNQfVp2uUsjDUdC1N3HZqocRkM5EIqiEfK2HAoEl5yP
pPMUDGTPvcPYbHHtYzonJ4sOv0Ktc9CyI5se9aBXBALTe1q2eeUNPgxMG6rL8ED/3gsXTfueXeyt
TupWO4R9rAIERHYFTA1PUxjHqtrCks2eTIXZmXceNpiKSqKbyxlkhvtdVS6Tzz7fAcNm+9poqc/2
CrzUEJQ2vpx4lO5DvJhhA5R4Yyh1fUhH66PzqifFNfcMhqjaDKLQxwO12jm2MNK0Xr6d5+pJS6gX
klj9gvxIuVpvukuT6fd5yYpZsSdcOOldlWEE4V2vg8peeTyiCPEp9TkzCuz62cF2KmTXNBUWcu+c
5buwxgswinZXRwYqkfFLDm9CRt/2qDxjzaTZX8GkLORXBBmPaERvhzHxXe7mRX3IhfcMNiDiugQ6
tPity4z570jPxsXtlCXftuEc1STHi9zQIIhu56ZUQpeMCGJkyHbBjdPacj/I6VybNEgKJlQbzOfn
hIS6AmxpU/N6iAJ0Rh+yVSE+W+lHoRTAm8HNLxcldW4YlmCbX7c+zoeJAE4VUK5i+xR5/QkQ1jkd
JC2dRtB1aLc2Gnx8M/GXKYyPEpLeUBadr2D73zRJG9S9jTwycWxG40FVWwa70/mlJfxHicZL6o2v
ZWPTZRoC+j9s4T0steQu9cl4Ka3ubkApYXBubZ3ce/bM6d722oAVdeeV0YNqZ48r2o7+Cs0l2AC6
Ux4nR+84qAkKnKV4JLTiF9kUZCCcG/c9qqcHLly5zq+Nr2RDbwrnnk4N21iArMXDyBRt50iLqIyO
fW0j4N5KE+BsSTJFHRpLfVyYhuMoKD5SO3+ya+9s6vGF0RAf6w316d2SWyegDtT/A0kw9kbaoOOF
g+jClMvFWOOgNDdH5deeiolkGMv4LTNql77vgHq7Hk9kqK2gGuAXolau2XLLChXc6sKqJ4aWHbNm
hhuJSrS0d/A0O8jgsfpeP4++04i9axNcYZoDEwKCxuwUBTCkS1JgIP/j4CheR+vSLsM72YAeeMpk
Y8mYgVjafDiZ6vhAS3ZSVb4Hg/S1Ml+BtIO4x7j9UYbR+oq9yU6ACEtjNtAHFvYq5BiZDZQQa5d7
Tjn6LpDfosbiL0+qdDKmrKeiD029f+0y+7OYCntn1LO7qzvOJVDjwA4bulq5Ex+Jpg7ztKtDq60o
pTJMBWP8WAiVdU1DeTG7n1XGgJiAoRCJ4HtSobyMMWnDLwGFWtoIVyvAsGkXZKAk1nmjX9G92AH5
J7IajrzHxlrtA68b7hK6UHVraMeY4dgKtqR266NQMad3ExntEaPfvpzMU0HbdIPlKd0bAq0xlNJP
bAR3EUyIyLnMTvHVk9yzUTv52k0Mgzi7N43e44CM8U22WNMos+69fiG/M9tC5ydVTiEkEeAkpDv9
O14qnp2ylhPouc2wnWGCevJ0mqTzYO/B3MpNMqHVZD3Bbt6+JSq0e/5IJaQr39UZP3jmTs4Eci6u
fkYWFGlAZfljpVh7FO0Z6O4nrJfNSDoFHLt+TT/EFuDmJ0MqCBumsT5qUcTMgMtKkzL777LohS5g
v1XU+kMU1veif6aK+GHt/m1b59Sjg4zj/Y6j+hxLTu48Gx4B3tk66tY5axXGpHhwbHG0hf6jWg/W
hB6gaYhDjO69xXlMmfGiiVEe1NLleCqIrcnqvaKn97Kd70wdpAPZ37uR7g7kLVQHK0UYFQvxX4PY
a7oWdIr85VZKmLfKb8edok3lMZzt7cepKPn83M0ckaeHcCqssukVvuv77MVfzNRpEXjntsJ19IE/
t/Pt52HdcJh+a9/OHkIcNhIU+inVS07xaXp1TeXJEBYCulZDQlFnM1DH6Da1OFqkyVQLwxFuWHrR
ARQXLPtAUwrgCZuxM5azK9aqTt2Dqn4GKG2eskgNcfbx56m58JCYd8liedclaMmYPgAacnl/V0NP
smjmsnUHQo/yKtW2umbd2Al0xylXzplh0ZC862JWabY39oQVrfql4Ijzl5YacOzmcGJSYsdptFEq
MlCTJv6V6uqxyZpbqxsesGaETW+zd9COE+eIaPDqQLATe2BBv5aR5dkZYASvUCol/aHk+a5incPE
nH7PirMbJZ9hQmlm5wZzkowh0BSDOly4MsiZX5OQNZI/s+kUze9zar8ndv06yuZ9GFsgYvDloDpj
J4kNZ0/45kNNly9One88JtypY2JOv+rdQFmymbvyaWrZvg9eSHJgHtD12cc2r46I4XEab2OnfnFg
cfYKE6yU9qnndse85BmG2lPjfSXDFAWObE5Vkz52IMLNCX5yyYhqEKytfVVBkaszWnwaW4UicMah
2UVR8WEWXUiJ1+7SWr8nlxkuWeL+KtmP1ySK75IoexqVYq/l8zunKEzXiIpPfWiKBOSQ4n16CeMy
p8fpstySnNFuqqKL9oroglXN7cSI/dLANqu7wiXkSql80ywRRJjYaAKMSnutHVEwaHRQrCj61Lj4
tar7SVIiljVceC1tIb0UuDnS6Sfp06c84/Nq9epulskHc4d7mfdHUcyv2Bp3dBlpHTnJ08CFjsn2
eKvSsFk/KxEbZxQh34VnI+4/xRhOt9Rt5kZmoTe740YXlBJT/aRnuLZrEnJ6BIEkk+dfOsNpdALV
3sDWbLbeqxHF766QH5am3Y0VdVeMy3miKbSgS+/sOFw/Sq2ZL6BF2p0beYep6reduQ4iZvFkeiye
FKH/Rdl5LTfOZF32iRABb25Jgp4SRbmSbhAqlQomYRIJj6efBXbHfD0d/38xNwxKohxJZOY5Z++1
qyDaqZr/hkb3yULERcftjWk76CULOXZcvc6DYGaDGo9XbtvQ6axQ7IEVXRkxxxXc51bvPUnXOrZW
SwuNgPHa3OpoA6KxPWf0n9c2vJH7VQjpnPN8RtdfN99bBJeia0APdmHrGL/qINceFaLJWhtY6dyn
OUlemyy4QDDVQ9XTOXKiasnzY2WtWoGLm0ZZU+ahMzNkmJzpL+aP05RNPWNaoHfESSLLwmg+lh3O
cVKeGgKLSdTR1rrzMI/ITJpR+3DtEWmWk53HGA5UBhKGhn89HVFFT8cmg6GoSuPvXCpSV3KCG2Zp
ydP9Ji07uiIdXSxURASGE1y7TkwGEe3oo8KHDL/OJxMXaC1hmivzAQlouWuHJj25vZGeJHzTU11U
+Fpdsn6URuh1FfHmud+9d6BwX604SOMGg466boEIWTQZAZ205SEHlrSPnDQ+O60DsszlXp9xEjFi
eeAQqe1gvx0suPNUz3UQHDlwOlzddE1m1uQDPXSsTh5alnuXrOXyZvzFzf1DEmaY+QxRGrpd5iNd
dGGAawV79JCVm6lBIp85gps+GlHbzUzdl8/B6mX6f797f4ydkYCWgafHNIHzZSyXN1ZHcMSifL7f
yAK7CphxlOD3j1MAKOQ8n/LMGk/+onRJWoqoxhvDqQ/EKU0yto/73bbIb2zPuAEdVPxofxDv37tw
cUQiSFFcswijEYDRC+dJNdqbySQuZ3J6eQvMaqHDaKHXxl+FV0QP9xvZkhnS2069JLO8SQIN1ajz
VCEowxBt3wjT7bkoD2WbVycuUg63S5jB/UPOk+ekyc1D0w7aSWnxxor97AHkIcWMQ6ZmQPTbeTRc
9Ic1hJt5uIIA+j0xmjf9DgRcpbLnhKil2kzwJjRERqBmBhEs1J+i0990G9Fg8IWKk5hOhuJIKrvd
AtQ8esurm+vay0Q8WjHo2MLsP13ZLe/yaTsrs/zIrGKH9Mb7DBJpksnkf1v+mKCO9GhK2QU+/mpb
9/Umkhi0JNO2zZiYMTWJ92YYBOfIiireg61GKUcgTFo2GfAM78GvScCOBUA1Bfmxk7y+5rjMzHJd
HgeYYjTUl7uu4y/AjDzs9IjI3f/7EGP5ooe+ZzVwIOfqnL/1oI233vgZRwU+ssY3EK4M+7aTxqVq
0DAknbLC+8sczWRlpRWLplWJAPini3W/jg/TyMQ3A8K2khFKFgvJysqR1yKeFZ0TOsf0wgiX1UKt
5jnwsPZsh6ZGuZ+q5fxENoSVJs8mPAhc0r+cHtyZTMR3HNNrmxQJVT7aD6wxS+kh2GObPGS0NjwY
06OVQwmIVI+aAfbzMeZ4mQ4RhXOW3vB4hkkeTDs3FcS+lJC7E/xzI03ilWNRTunkXc5+urfSutwL
z7/wkut7EGzrREp0OGbebs3RGTZg6eYjLlAPjO6lgvK08pAj4n8iPHsgg8yg0Bv0tLnmMuLo6Ebn
gVB7JEOdeoCvyXvKL+xNb9JTM1jBSfiOLzPjsJMHg7SuSWBq4umsKJoPWmyCKWKKMs8uETAifvdE
Fb0PU/VLNxlkxe3UYm3S5j2j8RohDP7JOFPubvB3cV5Zz6JFwlZwAACstVDvWvXkFKgF9Lq+atH4
IbP3oair41A7wROWtD9BI8VR4yRTQZw+IuiV/UjuakwvoNZVvEO7qR8dug26S2O2GCXIOY1GH6NY
RS6LwLhnNY+0iy8+cgPW8XGvBrKqPVtHKIYnYweh6n1Myycxup+LSTsdF5RsNiJ7z80bR3IQZG7q
bPWRHPNBEt1qICgPgOwX4ndHbb4ZXR3bYru47qUjL6lG/vZEF3BP1jBwAkUpV8/pp1WMN4I/7UvX
Dv7BsPmmqSg8qElGsemmP15i1+9dCimxqVWYC7RLWNfaV2oVEzAbUhN6cO0rPO4EXMPL5JufagFf
IF5sb0XAo217fimWG3R5B5NoQZqFYwXCRc/e0JudqwrTZWzVF8sftCOjZm2Tw5jFUhekj7R8rtBb
olvgXm3046dRw5VOYlK6dSB4IIlF5Dy1rrZjNMNSY02/xYwelRxtd9fYuCsHOf7y3QinOe8adPhy
TwYJw4Elg7IvdPndzCOomJ0qEuOv3TS/4rTiOzR3SXgrnDNdhHA0m3avzegxXYnkhsDD9KWw7Acg
JP6BohU2HzlfumV/t5n1PTFGwmcwXkm6aM6im57rXAQnwjm4EHkOcmG+UYfAqy3NYWcH2fSEP+S9
Fj1QkalyWHvdBZMai9AZMGIYup/dAo5Id0IBe+WvoMCbKlyqRK+xXqJZe6pqJsXxJFqWR4Y+UWuf
9QQpQNAE+gvzxD8mUl/eJ3gp02Dbp/HwQaDMGXtccxnTYzEJi8anpk41am9VONFTpBnzqXFZJeb+
pfXH6dfcBJdBFtmJlWI1zn4ZBi78hVGvm6vhUjM4yrZDrUyZ3YL5eqt0M5wB7uFsJ4nMNJCSUX/Q
pZlR+nFsTB8QA5DBblnnvFokREly7FR/Q8X10zWZOlc+7jitnMDenjC3Z5veLwAMlz78HBLecANP
2nNazo8R6fElaLcbtbUBPwd4o0W4S8heCg949NODvdgk/Fp5Z73hkqgERVZd8T4fevfbmVxx6XFY
WuMk1jmW46vfQIxHAn6lfvvUpCmuc4yYUpjMTCzw7+BM0IPUNDO1afHNF8g80RowX6/685RZj4qs
rnVp6jUc5mDPlF68mYRhZopCeUzdy8Dskr+5Y+TW20BP0z9ZDAekb76pNuLQQY64TeL3rFKQj9qU
4U1eiBeodEQUcLINPK9/qHl59tSH+o5Jx8zuj7tDOAcAkNFb6brssTHCX7uV7nvVMSSvraZao5HF
9NCJ8WansQopgMncRgy2siPi1Do6VOiZmY5ZHm3YPMWijEw/4d/ZyM5Glia784iYqyyIGwbthGmW
kuoxqNwzAScLk9Uz8ViN5tlXePlbH+uKn+CXb53YXkmF8l7zGeg4HqP7tuFfx2QAFSf/kzqefjId
29qqofsDAix9UO2YPjg0RJIBCm4dTw8oHN2tR2m5pS1yLLjMkZdbHt2AkREIgAq04G0IVpY9Rb8I
mKrH2IkDwh1ISRSOBvEC0EWvtf7ZRbK4gvZYhFIvzg3+GNrXVrpvJYRQb+ncKfRDa5FxNLYGUl9S
pwubfjCuQ7nTDJDi9xs1mY86yL3tkncxVOB0WHz97052xrsblxRKPlgRp/tusumYz4wK26ZNwoko
V/Txh9no3D+9W10ilW2wRxTn++tr6oHcYNQnhyaw6dcO9Lk8iF0THfMNb3IuJecNUc+rij8cjxDz
Ak/Husi096KMtF3UgEWsLFTnsUxXXqT3W2RspIeLwAq9PPpdNy8xkJo9omP+KXg+m9qw/+r0cY6W
SbYCIlxr+pSjtcXod2l6Jzmb9dSExRLWgmJy383gyxQsT0FCNudGGWxqh8ErWmANBV+5t4UJVUsy
QFE0AwbL9J6xvzwnpQEVyBmCXellGQsv3o3O7N9LozJfPZrl+EOgrMb65r6N2AEAdAuOMjkzJS7j
0ZI3BFCoC5VwjnqHdhPyHDkWtW5snURaO2CggMIdOkxaPrjbOZ1Q4pbDi4gwiytrcH4FWf5UeJmz
zYbSCiuYj/tUMRkFry0yx/1ihtmFKvU3LiQKaZnaxqL4n7DhbkhkUXsdkWoZlM9mjgmly1z3pePK
pYePsrQwpjCdmUEFHQK60Zp3GicCRrjGYwA57agJ0iGXl8/MGjgE3cQskMq2c1cpxJIvpkXPJSyv
eP6ymbSENclae5t/iAZ6chNRO61sJg0b3NzW0QbhtuYKbEiM6IKrw2LQwfU9JXr/OYj0qW/9Bp6D
Ks6EVpJPS3MWR4uGLrSxYS0zZN1a0XubdSPONCrMbAqu+hQdmF7XxI5LZ29HOoO6wVB7H4Es5nK0
rIBOsL1gSPIiNuJaLD9qQI8/+h64+rnZNb4JMN+XyE2L2zyMGd4eZB7RANlyUHA5FXbyrI3i2zhD
4IY/vsaPSqOD7sQ+wMyfstmguqjjjygiBqs3V2YwTfC1aLx7LS1trwkAE2XykNBX43St7yHHIuIF
6MG7RiBwAgy1scl52ZB9OR6YWWtPwobUo4GiaIzfldTlX9OUHyKq3xF8a89Dbb8AHI1/rKHYFjax
9QXt/Is9iO8gytw3oWPcd4qpe8izFCQUT9oK/7ixM+jp3BJ/5rDeVOkfN3+Ka9H99DPO/WHZk5sm
uGkN55WhVv4Jrqu7VbSo1nz3Xy5adQ6sDCBE6WEvH/GKz4DxD6LMrrjFtlbneVer9T9cmkzYKx0L
7kgsrg5z4SyfIrL5KvPEEcK5gJQaNgVqAE7Hg3213GvGpvQx1KVg0kyHktMrA4nARmnL6bE3AslE
FlFtJvJ1z5O/7QdeBU6B9tVh6Msciag7UZo/LsO/TdsjvKByttatRMVjGgQTa8n73IMOq1Qb7Ju2
+FPQIYcvoc1wyot4ndZFsEZLMXKI6uBSDJHzSydyYRMHNi1lr5pOypd/Qfg6YeWBU/OZ/jGLMq8J
ed863q5tMykzvO+6chQhTPW/btay+vikODcfKHkEbvEUFUurHTnAQwwwy/ciRpsjsZatyrrQw3Ia
rmoqvaNhkT3KcNLgHDbeMixJm/uC7Fb6o9846XYeoFH0sBA3yCg5KZUsbbL6mXOlbSroWCkLbt+O
/XHWceTIunuMIhYfGbNZJHP2RkHUn1WA7arENAoFxNqMc/tiSoh/qOXo5ghEOrQNULw6SH9N4hKp
VjMMrf2Wthnm1xKirmEjy9Ijzzg4unWmpPLfouBTdBQVnG2TA0p92mS8V5qmzZiKsk2kQZ7uwOuU
l+TmD4zqsOmoQxW8Nk4RHegiDBt9roxblDjpCXDtYmw3q0v7VQwAMKIsWDuOZa+wSwAMcgZIvg4H
T61Sr5VMTr5eechg0Qxr/mjTrTLKKwhWDKPI59mV7GDnisG7RtX8qE2M0CrUJJnq8ud06n2mn8kt
DVR7AV30Wo49sEuzuzG7WmKikMrEQpt3uMDefaGVV54ZcqAWVOREZoPn5XxoMp5gnHDoGscNR/+A
BrzCpyexfbVIiyLcecszutZi13kwYqPbsGtnZ9IYbXx1BDiLxrWf3aFZLF3pLjPwM0gnGNddErlH
UYkIWoOrHUz6lKt+hK82NPHHpE1LMNp4mhJrvBK38iwwfSI0SoxDXGmHGah5GEiz+aidWwSL6Ckt
GW80o/rjDWV8akqKM5oDSc2+LE1ov7Gv5N4oh62Z6xwkO/GtRBadojShg0Nm1aoskB02yP7WcN+g
13TFgCeULKpM12+iHRhK4KWzNf9ckIeycvH9wpAoMP9Wt7mrf7KWdwQejuKnlDE9Spmgap0s3uw0
RwoxIz/XDYTreB23yH+PumVWO1NXjHqqB6nZ082GzxQS/brPaE5C3nwmu05jdqnScykQETiGvPnm
ojFvC8z+TOqxJzPVImamtIy/XQ3SP7L6fsPgA4cJ6GBYWui5+mTUCXvVf7ALdpcxGJ4GlGcRAdlb
q5j2mRfD/AzYhqU3ensdMfDKVYZ6an30yJUBTphsJrmuiWXaEzgP8RLXKvOwhuNmVswbwuJ4ZTgT
ZFF6gwD2LHXbD22BEnPuwcGIUdvCitw1rQ15rORMGzF2HPBIQAWSuMcRvG2mzs3XVHYR30S/ngS8
kiViVeL9eWTMgOcUcTqa5/RUsaceXEmClzR2XB6oK6qaK2VufnKachvbMtowEuc+Tu1tlQoR1iap
3JkDqCgucJQwM6vREqJLXSf6gEudhbZqq70leK4sfC44s0CsdOZ3MI4SpeT8Zmk5gvOALmGnoQjA
1VAzAiWHmPEgWu/EhPxXfuZVwyVHbIhbFVedBG36Vt5OGgeS7VbW4BFwtoQ1V/O5K2b7qW/UdhIJ
tb83bWDzJefYiZ7b0awPQZc/jAKK6TBj/K9aAk/ot+B4wGG+6qY6epxlTDShJO5Wdci8OJitKz/5
GxHBhsaXwc2D69rGRmqkkJVCP9M5MMPWN1yil8ej7Du5dUomYJPrm1vDsvx1LgUONI0+iE1IvGWN
xTZRn1QzBMWP+2GYzoRsP+uFojVVI+ynACg4JhzHpY5j2x6aKD9DWdPDFgWk0TUGXkLrsx616hSN
vJYWQN+DbZRftlP1F7zZHVGjlUXMCGw3OtH9OUWCcx5F+mCNatrfPwqqHax8LlSPgh9mHC4nGlqE
2gUdGmBCFg5EjPq8WnjSgyaaSBCp1fKtUUjukbGKQQduJmnTYQ0SeKWgW8+Fn15NAFRb258Zv4ND
fbDSON4k8aT2YN8eE9N/TwM/v3Rm8IBdSZ5dcGr0lAw7NF2b6qvOL2byNXCxPLWD/Yxe53Ecp1eA
a0s0b36O2mzpmLwRZCReSqElV60cQ9fMxVkmzfOc5+NTv+ymIjmJ6W4pzECiudS34xSEDbT9G4kh
J1+h5QZsfqhL0AIRI+U9YFwKkYTU6YYtU+DCIkEJX8pQf1Za4J1c5bUwaD2b1S8g1THz8KvXxiET
st/ORgJaWM83s+WLvbDQ+HStFk4T1YlpuN9Kp/eNhyvbWmzQ64jxIyGMaDzJM7ZO7mRchD76J6s7
l4kBBwwpTUIqR2kkOiI0l6I8JzLT6BuqUDEhM5Pqh/knyOCq8UKjTxvclhZTz8jZwufHPKrAzjGp
lK2kq0X939egKaTE8J0OvvGUaAyYeTUvQS+3ePtBgqpbng87cq0tDG1hQW7xzp0opkoPtVBrQPHr
8ulcaEzq5ODK7ejIW1uTEm+6QRR2LMXoQPVDGtB6SyF/Ti3Z05mf3zxiIZMe65+TRb+TWW8eLNVB
Ocj7S9ZTj2VpfEmt6ldMt4Lfm6qwt7IB5qqJLxWcVeqYw1bMRrNqsWog5vbSq25X+kXzGIvMOlxZ
Rj3ER1Vtkm8hQTXkVw7TiSp9yX+30Tf1THVzxplhXnpn5s76ThPYpb1yxEeFTvkp13F8jtHANAm0
GMREhsmAysArfyU1CTZFW58slwOYcFyCqQIOQhWRaAjnYJ20zERXldXKEy33B7gA+s7QsOImEZkL
JE7X5EsuImwKlFM1gWMl1fqoBpR77gwddEozBEguznnVHRRQrHOd9hPJfaj2E9r2K9dEvWwW7npS
PjESurJ/ZbdUdWWo2RRaRRvYAFA5V1YTxSwBHwCkyJkIS57140QnRFSDWLT51NFoSTlb4QVsDIya
DYTJtcG2tKEifiW6JV9D0Aq2afY6+m3z2BiEvTsxiOC+Y3AOvZvmKA0PJV7LGhWh2+I7Rzu9UaOF
hLzMm3B2vAGncKnv5il/6yL7Gzwes1gcOsRtbWnFMbbWi+Jctqx2iTKsQ4cAGeVQmj91unqbjfaD
8Cx/w3TEJ0ZgzNxDAw3/Ixgcn4GDSh8CSYiYjI1HEyUYojvH/nQLfMZexRfApxSMgSZrAUw/Jgwi
Hm1U/X7qqSfTjyB6FqS3lfbUstkY7XzylhuR1tnBMX1M382HYBPf+7PQH2BYzg8eAyqzj6NdikpK
rpqZzWCcZxZy8l7OblG89vj3QIpW6dkKrPzUO09MFcH0LjfMQ+x/3WMmGqNfWFgVg+51G5cTIyqo
CO6B3+19jz0v6dEHkz+M27b2un2a109BEfOftfKvHvfJpqLFCtACEGziaHgmG0gokSPGC8bmDVPb
6kWXjFCq/G8RzBNkXeXjhil4m3F+5AKqAW7BYUUPRXAcmaLgN9R4CERjXE0PIt7yo6JiS9uXUC8Z
f7pp/a2mNNrWyuBIGkV+6KwdU9MufeelsEOteke1vukjrTkWM2gWQYLzzjHmdxAp8bmYy4eCduN+
bjBjGMuNh/R5w+SJpJ3EyU73GzJ5/gx1rDPbiIYjA/p5r3iGYr8fj/wZh3KaCTjnUJcUqAaEfJdp
BO5RS3dAneytHFMPrAlzsMGm9CxI1J7VTUyP/hgw44noMRG9xamvw5eGyPlEBAP+DLfZuV31O9Oz
T1Qh9D5o5vWpM27GKiLRZ/A3s0vnM2WGlZR1vXZHh6m4QxKJpbbaDOAFdnSW4t2sYw3bLsqH1XKI
c237KwG5OeT5mxzsYKP7qDXtAWN6jdJJd/Hsjq1D/47lB5K+hQGyHYjRc2zygbvvrFHYl6pdHeMX
dbrijeY7qpEKGUABr3ylAhRU+oxQRztHuQcGA3zgWsY7Ul7RGmnB3jSIm/JjlzwsDvlS8OxU+ndO
YF5KPqLOSIh6sjt7CSJQiQ9mZvyZ6Cgko9H7VITZYL/R8Jl+aIJci053t7XlK9YQRG2pFZBtPpsP
Mu0vTWRBCs7fbEtxXZvDR03o+CBt/N3IVDjEZs2KFfn35CNzFzl9BH7TENsfNdrxFZo3uZoD41mh
kYHi6h3byfjgXeSE/Hk7R/g/aaMYgLr1Z9Qj3mUdgCstT0h8ZJjb305MblvmE9pyIN1DrQuS0xF1
vthDCdbXBs4UOS6Hj2hfVd5nFNi4lGXyonn6C30nLNIN9IwYJUpXezcNPie7eIS3ZwRk/TgjMqJc
AXuy6D+dMKGngUTpoVzMRa2nYE0QLT+pgRMmS1yaAwyyO58ipmSgqyXHNMVQBjBqXSPM9yMHvRKM
jMhn7ljEw6lNrgK8ahe8TwEGphgb8apzOXUS+JVBQ7/Z1LXr2cbGEhPjTVjYWzBrgCHStyWTb2VP
9hWQ2RULyQ7Yza9gKk+NQBpL6OprLb1PkPTrutX8te8xqLZ86rIO/a2BFbLBvZulGJ1BkDCmw3GM
svrL0DqWgXnYDKKeEcHgn0+Np1hXKHmAV42+juIwSMLM/INhDDVgCgmIScSZ9ekxzyPeEksgrSHU
2rXbnW2br6rglFmeZjO1sedZ7PALwD1Wu3qST46DsKIq5EHrUFLBI1jNMINB/rQww+g8mw0Ke845
L6W7h7jxNRojfp2WTrVff3SVgaoIEbzVDVFYKfRqupm/tFr07uby3YzSD1Vmt0jHpo8tj6lkDAqg
ZaKaEUyTA6OgLgF0oP0acvPvokYx8m8vb/XtMHhrmcWXCeDkvkWSbo02wNkmDqvGvZiuqPZZpR/H
If7OhfXVFJiDRJydtTZ7KAf3GUMsipRieEc0s2dg/NbH07OAT+vj+fcF5ylPepRUNVwPP3n1R2Ai
5OMtOaf8lS5UoexjbEkgbBr8ySNlpyojnWQ2ZsIU2+8NEX4AGIxjLfzXogIJpeMXMWbydWADrBME
79txrj+Ynt9URfapCDAT+ojyYs8hLICDrL3I0wNMFw1AJAbYaEzrv0pWX1Mw7Ihk4hOG/u7RYUFb
ps/tHqpUtI9ZFvME7UiypPTMsJEKyDx28NcjWZAFFRR/N6KDGhkTpFlztupk6zigamLbv2JzI32w
gIndwk2JEhWjaRGvQjU+WV9MT+a8OU8OVU5gmToSX2J6zEuSMrgXqbn3M/BnVYy4DomGHQYxfpIU
oxFiQvnZuuO+bsyR6Cf1WACEC8g03XK4SMLoFrvttC9k+lLCdqLyR0kY1BMvBAhl7HgOHXVPgGzw
1KB2moPeoaDvHJLU9UVSPZ20NekD0vOYW2RwrmaH4s978gtEpXmH9bkAZEJFueRBZoQ+ofyLTVZR
bfoZRmJCSIWGhNdviqApdn5dbPoU2V3vM7SmScC5NAjHKvOesOSGY2sSA9GL/GxHC5Zurl6anF1i
TH6aSRuPdsPGryd4A/HVYqXnyYiDln80f4wjhW2lZ20mhmCLEDaURfFsWn791OgpvRDVkmXK0Fwr
v1rnqlfa8G7w5skd+o3YDX862HPZQKeis5YjxU9fcyXUYGCtuGIFRsfSMBQG+kkul79rjLpe6bWL
atLqTlZsvuRGcIMWxgtCaxB0mnOO9MbfGnLKNzwxI4xhfawO93mlYRhvJNtiomOGzcDANECOuq1B
2kZk/AB1ZwpdTctIeEXrdfYpx8XLoKOdHpT/Kp2rL+0P2nVRWMw8lzHJ79VMUIExicfRw5I8afjj
ZwPmdEYjkbK1mXnHE8eKIp4l1rAfkDDX3Tiu2Cm+Rc3rRL/sQZSiptAvM3DGIfFyVGiD/aoHHPCz
InqryPZAWKme/Mi84ZxB3O3CY3GGR8aRH0LlE5x40GB1/KePaTj6E29WgniLuvuZg5UiDXWtNfoc
OkxBCZZYwr9RWMu++I0UiYtiNJ4yQlyqXh7iGYcT7TL72Cw393szih8cndpHZntO6C2OxmyxW3Lm
VceqFgjZ7ncBAXL3ny/d7/l3F+T9hlMYqXfoOjI4oNECA73fKwfj3/fun/uvD/+nh/zzufuD0ViU
x3++7b8+R/oPDJ25NNbOTHQbwtf/vElj8z8/vH/1/jnx/37hn8eJVC2O4eXHFPe7/3zpn5/9P33u
v379fz3k//PH3v+8//ief/7wzHOSf/99//zGf33yv37lP9/zzz/7vz7kXz/h/sD/9TH/9f//81Pv
X/DJCwzzpPmDPe2HfNEonJw0HJCE7skHZhpYwH8nBWSdWerdz1W1JcZMrVvTJYBZD+9vsfuNo4AT
zEvDfyr+0BMb923R7AerGo5t/sXlVWHPBLViimA8Rh3e49ogsnu03nIq1GPZJNZ26LQbRI4f6c/J
tqk4JHUzXaORefg6bZAhBqpk8Qvg+KWyOv5zk+b9sJ79BMOBLnYSzda+oT3DabdCeAv5pAvyHSHE
W1+H3gL+MOKI5T0oUzxrozVtnYGQVmiE7q5Tyt7lv0bbs/dOom+S3swJDBwvfdrVx2EQTwFudBAc
qOzsxcaul0W5TwtAAaPxiy2g2JaZhuSziQFY3tc6d2mmggBRBQMNjJhHG+vRgT4QhStudm25cZKo
Y0jpFnRoo/YYzU+xlliA3NDn6Z/3i2d2nH9foHCa6LnoGr4lBVyKowI2x3mxQqLsICTrftcyoBg4
uKD9rv2dygiLsKejGkwCtqHMJAWww+Y4kVbEOP+NcTDNToHsAhxLICmxfImmTIdSPxTAXMaP1GqR
OIlsG5WOWqV0r6QRJrX2NmMMWdOsv3Yd7K1W4o7osx1cG169rlioTBxlgbOwJfbnwhiOCasu9QHh
K9qcfdUoa5Yq5JxSy4UGyZkrdRm6rtv1eVtg7DkIPdpHRBut2nS2z8PJlSmWkCCmPipOA8DVo1iO
fh7IlQ0qYMYmBvUZe3C5ZPgCCmN8mowvbVGhHdTMYU0kxcX4iPr4y8GHjDzf//bifJ3bknRbMoY2
MnL8jTSTAqVl/8ibsd/Y4HKFGpyzbXRv8biYPOlTH3xr/DvipuLJ+esjUmaMmB0jh2xlT0t+5739
aozZJy3fT3wsFN1MGsRAkDDvYY5Ves2KC3eGAUO6jlsUQ41hXC2yS0i53Eu9v7nG9D67459Er94z
sJ5Zz+a6HEtAhL7VULrNfN6TOIqos+zfRZGdCYR/qOb6hb67dQZicIm7foPqKtsUJtN9PSP6VENT
DEAGyAiNq+zQnPIyTkIXt+q6JKMncwhST0vn2xyAc/U+pTEV3Mkrt6i6JvAAJJQazuAfByGoseKp
Ci0/eIgAZa7qitIrM99dLco3AknIWrNGNNz9E4UFVhVTHnRhvg5EPfZaU14dfJF14v1ENB+FzKeV
xB8VpsOwnzPosMgtwbcUzrMiz2EnTVaVQQtzt3hSA2fXvsPrxAh+j9sNN2fUhpqyvjTgenTcbm6m
Ho2hT56zH4J03k0tww3YN8++Deo0EmhpMK0JjgC9/+pMacuLH/xUFpSr+hUxz1Hoxntlcv7FdfIF
jpUEhLr/yHQubxfBJ7gHROkBZkBiYBDjQ/7yQCTRZXrIOLYs8yE3dMFWrHU/fptaUw8bPdk1DspY
kEQup8dkazYNQ7ScPziO7CONnLNoqz8Wp42EDq9Dlj1nETwzx1Z36FJ2LM4YX3eO5BXHpjpDm1+n
hMVVfQrALb66ogU0M51i+V2wAJE+N8kTw7VjMaJyj9PxwU1pyfucqUL6GBtbjQlN8jGlYWKRvAAm
bJovmeRE7YEqkiN/SWxV6xwXCFQU8THxkqxz5Ba+oT8YMjhLVWwrsk6mgAqFiyLemVqD5lM8Nu7k
rqlxHsjb1YAo9PY6QnTHhGZg7NL/1n07Pxi99y6m5ClJvlw3faQBs2oWixYU5IGEH5LBgesQC9zZ
hyg1n7IosTg4+I95SdpAouw1scKESE/HAP82pXb5Wk/j5wgHF123fRSI8CFrEVlopO+xFq3tlgaw
3jQPLSn2ld5+q4TJScsbhFMfIOnGyKHN+O3Zmsb3pi7cYxuAM2HGmwNMpPMKvgjLZmF+zXNU7gvU
gStzcX/bufGjl1CzOW/PT1URfMzLcZfQYsI8/ewcJCg4ciCsun9WJqn1wbsEZfdo6vIiEI+s9MTY
BaTF8ZLna+wne1io4jBPyVubAswa5Yfv4LoayOVi5yi2syM+0TVqgH6mCyt20XFgxZR06gLrI53n
eQ3qtuk/ZEwQIds4EqT4uzNBzFFdvXepiyBk17fEGthQtFd+OTPVeZgEEmIwfWyK9tVL2q9m6aer
qfhmlPLbr6y/uktEa7D0LxPhHTFA7pPSfa/76S1onLO7KKtlg3GgMuX3PBOAo/AN4FHYG1XZbfup
hsSRG6vcXZbLisCFks5B9n+YO48lyZk0u77K2OzRBBzuEGYkF6FlikhZtYGlqILWcKg34nPwxXhQ
093GfxZjMxsaN2ldnfVHZUYA8E/ce24YE27huDn+B5JYh5Ymry4eRwIV0Jmfc2W/OQFCPUsSZu3W
b1bZkTFh1iBtguCsvFedyGd7khHQQX1TLGOBZzvfvlxgwRh4/SGle7GSD/Ci+YGNHjt/80qe0Was
UWRbs7TxP1IcVCFBwkhbW24mjs3HuPHPh7avisfIo8fqRibG/cz2pshIMpmTexy4IWYG92T34V3n
pftQx5uuYqvf+GBRnek+NyPCIGoZI+P5nUYRPi8uubEIICgsQUWMyeo8AICkimyRWd1C1QngcbQl
oolONTphrNXZvmkDsKwaqiPmepiRg7uSofurjAiEEFhVpriZ9m391cY0RxyWd6XnZniAo12Ujy8Y
8MGtZiA6kuC3HqU6sJ481E18lr33G6qsd9BWf2yCaDexD2Jf9Gcabeer/3qE7N1H3/2q//tf0mD/
RJ3+M3T2f77FaVz9+o4//sO/dX3aPf/7v/CXVyW89u/htpuP7uMvf9gWXdxNj/pXM91+tTrr/hG2
uvzN/+w3/+XXn1d5nqpf/+Nfv0pddMuroaMuyIn9860li9X6D0Nm2Ua1w0fxl5jZ5b/4e86sT2Ss
Z/q+lJYSoDn+GTPr/833XUuRGWtZcLFc71//5R8xs5b7N5dpkvJ8YO42/z0v94+YWeH8zTeV53iK
yCvXlrb3r//4zf8TMbP28gP831ltllL8UxQKQrq2aREj9tfwMYiTqhz6HIuo8ryYiCvfxtgYJkbz
EkzpJGyu0rRTPuJiqaMHQSS7sS5mbAKwz1IekfmghurOY2hITFQyt8FmAiLunuPU0NXFFsHA9i9S
TfAcAkeQZ2bddXZodRM1F/LhOaryMNHdW9hhvRWj9xHLgGT6HI7SA2Bw68Usx1Xj4CVaVxhIXlE4
euiDvJgDLu7rgdgSGODpQWkXI0OdDIY+i7pnAqFwsSEhGBmo7BDe+r/HzAGZEaaoQDdzEqMLaIdh
7raqdLDzalZ25Am4U/TGWazmY4r/e6IQCBzO7qEYv/0BkICRp+57b/Pk5bk6jRjmShYI701vBQDW
WrTUWwENAdt5bnozsp4WUYVB7MG4s2oMTMAY+qmklJMsILpJMogXIunnbdnTpa3daMb3MxlyfqIi
7YyDypPKw9xZAOufLWnBQrPs8ZUgo56qqCZXxXAdjJZDgMhpx8BU/3adaHgzwsrFiItrHDpx7gXe
YVwmZr9Qt3Xyo4jSsr5UeeU0HzUvap2UCJvklx0VGSzvzpkM8MxExATig+m3m1+o+3PwxjhVRueW
msLuj0yY/ZGHKtrS9tjOAbjJ2awN7wHA9Jj8KNwmKX/So4LxCd1iiJd496UQzP1AI+EESn6fqUoa
PK7K1BleDd2pTzdY8rXj1KbQ0sKraU+kkb4ms+gPjlnnIRCsluFhmQD+XdOtGXpTw50AyeE00r72
4Mr9Xa1SG15clz0nfcZsOmkH8VoBpflOGz1+FQvihnVChVdAOY4d3ZeziZrVSvLFiBMm4l4IAilR
60cJhyG5F5DgHMWMfXBy9msDNo6vqqD+uXRW0dtbewDsjB40L6w7A43VYpTKFPvushh+BHXKRcA4
kxp3roy0+iX8mRbSkyQPv/TJLNErhz7yqnWC5BQtSGkqDWmlF+lupHee94MZhTByZrsQr6Hl4Gdm
cp1QLqDNebVL1VxgZE6MzkPsR9EpHPraIZrV6ivM0irJr05oRtG5NqOBUWvX1uTWrQYCjGLAP9r0
fg0+8TxHmfOrtzJjug6RAKYoc068G3ReNE5GC13AAjP34RW9em2qtFG/waZ36lXoORffwLeMdA98
xYgvCcm23b6zglEfCj+rCI6v4eDsoS5NmDuxLVMOGX2RjPvaB3azN3Ug6Cp5Y407THnT9GTGnofq
z2lS/ylWUVExwyfTo0Wx07cdNBOM+hB9s6k5xoHs458IusVw5LykT0zrFGJsNbT2T1v3VPQqG4N6
gwlthmuiGLC/xW4XJIQXVia8QpJARHUGUZthdNNxLp5rD6rsurQF04KwLtrsKuuAMPdsqEIgpcWQ
xD+nxpdkZqPhBoS/nkeySS+DXRP819Qs5Q6Rlw5gE3hcusd6NnCM1LpvBLpKwic2jqfDPTwdDwFU
HiE1YnGL4sE72O0sHEL8NMZAxs2s+gAXGC2URTcTJMZZ8PPiPmRraXtYKbajnpoKl36P+UORGXJN
jVLPNx81G8udpMjR2meVM31BPhfjTmeUvxvBXPmjwHqTXLMEdAbEUTEQgsSFYkNpDGhZOoNYMj6f
cPwkQMZ0qTEDYCI4QksfiGMchO9zM4G8OkmGHXb2rX2CTXiLopkL81hogl9+lCMXxLhP4mI0uxuD
pZroVxbtXRheB0NEzo+2b5rW2Os5k5jNJtrY7Bx1QzaDyHdnWeTjWg1qsp77iMBHtBjcefNrqA03
urgK+vtu9DDGPbAmSN6zprNYIM4yGpGNLYASTgO33KYKEyHL2wwYDhukfiJ/a6AOjkEO3FordN/q
uNQx/iYJeMYsa4HWwpCYQ6zc0fY1iYnyply3+h+B4fvQn9quzmB9QVipybq7yRKBBwllqaOwb/S0
bzA5+5QHvprKTWIOdraeamRL+9C1x2QVCe0twdFDrA4eb/2886Ku9OENWIWj9n4z2VCwrNAMD7Pv
GCg22dKhJ0GAj6hiuZ03/2+Lu/8PazdBWfXf/lEgLaXh3+u6u4+ckm/1v/9XEf+l1lv+/r9Vbvbf
PAY1PhZn3zIt5Qj1j9LNpDqTavmWJ5TpUjpRVP29drPE3yR8Tglm2jGVENL5Z+nm/A3DGLxtk3wd
x/IcJf4rlZuwlfxL6eYKtKIKXQbkeN+lfhT/rnRjjxGBV2JmocLprDCTb8dYpusc0f+dDFp8y8Rm
AlGy75LMEXeaUovj7dDLxD9Kl+dbqqEYWAvh2GwyvGcFp7kaJdwg7kxVhJqHmFq5hibB2GzlJRi3
wMj8658vLfgP23GyCxtN/zo6GEr4H6fJHMI7kk1+sass9/NMogcOAbSHswJ7U6mLN/Tv4Ui3/OdP
f/7/lMZ7hZzW3Crd0OLk6odP1bzL0GMCUl/WQab7PnjD3TCTo0pe5MkvrICDmnprO+fArEwxvkSE
um5ohnFllWwOA0ItyYhprrFiQ+n1zbxhKOmekeFqii3Oeaw05ZnkkOqsO//Y0usfIlRsZ7fH4dH4
7T5AS3iNTKbVkZXuveVPA1nzQMGcZM+PLikdF0JRRVknY4gUuRUTiDnOjzO2eHK4wYJp08rwfXxM
lYpPdu4iLhXTqT+W3S4m2WljxsN4WagnxiRvXSEMxhkowiJ1aeyq28k+fYBFkONuiPyT6btvZRNF
R2ZBFKVGEDyzzd5VMJXw5lN/ZR5QtGAyVoBvLQZTJAImv4Co1aeStJ4MSJ5h919AlLetF8iV5BPk
OYaJTVX+J0Ium9FnSDIAGkSEVL+rKTzAYkC+6xDlPPmXMObTMEYGdlXf3vfKGn6QT7o1rPA7rZ3f
JQjxqVDMV4uvWJnJAiUhcLSAcVkwLN1qL+w3HtLdNaAazsUSyM8o/aPfuYQ2Mj12ZvrxtMv3lrDz
c61ZQPQoCdqcTjaCToyJvNInI4p+mGJ6JuCQpISyzY44Oo6czt+LjAItKs0JOlL4bA2ApPQaVVG8
V95jTPV0jhm69KH15E4hdPLYOU2LO2vCJtw67VU59ToX3R5l+LIi9+R9nxKxYB6cObS2auho+d1O
nFuSIWo1GgfRY3YeenX984WD4Qf52mRThcuguGCG3Z2lm8Lhg5Clw0Ly6t509P0v2aZoLt3wXURD
cqYuI69iHm9t2eudatiFVZjlNsynAfv3lLBzXbwCgg5QgIXfin0EF0r+SSEAgQVsBFMoQB2Tc3IR
t65DLSMcItU26aJTn9q/yUH3iFG0wzXsb9sg3Q21D3tzPMzY6cOJEJlpbTKvnUO9tWv1UiQoAYpK
7qyifqFjxiNSm/XR5reiQmAFDBqDhSl2ODgAoaGi60iUcV2b5qkI0VDgMJWr1K4EqRQem4SON9Ym
nX0TOQ2iUOV8E95H+QaXeI3rFxMAKQpMLpRALtlU8jUds3d+6mDtoOvhppLP9H+YZtj2Ix2d9z0G
UOooEVwsC0lsDGXTJKNzU8xYIQjZeAQo5mxRRs6MuhipWPG0bnCUbGSfrQd63nWe02rFI7yYZCqi
y/ysK1AcJoKR2ljUhho9pWsguURxsVWEw3aqeCbcjehpIXY1GCqhcCvDsA3nvaVNhLY+g792oXUs
rgEPlmONkWDdu0DjZnIXcefySZqMFldxNT4YcR+giC+wIMGZGKR1swF3AcApf3YJjgNDs/hJyE0X
Od1QY3SEIyZ5RegTjwLizXE55GxTaCfLhKbHI8mFEahb7s1IlxuZu/zzWCLnNj6WbQUEtAAllHVM
wtxKQDqfQn9diGypoYNDajm/yRH3idflX+wJFYS9ovbeRCBIvnjbQ34JWxILpjWGFnZOu7KydoVC
35O23J+JhpsX0zTJiGUOZvILH1F6GK366MrgMYKia8UE1gives+9xUTCOJAsm4e+dIZNEeyDNFo0
LmAx8PCm0MTCT8dBcK2lcE67YoJYMdbzsE3t/KkvG75xtaPKBVrQP83Q13DP3RFiEWDtB9QCCmNt
xgmRsA5S17Qnywts6aoX2FvThhisnFpT6fQdPVa8yUrUx1iNVnE+3jdpJndBPGJjpw9ejRa0wbr3
oC71Npry9GfYAOyJZkJhCxAOkWUgeOryzzSPF8nyou6EYiOajIZFTvgdMOCghup/U3ifq4XtT9zA
Ok7HDesktOkp04bStp+8aZHkMAhBk93wQXUnFYyXqAheQeDwqHRIeF0lHEdBTgZXGVlPreXsXQ+V
njcyUh1nIDW818bO058eSyuwAvGNWK925TjhbUp5EYeYqAm3vWlW98Oi1rGs+JbHHFKpq88pm691
w+DRIf60KLwA6kZI4nZ5CIk6XHGpHWP2O3hcCBcwqxe7XmKKllDmiVG6BQyZAaXc2HkDKECP4Chz
h0c43s5B0pE7hH45uDU3hDNAkZ8eqgH+PFfIWY9WcSQ84oaSC9RHYFM3S21eZE16TyXb/TAAcsXD
S3IZvIc8RfGBLO4+cevv0iVT3R4AEssvcortVeW2/b6I1cXVWNJ5V/jUcOyrUewHkTnXxE4v9Vjd
Uui92BVHMOM9npe+wkjcOcMzDg8iEYTbbR1MiG8q7KG44UaP8m+zGzUwnSJnJYJ9W8nehxRQ21si
dwg+irkavajcJ8IhNMhflZFE4hnO8GUr+9iZlotqKuReCfPX3o3FLsnvWYwRTqHNOzYc6Wb26VKI
RErvkwxoXjNDD/2CHl/schORuAuoZz8PyEQJSbyEVocit8aN2rhfNa4VxnHzquzr6Zz7WDFzsg19
L94S5402OZpu+bAUY1/5SJJYbMqvOKzIMwuqZ/yaF9dwP3C/IwIunIJNLVkH3oeqQjZKiJUDd2at
4GCb80f8daaMCBYZcHt0VG9YTljmiOTRSDQmE7d+0Wn3EHVkG4iEeBIGRi8V4Z3EHYxvZsvRwCgD
ga0/IZ1hOb9NmT2J+KHJJQYqJor7nLNuAwnuFwLxeGfF+cr0e++uhBTQk9jD/GjG+u6WiIUtJoR+
Fn5VuKQWmSVqgZ6FoIcQ9thO91Q/bH6V+WBjnnycExN61+z0u8nz9szWQCb0BGlIO6D3iyNIrDGZ
bjNJN8DUoNCijFOieO5SkoY6/AyeV2xSczpLsjBhk/MoZ6TwiU75hUEYq8tUEU4WpyR6AzOVRvko
A9u7JoWxCPqAT+TDUx6YZLgFEiKphcYaEThWavx0uY1Jf1IIfkpxnEmQaEY02FKzvMN+tBvpPLaQ
Ns9c0Qej6UEwIwqrI+uxqeM3CYSYTO6fVcv5X0ZTu0Ja5DDcO4xp9TMdm80wsX6lwvZWAz6+vLTR
UFDPoI8/yS5+IgaF1Tv5ariklmRFYF8D2ZIFoz56gz4C/u1BxlBLRKGTAvPCd+OXJCHGsCMERETq
ULZVRj2LvV0XRzaBn9bcUBvjOHOxxgdNEj5aCWL5eMiGq8sW1RqoPExVITUOmd7OA3pHdSkZwBwI
SLK7dhcy0d2Wc+ZuXZOzx+6vw0jf4oTTS8zD91Hn8UNgVA88e8R9oLu7MiQZpAo6PHG1/BVNyj9W
5FGtjUQ+QpfR64FtkYthghz17rn2uTc1FwDpq7PzaNfA/Q2PM6TT4XVRVcceDi+qiw0i5luro2uO
VnguI+eo8F4Y4nEIMVrpdtqxy+JZ0LwWdmY9mvmG2Vf36OngOxEuQoUR2fWkPyMbq4OImJWXGAt0
VWI6ZcPEOvcli4uzSPOLQdu0tRuM1ZEX32Sa6q2HzHCbunG8lYKVNkEfhyYyiBDp+Sb+cI6DkbwL
hDB3SOz3gVlTUxTF16wH72gHilSilLeXLAUZMcRdVA/c6L9aDNlD1TQ0JYQCNxVqTX6YfSabz9zo
spOhti2cmJOP/qmkNSINlsBcYhZJZWJJuXGafDVG+XQngjHZurNLhA2qAbtKj7rL/TMkUpINGJfG
FU1crvdUBW+xN18NhO1ro6E5KIzuvXVhkkQlv7BZ3UZmwevUdQg27lt2AoGqtkhuehdF4oj9lwdf
dqnn+WHqUoDvxS1uTesatQMhPjwNdV81T34xv3TKmL5D5wFR8TpFPvCV+OhowqVYaEu8RCYJ7MIg
WkpPyDjR/YC69GCVe54zwuesrkmoWYJEWFEmUbQ/a5gbOHata8zGf9WbWC4amta7ifaK/fC0Ccfs
N9P+/kAJ4NxFvevcJX++dDP57yzPkQdNP7RnEy63fJnI5VkLg7gKmt3pLipm9oY4kFcSgDPGq4YY
H8jBVfKY5hmgA4Gd34B2YrkWDYwL6jYvhtOU1MQNDm8EWu4rlKdlC0C07/LqflQ/mzJIdnS4yEwM
SMduHGA4X8SFSfp7NBRdmTN86hJHbmjv+8Z6ZityyVLiy3SwLssU+TaqBvSO3V2YFGgdlED7laCq
cCv33THxf5pYK4WUmExm5+wFLfez7nYRNUKdESPa9uyQuQySPn6nwLjqLMp3zhA8x2mPC3cI0u0k
1V7gfusq9RgLyhiwcCtfpeLI758GZJlzzMFGHIqC8I152gwlyY2MMZ3USjZN6R4tfHoWmxBdTNdx
wqLlCFymDZKFViXlQWQZgvE8aOH+Iecg/Ix3GWh77lw8OY0bbhhG2RBV2NSxzMV1UVpq7UPWYk8l
3+tsunfheVbSxBElmpdhSXdhlrmxI/nKxEfcTHCGoOHbk5fqtahZWetJx1uQeBPrXoQtPKsLnl9v
4GrHFQDOWu88b6pofPut17Vf7ETCczcH89aAb6PCH17B7WMq0t8M1UKsfHTiq9NW55otfI7kGE5i
jNlrKNf5NOyqCG1xqwJ7u3hpWcBziScIzbswPmvF8Luw259Nep+CYkDXVe9jElI3OG6KnYfhK8K3
cLZSEEZgLnaRNZNSQiBg6DPltdhC8ObKdDMWBgIl6mEjt9H1Idxm386RwdrK2Jsgxde9ZX4WqrQu
daALAD3g8oYaLXYa+g0sxCE59o75PRVTvhtBr52JlwVtxp0IOOu7tZT76AceiV7ApxwWF24tj3Y4
3hFUQQFrLMa51jyjUtn4dfpCHR9x50CIIdPXOXa9e6ctPz8GDWbyNrOGrWQU5RGVi7q72jWuXW/m
/tZnw/A4so6i26XXCmrCp4YJOXYuefE7DU6NtcwtX+DVUYQZNsEixyE3hGgQyENYJL89rtD0firN
H1lVdkckdxpVCq1NVLQ7fiKQxfg4aPayDpeZe4b297MipegQI+4iSuvJt1ti1T5UzF+tKx64XgXx
vUeXLRKb9EIB48yTYmdYfL4oRRKiOVkljScvCjnXGvE7saKfs8eZXX62LG7oQZphk3xWSc/3FwfY
kAUvVuBgcC1RdE8/lBVctN/cRD6eoC6QmFhh6E5A0M/Tl9fpM4TkY5jy8vgAxlWs8TLNaiFTBwkb
39CvsBh4FxI9zmku60PJ+iYJI+vS9/4IFLqaIIGmoNa0czR8S6HsMoDh8s5ecjn/KEZA59IMaRpJ
8wIq07uP6Rw/OPlVs2natQ2F3RwwAoonSgUHeBn6c7XDgM0TeqxfKzvyifqg+k5m5nd12CP50Keh
ke5qPYnkxqbnTGGK7C8YTwRFwlbuhyNB3S9cIYb4KJnrb1y7e8Eq3K+FY5FucshiCd9yTh6LySOM
OYjwaZnF0xSgBUPvTTn65EuHQeA6S8qSICcUTujrk5Vle/jXGauhatRN8jiyTl2uzqDMX7mbfil4
dD35B5o6DH2bvTY1d46d9LjEupe+JxzLBQuAhSSQ1ojqCkFcAIOMd+e3C203Cb2H2Jtuk9S7rA/f
YKQsOnfSaIrsGqblb0JZl3eg+QR6+5Sl5VaP04OPEDSygayW0NHxiAAzGVC6D+N4junjas/Cs5uQ
Js+cT/Q5EtBfNgEnGztoSEnszF/BYBM37A6rsmCE2tczrLC2ONiQw3Y0DdZKme21q9uTE7Gx6wmn
Kr6mRr1yJOxl60JAsJvbMDpP+Tiab5gIKG2b9j6UbXMfGDUEXJk6dyXCe7zghy6itrbCR3NyHxhS
XC1mmOtcGvVRjoALmth6gA2UwRnm0y4LmW9ovN+DSHZ3LjDA9VRZ9ouj+nZtkK7U5355N8XGmzQx
2TimJtGz7sNduUTPlDCW8iR7m3lR8hZ6m4Vb0V+DVF/7QbwEDiEFcNrJZnGm6kAA6p3ZpdOBuAzy
Qn9omPxZXlfnyUcDxKmYlPIyxV+ZWdv3itUM89iPuTDjg9sEt5nShciFE+K0u9bXdOEd96SFdoei
xm8cvTbt/ubXKIfsptzHor+NjHPZC1PhLLMhf0mklcZzkyE5YlduSnRilfVTVDxWQz9+Nkqmy0X7
xpIJ3+7SwngMI4IQawblbNBZN6sTP/EDsJKe0qvrK1rIJScZAaE+6xKVll1g261s70nPlMoNwzHS
nGuqOYCXruccwKL8yL1jLVWG3gNkYiJhJk7JOh1ItUAHvuVyOLBimHZhWFwnG9DuFD6CAyQyNiso
GprqShIMkoqMsUCkYSExeG+zDiM5e2TPGM+CW6LmSltNJIjA6VdPGhHYCuHqz3l8cAeEXpbk5AHM
MhIzNPwK0/5EiPCdJX9oTQ5jZPHfdeT+ljkDKmhUVUeiEnmWSH1WCeKulZtnO9XWbBXHuNjTn3+b
6lbVSLC407DXE3fK74/xfOL3dC3yzFBVowlNXtLO/nI88zCDepsH67e9GGMH8cRAdhvygSTCMmF8
TT+LWrzgPzJXhaqYT7OcaEFf2OCL4TNeadqBFBOM25Uu4VBD/U0kF30xpa7zkSyaLxRssXKeAtPg
UUjuiKvJa0sNIegBdgKLaFWxLVREFKABfDN8+Q64ufbIJU9cm4So4RO2S+xlnyhn2CnnJvZ1fMSn
xHu301dZex36mQiYJixolZXXSfBsTZcoXVLSiQOLp0/TgveKxFSr75ANjBXSrCSyIVJNRpcWR3pb
MUOCTH3nYp8NO8k0UtS31gwe5gpMNM/6TZhaL0sGzNC8aGsgAF4w9S6TcjvITeAGxFhI/9uLvffJ
Sw64V1+C2kQ2mR76NIGAyEmH2+6sk+YcdgUnzoQOKbKNpwY4u4FHi6vK3kbA9dJZ35LJhb7FPHNt
MYa1mV1bBN6ueie7FWx88zD192R01ShpCJpxu8vcDqe2QpQMVtrZY1w/O0n5Zs0RxUQT3Dd1eGgZ
V5A5wKNhitO7HpdqOrffjek/9El+tEb7zWjDS2L4jxOa2w2LZ84IiaQ7OYQ9Y5HY8ModTJSHGUBs
qtziEMzQs0fcip6EI9kjfpW2+KkBb/ZZShCDV/KshGPupfcCaz59memsR6f49Lz+OLPXWFWE/6DI
JoZ5DLvHAe0VquknICoEnDnnWTJtnem68tghilCNL3Ent4hkrHXcwbcRKcKeehiOfWssCsfj0DjF
Nm2HdJdrbliZt7Rdwz5neEQcxWogf2tlOOUtyQSuRpCV2CyfUKmCRneQcUvW2E1s440mx1Dr8Iwq
65AY9iZfaHnC1eD5A9INhiZ7YqB1myNrq1EUrQGWsFSKyUvrzafaC7/rZAm+IN2zTPV7IdHE84YJ
YkjR0gdNc5A6szaKZepxzJutW2AZtCJtovJt90lS/HQ8arykNNByz/c5ii5YV4SqhQ7pU9DKWP5l
pxIuiyU+Ostu9qXR5dva8b7EzGWF0OHIKbKZ5eivzCkl7Lx9G/QyaI/AReJYRvNHd58gVBkLgQ5p
nXUxc/eKhYEa5+/ZKQ4+GfGVsdE59L00s+77Xrwwh+wGwFGJ6XQPs8/uAk4Y/TLTASJBQs4QoFHx
wknJR22sfAQ8QzwOIPCso1+Y3aMZ7AAcfnVF3h1BlsHF67g1Q0IgaAQIg2Yq7QaAQLjjUxH/FgM5
K2AP1ujLrCuykA8A+mLb02huM50c5cRJKCLZ3CIreC8KqHID2b9mysAl4QdoQmugKM5/NpktDxnB
iPshM4l9LIjwipPsR+YP3U5VKaEPrB/OBIdUfTOe2gfLj6EgY15fy2yyN5nV0MiwGFgJeNLrrsUw
7ZjMkTXCqPWAyWFV5QOufONx0PARZF28RBXCag3InhxpRa0q28s4JxfbpdCqZkLnAkJ4mDMgmion
cqBRCe54uRMft4ma3U/uAvgxGDUnzcAduUXPiuGWwExCrEiXH3b570SHN2f6w6CWD53BfM31q2aj
A7Y5ZNK3NKp2t5+RzepWjZ+YkhiUIqJeLPncxMbyI3feXtCyMMQI79md84NIZpx5Dno68QtCzJMD
e8oKmgNTsdavzhzzZ6ufBQLpmvm6Z3F1kthzMBOCOQiQWPWtp98GDzxWO7LyalEVNyYTzrzKgiu1
Qbidk8E9aIwKwG3Tq+llVIKzrh4tgwdiC0aWbXF9thyGcRmymbWNlXMjh29rCpo7kZOcXg+8shb1
eG674Jj1bXmBb7K1FCqn0jP4Ka3snRwtCCK+O21Zsn1Hwkc+p7q9ObfJvhT1wxTliv0oX9Cg014n
ipyFDPRC1IcUIsz+ReapkwuMG4Kfe20lqPLIw6uTUVCvhDOP19ZVlLUx4CP4r7S35GN6gjUcUnFj
3Rr5xnUjGkA7sXYo2rZ91Rt8ZFWxq33yXSKk2BPhOU9VZUGB8QGtBPkLkVCLX3hYKQb9aKxwoxP9
BV4QasTIMoYT/6dX5WrjWqW/hiIbXcn2wq5ZQGMd5nGgfTFQOuUZswsAPdP4gIEGXpCY5nUXZs/A
Rf1tOnZX6Rf3fCzTnV0QZU9Hobgq9JK4VYOvNL3PQeH29/NgNxdEd1UDQApZNhw8ZuuvoW+/AWL6
nDIuzxH0CGKNTqyrkg64UY1km4kr2hrs4aBCj8E5FQ9BSC2+DOBivpiYCRNxNDR1hW8Jpm1aDR9k
TMomi8D18eR1KwU60FHX2Llnu62fcWc/Tb3BolY9WiN9dxwwD1XuhFiSZNooE8au7pzPumYwOwx2
vS3j8ibniUsmro8ePQg7KyaLTcquugG5myMt4PncpN2pslA/FK5Lid0xDPyj8Evsi23hDPObhSzg
LJhoMz3LFoJgkVQgT5Fa7MtS3v8B5NSO+1g75rCb56jaOSJ7UugxThWUp62QdC0qndoDSkE28qxP
o7hVG+tlMqLkpBGoHNHt/0GL9GkxntjQvuEAg2VlTp/N3EJmzp5bHRrsNsatNkgGZ8V6Bsj2o88y
Sqcq3wNDMHaVIOioyMatmYd30RCq1WyIEAAtTJwyZv/i26wn3d9xK5bWmkxgUcpdA+XplBQOQhZM
QF0xbmosk9uBEdDKdisauBI3IMNVkv2CEpx/QALwBvKGTaSCsQZ8nBE4P1tsa2tuAkYLG6PtgOcg
3zzREg5bOqfPcHFH/vmCK1YcLJisjVeGa9tlRxcLC68+BKSSHcaK9zcAEUTeGdOJuy5qoU8uX0TX
szjL2s1kte9VwbSzWyCKYZHv+tFMznJskrMbV8wK/vw5x0ogdHLqcqxE42jJfUc9AhFFqrM1INJI
KvbPgzva65QYP1pYjg3Yv7ykHKmd4xphnMDjEIzqYGtjWHustBzK/lqAeicxHC0ICsxifOjm8SVT
Vr2rsvIH3CphXNPUJqxmEtlustKW+KsSNPcEQH6T9wCWanME+hHKvdVGPRkefCmF1P/2xTE3VADH
1uynQ2DD/gxMKNDkY5iLgxmzHdNDc3LOyBabPdNT2luHYcDJYPtxgtEOOd7yNH1i4B/Ql+wLxXRJ
xs6r0VhP2eRg1Fj+PcJ1GwdDo6zGRVIAvtVmNlqNOnmsK+viIHvc+gBE6aOCzZibD1WD6V3RhCBo
yS8R2yizmR4aCcoT8iP4Rb2aQwPXUtQ8wkWHgJC1z4NEswJd99V1hpx6J+bNXxjTpcsyfyIgxEa6
iw8vNlipkC4XNhTjZuXSG4+c8379kKvmc+7CcTWI8cY25mAZ05NlcwoZwXRGPIxsePw/3J3JcuTI
mp1fSCiDOwAHoGXMEyPIIIMMcgMjkyTmecbT94fS7e7bMpOs71JaplUWkzHAh/+c8x1qHcwxvEIU
2k7D3B01qk/ChYyN08KZidekenN1AziyYTH9YaRioPn7pN/NHzIv1PZpdgHd1lt6Qn4TKkIqo1pN
z6NH4gZLIzAYH6E4jGl+adF2WBTGhZ9qRFuCfWI3JeEi991DT0CrDpuNP+oPNu3rjoagZOnxbWid
t7lkxNG++jrhNOVa2zIHW+MPSB7agZzpZwLeNR54P+0w+jU49aax+8Sp8QaaAJ+b7zWrpP17ROPt
c7t49cKSpwB9apGm0PFcquAEnUYtpzs7aK8JYJfIQUe0UE4YQVHOIIln5rvWp3OviTn5Jp63C3tx
GdzpzmlXr+0/Q4x7pkLMn40G1dKkr6Udp0fDiLHPJLe02AVp/GRwSloYtXrVNVrAsoBvyEzTmcj7
O/1MeUm7I+1DO7vt741Qr72rP1thiPLlrprgN8f3XPHkMILDUIunxnUfmsz99AWag6U5x/KEk+e1
dspDmmNnxuecrTGiw12072k5532NXO1wZn+dp4I8YYxXSzkIQDmb0phfDJcreTRaa8un2w8mCvYO
euoTcmdht5sZWwk3tMyKIuZNKajreFhTp8CROMGmNST7qDVeoeSScvONRdkY1rpvR8CzD6HTN0vv
We/M32igW6TgKXPwbeDjmWkRKBIluPx5BPThOTP2SaPuwxsfVUegmmTWbN6nJiIPrlaYgmxytaNt
GnsD5Ye33aaEiw9HKLIoMuIRM/RxlZQMXvK+XpUFj/6/7o99CP9UaMy/zf8eXPoz/M//zD/9NyJS
/4+En8gX/d8MtC10uu/wn9NS8//wDwet/pdj2rZ0sKpKkyCv/e8OWukQfpK4ZBUGWeN/BZz+YaDV
5F+cFgRkG5NuSOXYuvgPB61m/mXCk9Zd5SiJQusq91+x0DKS5Wf9l/ST0CU/yjD5Ubbt2BZu3eLP
5zXM/Jrc1//gF8Ac3xavmfPpxNGXjnMfqcR8sKrqKa9d4oAWDvcmeWaKRi8SqA6/vmLJHm8JIyXd
U9eC+Djny9VoG/WCsfrJyIj4FDGmMcINTJ3yLzen92+iJSbONWaa1VfupPuUJaTs8HVWrBCUxGxx
fhoLK3UAoJBFWRhBt1UTC2c92q9DkV/8pijmVoDLlFYHMUYS3WVggldnR9f1cH6G8IZdS5iomGa2
ro3xhbLzi+7gyqMbIT76ONNUvpJeB2OBCUVIC10DOJxmGH8Tx7NUxxPeFIKWuk4YS81tMYvCTchC
8SoB7tOf92J51EEbDMG9JHSXUUZuQlEGpreCaYY6NsH01OniWe/roxmAwBv6gRlqs4R7hh+hKb/Z
7F9F3+4aWLULkxYIo2by7DbBqschuvACdsYGkbdXIGPq2KF4UvYnWI6MbzIcXBxaXdipb4YwH+yc
IYFNLuahpqJk0/aZdelMdHJUZGNEcmuBNcskc6+KYQ25Zz0luDoaB24G+1HYv1GEZ4+vyHvuObBE
fXOtkuQ2QlWZIp8XDIkdIRIvbOB20VIEw3fxXcEX2A5kAyLlXANe9K7VsfHGM0eR1d7htoyQ3NbF
ImG6h2nH3yuT4HwhjcMUcF4x2Z51LfQPM13HazioJhGem3FcBMV4trp2QC7U9oKDeNB7/TKk42ap
pxCO8bAsA67oWVq/2ML+FrZ87GstXCfG+AtAkMBBNtzx+vA32GBoi5h6in0T7eDuImZRyA/1KVTJ
TQuDr8CPsFPznfKI7HsKek0y+dmKqCWVqEV9mPw8OUcT47aW6RmndqzRLZ0hHb98hvvZZF5FgRaB
lQY22LyLwLZkmM1HSZB7pf+mcXELg/idWqVVNldaYI9AlPDTcum0EGolNtAexxfjagcayHgf5eRu
fAbj7aj2MTOqCUBoH4mBAa7/PLnRMRtNLEha8xACPtnb07nXYI75iomLZrtnorDvEYaAgEmqIyEB
2Uquh+iPG0suWWb/OlR0o2dTtjYGG71UGYzohuiLcDsHt+gxjFWz1bQAii5xfAqeBtDLuzr1HuIg
eaoi2GEUQ4qlU7gEzyOsJtw3GdvW3149PQSxfi1JBdA/kP0mDffduJheUBJK8nccn7Fnf4DpJtro
1ACnuPUwzeoHOGpQ0qEELu2hjvcu9nxcjuAtJZLYGr31jUkDT37VUCKWsKrEOGHKED+L8rEEeelb
YbMOcOrh0Fyd65YRleyqjyKiWuDXGcx6FSctm6NFljOolLykBnbn1oQ2bjXUFBrvk3eoHKu9uX5w
DGYCYZwrnslxP86iDFHQpRnNdgEeTwyE+eC/1SEJ/1x75lTdYCRRgO1ic0vpZX2hCdwuwpHZFoUp
jqyOyPres+jPYWpAGm0ryAWMygmSUsV9b2oYTx4uI/IW7aYI4Wg5WbmmHwm2u42lSj3YIeU/jv6o
xpL8fsRY0xvyNc4Z1g/HBefG1PKgLEZaVHwwSpc5K0BR3Dov79cVV4EiYgprtmAEVAk1A3MNk86U
O5rfrUN86Jw/gmxDM9qBxvOtFwyk5CwQK7pNasoXqzTq9J2ZoG1K/wHLAwAZ0/kFy71w/WyNCTyD
ZxAfQkOc3Snst23eUWtIIZzvua/uoB00Q3+MJ59ET/LD1PnHy4gKZl7y1po0BI/1SVX1I6EfnkeJ
w8+kEYdLpLWkoYWkucPxh1f7bo6RvjQshBS/stchA4IHY8zutaPtwROvCIHGC22L3eoCtFO9FD64
Mr38pf22eBYKV6RxALrpbPM5Mk8549Ogi9mogTZrfkapj+UJqx5uM3XGDcYM7TiroRLbwoJeoS3y
+SkzsBzW+UvbKbgBNcSXAT2MSmZMX3hCCgsPINcI9sNDounnqGJD6dLwns6QtCGAfWkYtJCKJ1aa
PYQ0hleQEMjRLUrL1M4tGbhllyaXv+uye+F9IvCqUr8b4GQDIJosYNWhHLzPkALGRVFYMRw6nKKx
YsZumKew6z6GIEQIHzvII7m5DKpW7lz5K3F+L8j5AHxVxZa5aobBYhFNtrWcmO+pMb3agXYZCX2t
x4bqnbB6lXCJWeVDRLDWY7QBd0GZ9otMpL+zLAokiuKQenNtsVjpkX7zY55a1AWQCGa6A+ZdaMKF
OXYRjg0RH3PbzprkEZsmQ2LLwsUpNprOszPB97aFIg3JhDvBBL/M5SXzgJkmMIclRA6eG7wKRLDX
OqOD51LP5A4Bd1qZU0JLoRcPe8HAyCS1qbLkMQ26tegz9QSWZoPj0l9B0WjAUGdvE/jIk7RibYez
mX7bycRKjX+0bOqMxjOUJ+l7OLOd5K6Szz6I15ldqz1pxtnmM541gnULHcd6Qj0Jo7T2KdezkXPO
uHbjYitcit6bjNZN0XszA2ODDjauxth/cQnqrDT91gyIZ3M/dayIjwNGdXTnktM8Sk6Imvpae+0d
hzg08h5OsbtVhvfMCr+tkd3D1MZfLQTRmeHhm4EZwdQt4yDExeI7O30KfjvcigvG4y39SG23lU4m
t4N/15KQgtr4R+e0IVltHzA73kcuR9uxlzsywT0bnrNJGMBseXeObgtCOUpKHeshvg4XT9+pbjVs
RqX3xKH1gUQrLRZ0y7vhW4N3eetn/tbQ2xfJtG3UWg99ECJ/YtH/aPX5NlaKZPzAxyl6Z+PxPWM4
C3u+9ugooHEIm5C8iQLYqVOCIY+eB76mY1af0nB4JZudPE67riXVPlRO/CxMfnGcEcQTdHubYjPB
HTM+tCmb5hTUeHLzPdR9VKMq0Y/Bl58DUJw41e5butgWQ5WuvADRLBq4f5pRuI9dDI0xYbJw0G/e
bCgxQrprGVQeK27aXWWlVBakn87YPlJSES+ioWzYvpErBalXsiHkEKaY3gOwU2uDVr2NawQfbVAd
Q19gSZpme3jgvs9hggG7Fq2qPIsi3/ZUaYz0YiBr6+s2dqrtgAyehbMvPu+5VE6YBJl1teFQHps6
fE4IJi2J46MPhQaAjZn8aPpiYXdBAdlI/9Fj4g4JFgOg15zbCBLwnqyUb8ScTdlsSaJQw2ELYs2V
pz3IBEOq42DTyI0nK6rxrZrukmi44OjZPGs5wSij4IGSuJxQUpqhXGtzY86UsPkU7CNx46MaRDTS
QfbkRQHwyEX9pzO8te+XBHTkjfv2jy8RIkTUvhQGOn1cPRNPeo7q/CYMj44okzVMt3FO5GWxEZxr
xKDowKE5sogglrLnG0vmlw3B2iVp4HmDohJAegeLQUzRJ++Sbm5yXFTn4g0+5ka90VjPTrQngaeR
frnVVPvNMqRturL5E3ThkZ+yph6mPvtziNlJCoohs3kG5Se7WeEnevoO2gL1qZUnScJ5EQBx2IUt
oILWqR7R0DIq4P2IsxTMN92knBZ5hRv7G6QNcwEqhimNKU6F6TybkfMAK6JfCe4aWAEVBsMmWxeG
Tjlb+8UScR5JKRBJmiMyrkljmrYS/XBPXQtMpY1TXFpIABqNNCZLn6Pcpz5PPhjGnj2BihMqCr6V
F1y85AvU0kZWRD6EHNsHSeHnkh5mslzlkZPGu9bRJ8rs6Sqd1Fxi4Oyoni6p2aYjl+MU9fI4U8yu
vZCyZXCvBeOW1C1YluE5c8pPAtjFikhlkHcvPhMJfEkJeIDs0aggl3ltbXPAqr/dBpkUj5vaDLL7
aaPhU8t74wgz/Jh3Uj5WzMb0LgDZ2+T+inLLtarrdGkl/lEqr+LFIzHpWcMEbHJeYh0EjK5AxUy/
wqDkzp+aI02BWDxsbZdrKQktR4C6ziDYJK3c1EaJOITlv5LL2PjJNbJiOf7LparCGxZH1F2iQh5Y
3Ljlo+lg7mkjvkcemFqKdYKksobZu9NxL25KwHZEjvAE5VeCMWiiJsxGmlHPCOMD9hYDXRmbdzbi
Za4mKF8TiH9/5JA2RecqrybcOox0HUaXA6ypaSL3NXS0y1TaE4apQyLYpYtQEte5ombW62K0X0q4
7UvwBSGLPU+pFkNs7TJ8FIFt/qBEm0zyBpI1AQjsVpyi6Na3IfRcy3zVjNLmBeLUdMm1TAW4eY1F
zGqTp35udh8aPDSkE1HdLda9tl6msdmszKjcF7jNV1No7vuIzMvYAjDUWkGrckf1QflhQiEb+gkk
fYBDVSCojzObLclXwoIZq3fefmqUPDZRtXcE9FcFloCUQnh36iOIcO6kyuthxTrUSTHKJZHwqNvO
wTShmaG6wFocD6plgoo7yVlXdm4wo3UfgxD3BZMtWvUAKrI7TpLxrwL55+LpMZq7r7Crg0stC8dd
qBBHk8Rysxv1Ve+DRUiGx7jvwEJ11dLBsiIrmujlb0p5X5s/Kx7sZqS0Fr6C19Aogy+HRl9l7IfS
3zgjX8XMai4WeOnlyOxbcZ8bP5Jw+fe/TskpnMDwVkTht+aDx4vSHhYF/YFo4WjC9tNM3M+1bl+U
3YOmF2jmqbVLOmwBHSQMY6KrfrDlnxhTBQfdA9UnnBQVcUVyThwP0xcvmZtJy+6GFZFgjlk+QKX9
DL1AblR61y3i8NGtRIdZd1F4EUm7iSzGOQgZA8+n4T+WwzQgY88FYlHKRSoDbqH+cO5BY8nec5fe
u9yiCxRVD60SnBJnMZdmK4qYV5MXYqJlZQhoj6HCYQt8aiHbcKOjvUTqiif7JEy27zktqkR1THrs
g0YVbqveyNYkhLjVFVW2EXF5b+zoKUptBrzpgzFV51LWe1Tkc9TET3XEwdDEdtKltEaM+LBycamr
6MmEDbgUYfJRNtW3xTlb/1Q6ttXCV1efaiOoDy9pZpz88duI3O82xcw/Df66HsovD5umhu1F76bf
pB8v/py66sg9m05/IVm+LKv4JU3EqSdw4Zr1rWiSe6/KY1fFT0ml/1ZN/R0aXKg9fdfpOAz+/gnB
Rx3Lu2NMv0ZIeRzwPRol6tcIUh9tRJsJNwBDa38FN/Mc1mG7DKc/TerQeW4F50y3NvOvoOnuuo+j
2df4AUeGKvKsxH78XGvRB761zRgJxg/Dso4ZVRV5uK5V9OjPKV0v504j0rs1h4MbHFa2dra14SVU
MBSEpHams55Asp0LK/jo4pEKoAh3uQdDzRb1jar3Y9cnT9GM9DOUj527pXq528Z195hOlH3E44vG
4htUvyZmA4f8QVcMS6NjklJ0H5YE9o34uwxc6yrL7mV+FZqHMD0f7uoCY1kFV79Jn1LKCpx6OGQe
8xXlvJbTH5PrdjPUN7fBtZQmPKqUDGMCii+TzPd+BnuDk+GH6ZOMI+uhnOCppQVFCv/TixUMM95W
rbau8+utao1Ch5AK0viDK7CxYF3g8FS4nwkqgvKh2g8FG6PkMwKUhJoN9pozBaUsESFjLASjoiZb
0y9to72V1uuYEABQ9TzbYTvrfRa10vokRIKdIyMN2OEdxxt+GXiygiA4B0GNo8MkpFuLV19qFeqd
rNF/6C8ZjCeCUNCl++I1SfigbML4da2OsZ5+yWDuBw3PuDHEUvkdqmp+Isp/Aq33hTWCc1nfiOU0
VkedJRkKGIYhXMarxgvWvnY00xRUTPIE3uWbSud2aTiwWmcn30TzA8XeLD0OJ9Og6HEb4Vic5TS9
iAcMvSWBHp4IEKBczzbx0L2YWY2/NTxMn6NiZwZpc8lD/M26/jvk2Z84J7hDPF2tepnjyenDc2by
RpdG9ExFzrnEHOG6vBMdSX2W+HhV9kz6PAbFJbtFHvRiSUPKwcwR4K3k01XZz/zx2W721Ru820Xs
Q6V1IcVxErCH8qNhBgnuBGO134DIqwoEOv3NiLiuMh2YiuHCV5HoWyevvfR2Uzed6EAUO5XEH2Bk
lo1lPQCuvrM2DdRoJhAvFc4DGA1ztN4BBL7y/BhXuJAXHrWIUQq/J/DWVMfAIFP+wdKgWDKlQ3Lo
f4tk4GA26Nz2s2fHGu+lGV3Jf6qFVebFVtagJTWN1DIjmGWJbZrJEAegolCvZUffsaaGt9GKivW/
rsr8N/SWt/+fkHQmQsb/GWvy8if4/P5nTWb+6//g0Zl/6bqkvsgxDU7u8ML+XZMRxl8g4ExkFQQW
w4JS8h9QE8l/snRDOY4jpLQs5z+hJvZfpik4dCodCUUZ9J/8K4qMYo7wXxQZGHTKNm3dUvxUB7rJ
34rNPyky+aTAsQt1EKI5ugNT4ylqD6nUXvreee3M8TF3rB/dHI9el6+runzwODptg2olm7Y644ve
ulEsL6OGB9Cr4tU99oh5Bim1XVrincr8TbV6e6BNrJ0znsPclVLF2YOtTSlHnmIfF4Kuuyrp6Ixh
RFR5yAwk3LMgLJehRLKHT3bXMnddUOpMYeWFUJ+1QrVnjJhw865SjuA1Mo4ZKH5yfgrrRh0D03s0
my4kcMAimsKBN4t+V6PlYo5jv6SnyA7qdA02guZGUxEboYvGB+jWck9WHAIIQXE/CCeW7bAleJrZ
17pGSMHvdtBTsW06w97yy5NrDaaDKKMz41w6bTX7ngYjfp6UCVg0xwxaAG/TvJvGgpL0lN2MAARL
IbiEfaglv9m+zxqH9hI6M6zg24YxszREQc9Cf+yL6XtQUJKoFwS28dWZ7AFIWHQP5tZrOk5gkxEr
kicnif5goGQ6Y/A2T5pxkfkwG73jK6TA9SRI3w3zvsRE1kuAZXrceB0r+WDveg7ymILSTD5m04hZ
IfwJpL133JB4unPkXDstW4sRqG/FLxGn2AAD7WJgNMhkGy/y/B7ZEeyxWK0o/iDzp2mfGUUsqS3B
qxbl0VFhh2UyIDqY/PpDt3NHbQNz+9fyPBiIQ4MpohRP1TiVi9zp7I094LhW8Dvt5pKZ1EZlWvKF
hSxamxInD3DooVEYEGEULELBTKUdZx/V7O1VcL+576cjXTP1OCoYoIxC5hAxk987RSivTT++Tr1P
LJr7dzS0b0Y/sP2n2Q82jZsV5grHdX8MaNYJMyB1HPsodomsM4l6Bq+k/Hu2sjUVuHsi6WxcPHZn
WETYu+NbqDzA2QShUDEpyItx/CTD3jZTa9M7tAdpg1PtVNdd2KVfHTT5fae5DJSDclNG+V4ALGiQ
KZZ2zRudh5s6wFDgqOK1IW8U5xze/JqLc+UmKAP9R+7+bfrB1xn4Cisbv62hbpUR/eJ8ZeAzE1+6
sPzgY/hKTNJfMrLvIBp39L7fyw5idRJqrzVERqqrmFTVgcYHWffuyhzU91BM56JUZKwm6yqkc3ES
4nQUmJ7IZ1o0f5OysX+CYuJ85sJlKObsNuW01GkbywDfYKBASgy0AOlRS4vN2a7cW2umF9+n0sT0
QIXY6isJxENW2M+A73KeuOpiYneJ6vTHB+i3DLicB9EFkPAjXphnv9eIYpDiBSlGL2F4Dg1Jnu7Y
+EwfSbx+FKY5LJomfYQx9Bk73bGa8ksFbTavq/Jg2NnNIktGqyG7Jc8j2ifX/SGAMswuasX1paXQ
zB2Q1pJOvff2phx6oBppyjgwZlpL9C0KGLnNyPaYYQ4ca7w8fl4dVE6NBQy/q11wk5Myefj7D5nz
QMvHMhShWs//dAMaZBH1lbXA7/SHtj9EYJeLxXwqztMAlER5Bxp54fP3XfmQQx8aUasGPNS11jwp
mxpJzktfDUZEomPyYY5wpjEXIyvi9h3nB+y1DMBGb8e0nxvpSmvlGp/Gj6PzpUftZpQZMM4GuN2F
6U43+A2Cviu3QT3/w/ohb6yfXuiPkYF3auy651QvLyTdbsRyqBcded6MgPUMX+5Z98vDSNF8LBEF
ExdjbTVy9PHyl9GxyXzUw0qUNSY7/ZRQg76cXHrvu+AHT91LKjF9WiYOUByRnQGPwqOU8GuiMJC3
VuP98HmOsO0uKvEnH42T5rVY+ukVXzhx8ovkzsgjz/AGcO5MJNN1035HCgsEfuEyZ1rQlNdcN84t
Dm284ZhRt71dzWgfKk7t6tJM/h9X9FgAnOlUZojMllSPdqEnhDLTCivlmfThg3KP5cAIpQCoYocf
Ud5+lBkaNDfzNqSopd+3MXSe1jVLeoTTK11l9zIsDpEFTKQJf/F/05eKdTAt+iPjFHpx0IVExMkz
vvC7efxYFFRlnIYISlOvkaWzBqqrqzi89WM8Cyfo4Ym2SWX9BHPkFnFJh+VtPPc2jmnQQOPJCvBG
FTb2O7/YZ2EuiUL5h87PD7rdvro8LVbk7CbDWY8MCcyuOWVRla2GUpULxwrunev2AGHlK4rFI7jk
W67jWfOA9wHeOkXeuKTXmEyafM06bVXL8Bh6zxFbwtbMC3NLWA0lzdlVzg+dnuScsXNjTZolBC47
1MXb9kDlouuQDsE95Q9EKyZaKclG3OoeVTPxYRVlAWl7vS1uhP+Y/0fvXM03Hpp/1dsXZpmc8Tvj
Nlg2FuA2I4oXwjcj7yBz9WDJ8C0I/DNAg1WhM5zyKBFtnJ+sdzpEFuwT/sBQTBblXpvgSIFr41iy
DG2X/nozkR9prrSNTWqRBbdtaMdJNTj57a3tbY9OdGBYoi/cUw6SdUHpYnnvAHHzYUayExfD13dB
eGUkSxVtq9O61w0MdsliLWh6II2rBeIwpRbtV9BO8U7gAQMNcaz05As0CpsqkHmyia55mOjg4OHB
P+izz6ZpYJL0h3rlTOab0LjVKMP9Y2Soe6oa59wPxPJqjqMBqlp6BGQsTYDpL5rnNMs6Cnobt1tG
duEsW3qxJeLRCASFbg2IL7SSiMQ8tr5+wgjCC+Uok5ebkN4dX1oUlmkf9I7hZ9aw6jZD3B2tInth
IQ4x8XtrdDx9h22tXHXa+Ehpx2ys7DfUD/zBhg2rKsccfYPGHNKyh55YGDU1QcI/6ET3JClZBW5m
12jp7JJDIOY8QWi/QF2B6j5O/a+R1z+1SxpUzmixaiIamvg3usauTs0Dn5TMWGsc215OlavhD/UK
ix9wzOAKdx2lG8jcYurKfFUU00TvpPCwFzPlqIoxovAOiDp2ZyN59vprgFN8p7e3rph0yotzrvC4
cMHf3a2I8SgnRYqndG2hAWBb6L2xTimK3YqY/SPPeEZt21sgepU9A1HZ4KZp2+AK4gOBc67x1K9V
zNc2Ml0S+yHQCZq6mRzgxK9AEgdsyY1CFJ2q9Ty7L5qzrLxk4+fFn8LBfZfGpxx5mInnfv7k8uET
1e6NrqxHPmQufbQ0hyWe88Stdr6NEK9nlEhMLx6bXojxxUyNc4lzVXoCAA6RAkmWeIbBPdc9aL4k
/Ch84weG2EoMj6bRr2v628iQoFm1+sin6m1MtIR2NkII4yiJdnaJJLKefY2TdewDQel78UenuG1u
VgjL5EmNE85Op4Wcqq64Wz9akqunJryOsvl2U9CJVdDTHcFMswRdMnWLvrFfvDiaD4FgOlz9qUkg
zwDnf88oEaeKxj7BdYBhVlBVgLtBK5zd3x9AQzijKUagf3D0CFTEevyjuY1GgRRrkctjlGiEBSXx
fVoQ3BXZcxZKrjKLapqvKpbu4YPQblaFLiVCHThwBvqsyk9p3f9qdSB2ftGRwUcO7aGo2Omb6wl7
pdnMUGyRXYV4jCz/e3BJ3Ge/IKmyTdVHD+5caBUwLW4HJqRsZEG3KThSegWdnHFkAky0o0cs8HeI
fifdn86cprNd4JPNMqMvw/TzdQ7WcB0CKKWjDNoLIiX15aO34tgRW4F9Koxc8qWcXjpLPNKWPjfP
dgfTrnqCzD/URkV7o7GqFbTbnRMzrVJ8X1zLncA7J5ewiXHfhcfRU5u4idalGe/VUIsDqfq3bGD0
g1+bs1z9XJrqrCk0VJDB4zLoWwLjbvcSTuy+rQD0kzkQU6y3cuLKxbMd4V8ODnGlb5ymPM8xM0J+
1BHjp+52XaDWYZRvjSTcG5Wk3y7oKMepXwy3/+59mLvKfBwyvDnsOvxS85M23wHn8Us83Qaf8S+w
cG1s9lXv/wjnVXUa0kNZzSIbvpmp3PH5TpTPx7jHVl4UffuCPrYKAQc2S3JoCvfaVcZ3Wacvg58c
ghJqyLDxi/jV66avce5S9LjMcAX96sKC10hd0crxoyOcqIXWEZXKGg4qbiQ/mcAs+ZLdJRFjM3ZI
TLKDp2CdF2U3vmcBS4SvC1qRY+osKVViMLofbGJZGs00G1Hph7FQuPGLs5lOL0Wc/VDdlu+E6250
UI7VACYY68SeoZlM83BVxjTbu/DaPYHA0flLq6tOY5uS5cKv19SHVmlgvjrj4DNfoCI4DlbSaV4i
KiiRFdmSXE42/kwba3B4mXW4hruysDT1jia91waWCuDuXanPu3X7SwbhjOPAXqm+uqhGkFOtj3Wo
v/U546VQCzcsxBx5p4nO8OAn1vMHH6NZ2seUOZeqRV3oNy0NxnBQ++fvJiBOEdtVsXWTa8xgYhEq
dkBEVXz38tJVeglxglzoFIyH0B2vRoMtLMdSqDk3vT1Ppr6D5/9B8cJPNDC6HWvVzczKGZrX3ON6
4ELSGkdrtGHMacEG6+DSrMdd5bqvRUh1ui+QDe36UDfGm0Wwjw9igdFAjyLGEHp8NVrjE4NXwB8C
shWBQESjsibu59UMktEQO+AXYa7ZafWNovHy1AvxA6IaECg4kajPj5xgjvVk+OuSGndeoEcH7ex7
gi1zVgFcyiQbMIiR7qzo6ew4ae2yKDzlsjLW7Dt4ixL92ld2si2L6DkYyGXhvuASMpbETCgIAMf4
XkzlOZ7sFyDh88pWbjIVPzt5JBYDnclLRz2ZDlCiOqWyk6PIMveGSxakNDA71gM2Bnp3bP2kVeU7
I0ru18M6Zo5bOAkuMwQQkHvlEvMUur5u9gwnh+sg2+NgCUyzPa0kdIduOkNuKG4dzlNn3MfRO9Uo
J0QOsmcgv0yYh/4rMeSul2Dpdc/7aMoo3HJk4hA6DfR4dUvyKSPtrvSiCtGrQ9YPh8KgWlPkI529
3saV2aM5cZODujWSUyCB5/C8ub/MWb61hFLuqnjRpuQ7D6bX3qNt1C02ZTuJjd7DBazB7ZD0pUOJ
25qXlSN2JQKsrKt7f9OL8mf2XGF/53bMwZByXTU9qmke0RrY+Gz0YnA29HKVGPpa1li0SGxrhpRE
QsGI9ID2y+aUcl4+ZViBwcE137okRt8Kg6rsiRBP7bVUxU/wyWy6D2Uknqc8HVatrX4NtffBSB0C
CFOcMzZWh+iuQGHAX0CjTl5EnYNL4kVZ+U8lhYshS9cpsGd3LtlOgMkfcr/a+slk76oKhOKMB2fc
EFFevo5U925K5y2xGRnlHuDeDFOr0zPYw/bpbVWUcTWtQBNUWsDtpcavU4KPeYFPEIXeuyyMYddl
5QqeGiB2ka+ocFsHOkTJMdIWkWHMR47gEwfDqpFUEXHY3Gow+CAR4CmaEx7Sqt/zQOf2Y9OLiV9z
1OLf0fa7nY7VzMxeufNwofRx/+ECPk9Ve0jShtUwuQVDAzHWY0tmIDLT1xGtqS+WOgmpiVaIyPQO
9ZTf3JQmsy6UBPXxfGruGabALdVIe5cT/N7XLM7eQpYPMt8UHUksMKmh/VhI6phsEEB1gl1Exclh
dDQabcka/uKlo+MtpADTiPCQDmZwhFR5Ehlfr2luzQBkYPrEpGtruEaBq6PCozyHaA2ZeI4ALrka
Pi3NyD/q1wKZlmTxUKHmS6AawuYgPjK2iPqVUTfsrxNYHTMzv2I/u48NpROWheXPI25CYTJxLTZY
YqwoU65MJV85vCtR0l+dboKP23eU9oXtW197+1nrBIjdEYQqf816uOm4CueMWb7yCw7D/0bUeS21
znRd94pUJakVWqc4Z4JtYJ+ogL1Rjq189f+Qn7f+74TCZGypu9dac46p6xhes6M5T+St5K+nv7r0
S0pwAX7vXYjzIMWWpdtJ+7PZ1BHacIfUV2LSxk4ue4/mKGetPXCHz37UzlRM07Iyp2Mq7HfPgsFs
OuA8hfeP/tQnNhkOIynueALssgVQkpNGog8Taq3cIAGjQvTLPRP917GM/8n4w42mdtMXbJ6i6ilj
kkuhofkjwHsBfXuXMCFZhqH5YQYlBmvvplr479wi2ciQr3KRBE8MlKq30pTAerbjaPyhgPj1RB0u
qsgjos+51C3hE1110X8xQKf7yMSMCGpupG7+9cII2K2j5r5nthBm8g2i+Y+CHJtw7To92l7HSTHr
aSNZveOHxWr9ZKvxZaw5v1c2zTY/+i0M5HRwHwVGKJgNab31vEguo8H/MRmKaT6kn8AqVniQXtB3
7aLWC48EGy7C0Dhn7gSUROp3YIhniKPPAWSexeARpT1Or5FWyGWj2g9KndmgV+8HhkbdmIF06Xam
p50jl5NtRHRWYH6OYMd2vpN7Sw02K4KpirNXs6hRSyyUxLFkOfLQSM9CqVhXW7sy/xodWrFBqRwa
Jv+4FS+npOL1mYmLmqTrZZyVD4ACBA//HTsEfUoGf5Haav0Ep+EPHt+tqjsSYILyTzYPZ8c/LVoZ
ak3/i5wxFG+We8/qbsAa0L2WNsWMO0TviOe0p1B1R9fygDj1DmrpozUQYtX7xTeXL1IpwCNP7Auo
DBusuQBknz3rufUB+nU3gFvfg4hekAD9Rp3BiNsfNoEZfCFdvPYQlIkCH5bKNVZlVV7cIPixSGiA
b6YWTpfeUo1bJoCfwLg5/Kc72RFaJZoMUfzN8Wst+jK/GPy9TVXvWR7w4na1Wviq/Dd10lwaRMc8
cRHTsXEPumSZFRwFUtQfwoST7HDT2XOrENCYVfo7RAtsDC1n10J+dTFWYEKADkCGHbdESRJnzYJU
kZuPF7BlCBlZm6Fjx4N6sWpA2nJ3np00OsjUAxWqOrqv7o9eIltFCAgAG8hClylau62k0+4Hi67t
XlVUvJgVWXGxkR9l0DBRrfxTWnbPnYzX6VB7q5FSckGkEA2hvr10zr9W/8MFob8VIga5GOarsTL+
BJL8d9kNf5hLc6zq5RmPx6LAOM20wTBhc1jL0Lfvncmr75NYhtKSfRSYkOfQcAq9aSNswVQ0HFay
kHdy3hWlgn+SRnFOHB2fAZ0oHJ50STxasTxnIsj+emCUnELtE4lQo7WCU4EbO53C9/mTLRGTDODB
n7nTlxO/i0g8a1VjIDucDnU+vnH0/pq76DbhSk+6EeKwdMtr5Xzogf8jEqPbmpPxazKhp5Ua0Ysj
gIfSURCyMvaYi2ILd3nkyoVC/2ugBEJ/Ks7OHNNcDR02hX6bTpRFQ5qhI4ttoJkkXre9A5JY8/ZG
OYm9OSCQHiMiJH13LYM8QcEFZQcE8Lj0yQcJbPul42yxCNJxYyLIG3mZK/cTc0K8dLMm25ZFcMHb
TyLjm3RjlMrxV1mgp83i6Fwg+dyIePiGTwRyW5sBTiSjC8cQtIsJiYIp0Q0OQNOi+VtNIEA1yfGs
tL7LSaKQtYN3ehMa+J34XBn+aUKrskk9+dd/nV8lG74ex8c5p1L3fnQbNAgkfLyU/k/pKHj2wmYT
qn5tXKgLUY2/6NpduIfhaYqbNSjIt1Q4OMLTmH9vh3bPR6+QshsXxS3uyStNHCFRKNrP0fx81GHb
LnXzj+6IzxIGVZhSCib5RH5rNHnLWpte2VH0dDAg+mLwZWdf0Zyehd0xZZV7byW7eWtRnjRphsvc
StdeG3lL+MMcRramCM+ANg++YqrZp9nW78vroPMi6URYOZBmxZyZJyQQoyarkLH1iiNZsOzs4lfL
hkM0lUvpAdJNYSXTamTMp8OrDsQOE9NcgtecCnIAJ74aFk7jrDNSh57MSp0p+4c1wJBX37TYTSP3
xwaktVUrKw9fNYHsbsInRUO7X1NX7ky3MhZFElggS09uX0e7uiYZuKDVH5QDw0C0zZtpftgXYNiK
33bQ0fOOyAZz7Qt+l7NtDPWqyDBBrrxonY8+BTQkowCVmyGfM2an+8wyl9Ku5MopvRc9zaDcYLKi
nUxTxnETfTPRTw/eOzaGhVakPyGl+lPXUhO0RmLtjNJEokuZQBpEvBST/mmSpL0Yovq5bnz0Nfqp
mIJ9VTacaXyWOEOh0244CpEcSDMf1CQNf4QOoUqeLbTjDBn+kL6iNjiKYvjDVN8a59ZW2BRYaq7K
iYHQiaBEN5w+C0TUS+wXZlYWT3YZtqsxMJiGeb99p/yN6JmuJBPIQgGpF023WFiwtcY689AVhkAx
apTyULzPjectezIhK60+BbF+jCUZMaYH4XnwX2EFBfuAKjqskMboVXgGJJOYKsUDO9jQj7QVaJZw
F5V0vXvVqrWoLPJk1grfOKcKfNhx48v5z47Xtk/1zwK846LFddTZr8LX5ToQwREWB/1Mjto03rng
6Ow9KSuPz1NKfiPYIBDTDQHNbup9wJpemhkDR0FUwFNS1hTRUUnulxX8hDVObgeq3FJwXkFimOU7
neAzfCExLm49PjPqWUVWYZwn9WK2vfdCdCzwa+TlG+GD8qzBOeVZ8Vsrb3rV6TLue2yGfTG8eKW9
6QB/ngCgBifEtKe80N7pUX7EYQ9DLHG/6nDA9ze/yb3WmuW5uH3sf61B5jOpmcuxNlg/U/mchNXK
DyzvaVLaSa/ISk1zA4laYaK2HYqWX8h7ferKpUqaLw4PQdaa+6IeYFKHLXXTSLcL/5BCNbyP2wg7
GWlXwdoQ/bNWEtGo3H0XsvPIdLjoychpFCjUmBQhqNoWgXMyW6+LrFrrtLjjIrkROfLsJoTLWv7d
8W1zlXg4y3A64E0azPe6qbu1JPZoL/ALcVJkYfWZpLYEXJ601BFb7t18RQ712xhHK3y1oKdQXUUy
fs8CrWbWPWYfXfI5jBlKUYvRBRlOJ+qp+hAG+Bca7Vlz662EMbnJ4y7fQZ99652e7Y2Ca+UCp7xY
Pitowcq1qrzMPmOsN1Z+1jUIgXgoY6dcyRF7D2QuRKRMGnehjmBgfuSKtrk83gNANO6MKvukaY+Y
yu46yk9KqYJjAfe9evVifKXosC5tDOTLMadzF8GH0UhJHkQJdUN6iyTnScxaNAoS5dqikpT3qDZb
in1vH6CKxwX0xnxb42ZJ262T0FQk009bmoLYiOGncsxuZ6WuuxZm2aN0xADV9ZkiTro8NenMldZt
TJuBfC0V4zHh0+Sd9PxLTtDQ88iPdobjrzyiqk7JaGHkM6N42ZojTjpm4gJ6RO1TjDYV2V6tbm0K
etJ0ZYpulm2z8pcp/3ZL4FxsETyZxtl+kOio6j4kIN3VNngQz2KWhQ0NrHC7IxlhKKmSQfnBM1sm
HlMC36BGMVSLgm6+nExT/e3KvjqUtQoXHGnfJONpKxIAtHhaa2p6NP4gEIR40evSveS2KDatT7Ze
w9Elz/p6B+KT6zHKn9KO1rXmzLDrsOl3nILdF8WGMkzBGWHRHjJE9FLyd18cYEkQqOAkTd3FloLR
sMtu2BIbTcoGR6+m27Wd+S6kk/NHrFyzNs4QGI6+QwFIxdhso6gNrxAYk25St8puC8baw6XCTxYl
3odS44lEsOyKZf8rs1j/7bDWGP65yTvECmTKBrZCs0QP58ftIQsrbApN/q6F6bs2BzGwFqAzkqXG
qIQ9NnNcrE5Y9QK90JgS1sGzYbc7TcUlaBkeabGJkNgEkRUZWrVuQ9vaP96kUoH36lIcuj047xSO
OJn20I3SyUrWjHrjVWslOlJrYNMpOr6NlbveKqTaz5h3CwlknZaxOLISHlQxnZsympb8D1BRCUlY
AO3FYt0x9ZI0ZI5en9J1977KRv1WRqwWDacOH0ctY7XuhN3nrrBZrPSq35M6GG/GsrqSnPLbR0QV
mE7xt+vlqaaXcSeg9pthtbYnT3CLNNwD3qtWYaDUAUbnt18CqvMm04JUHfZk0eKQKAqkLol9o8nf
L9aJgYlYNwoME70g693+E82I0t681UpuXQs3R/koK1V2TJCrb1Koc8PYEDSCcBTMu8DSrVGDggVE
hMJyaBOj0dWcm6ZID7DA0uxO2xADSvMqo8jceJE7d3esWy6db8vXX9KYFr+fjggCoGmLoP6p7lqp
fwaN+8dUEpmXXT3z5NFecExOGdZTZ1KBFqPLsw+6Y52jOEKPY684fjMsADy1Jf9SIdnOz6lfnc0k
F2vTr/ojDW210PUHyg2ATFh/eII8OTnukTUhoXAjKMvnykHX3xds4GBBsMeudPBv25YKAzwmmMoG
o6pKvWGjCIAlMgAhBzcxDdsGQEipBYd44Ozmv4+5uSwTeYQQViFAvvbObFUAhKXSAUk0y+2ae5zb
sqI1rCWERufDxQqb1yAeLoONNNM4sE4DAmsihtbWLVKzGUAO+7FOD5oLYNliogwPzz8FU7ZDxqMW
dtUlOPaKW2gWWxj7QEzy+EKv+m3KxCvJxwSfT+INiwO6+HKlwuFWoLRDAk9WY2fuQhsZu63eo9D8
DBLzRC+eZCImJU4WZTskbLAR0rZeJ3b8TnTIy8B/3yhh7IgzfzEadZ18qS2GWPvMahCIdS8/hsb4
yjEp9E3/wdD3FgQ7egnaRjbFqxhwO/gE0zzFRrVndAYnE2ALSKQPXVf4tTL13tYRiBGfuZUQ74xB
+ohQgV6U/jJkkL5XsN91Swxrq7bdI6MGJlND3B3baai3mHPi1Tj4VFWGPizRzgzPre59Jz6bkqbb
9THo0IbgWiN0A3/CStqHMavcnScA2UYFTeyso44reYGhyrl7x0h+0Wv8FC4HQwj0i5lZoGy/uhIM
i/JsCF/5RTnqwMRe5qr4mGfZedsNh45w8SdHK2guGeGHVo8frokm5cn9aYvpu+7S+lDAKdroIw1n
I0fQa+TyQ+mi2sSFKTeaa39WQJUWc+rbFgfsmz7W7bF2Zh8BU1jc96a3cbQmWrXpbObKk7/2lNRP
ytApFgw4DoQAc9anJZzPOnpyyJdWn+AFsQYL8gDL0+ir5pXfz3kcdXfN/mY6YbcQnHoXYQpoTjlQ
0DiwOXZRbUC8YkXUw1Nb9RsA2IepH8b5TAe8oRo3XchQeihspAJO8txSWhd0vus3UFiYOooabtn0
PgS2OnUxyzGgOnRLpr62ck0cHDSwOOpoFFeQIAejvTOWWPcAwQHackiVLqkCfvsqtKne91l1nOow
OIZVjCfFni9svd2l7ENxnCqimsDJdNZPZwGTGqisAWhyW9nFiQWew5XEPZtV+bKaoMKCZTKgaaAf
oK0UuR3uvsi+Y22d+yiJvXD86ejgDth2BgRCRph14kDpkDFN13CwT483GgenE2cuDt8sPNvRfw6T
PnrJtD56DdEZHGCmfSS2UGeowO8m9Z9bh3dPeAxO+vycVLG1JeYcfyde1VPVBNdIRy5ldKBOod1r
z2g7/rnAFA8FxllEO3a+Vq72x+aIrWD4SC6Ng6SF2pP8tEM03MNGVtYOmglh0p9TMMl1rKP17/Ho
Z59aDoK3praAQpBQVZTQ4JogXHdOoPbEde7TGVFm40Ny1AcaJ3+l8Uy0LQZgVDs5CDdF4xs3tchL
5rDZHGVAbxlUFWebVlQvscekCYBrwrV+7gnyoHmdHzL8squmBtcty7sc3N9ZarTJPWcPIBVeZOec
CFVKZxKf2oRauw6yaDs2E7UPpota3vEf2qj7OEXKAvoU9jwSBS4qedewXWFiY4nTPqXPgtONlz6i
gehNxVqRbouRTx0MLX4l/gvJQCYx0uPtzlr3nthdubbL8s1LtYvptNmisqmbXM9B3kD7JhpdC+t6
hiCAsaImKVVNkBYzvCDa9BMnPTA4f5tK7NvOp+w36mQjoCMtVNtes4GCXcZU9ahX2HI8iSWBO53x
ZHxK0KHA22eeRw4IzxdcKhyBBc4cZb+nAa5iQXErbHianWX/xD11qe5vWzOXR1Jsd6bQ/U2M66bn
5nCaZqmHww6w4LMMlA13UKJTFNkqN2hbc4MsmHT4KKWLctFL449nw96fXFozcc2q7odQoYaoG5bo
nQuD15aAEFa+tMS12HPIZzqZfzJZ4Jie07n3gD+jDLe2Q0PSTe7Mh47xAEV8qVLYTrrbIbFxSI9l
6IM7b3YP4upddqb7l9oFxADuuic55xHlOdLdmnUzbAzmrWVHEpWFfjjrccayduH7L2z6hm7ZIr8b
LGS55nRlxLlsS/gTWYi0dlRYLaSWfkQKVPrg2rfEqBDhDQMFMqauTvUkwURudYl6cbOqgCgmdIvH
OPvqIX3tEhRMaVWTp6MlkNmQHIeaC9jY4JbEFHtICq9e16GBq7YYsmeNk4eH0GLH1RBg8nP8O7lW
R0Ho0Crt0QAFunzL49ze+4VtXMYpNi4utg67A/Sno6N8Ep0RHVSvooPPEWmbj91aEW62TT3xEhSq
PUXmeGlSrVgPsXNVhUGIlAvwsjdtuXfZekLfKtdN092Rj/PqFR5x1QySz2wlLX5Fi5WC6JPGGIIX
Par9Y8fQLKVRcDJwqS4DCnXdwPZbQTVcVm4J0IEOwKhrBtk41e3RiIqS7GoMDYsD5/Z2j32z2nRc
55wlZ2U8yNs9CQLxro6QwUzuuCeEZNo/3rPr5H/vhXyD7G2Z5qhxbNq1tl5v9D62nlPCGa61r7Pw
lzUpdTk84bjR2ntS0eJmrhqdaBp097LxqTvd8dnVhvhO3TAx4/IDrb+6vuwuKGz2dMuXKmaopKJ5
eVSGc6L//5NDpr0Rq/yaqNTaeP10sLz6s0jD4l5w5N5CbSOaGkziHeOBgycNmS04yWALQ4Aggmbo
sL2NHM0FcUbNEGZ7xDjJurXMaS3cqb+jl4/BIvf6ZhhYJOYPKRC/tOFXbTZw/B59SPme9+5axkoP
xXet4DIkXVfdkxR9QhWR6y7jk6qN8u6dB5DOAxvOIspByuKeIn3IZ3oDbK9eMCUghTm7R1klKe2h
SRs1N6s2pnd0s86zVdenGhoHOESSTAITTFak0xaND6Mc/qoJtQDz234ztVlxqtq85GGzlY2GXa3u
AEDw74n6fTQwGUTgte+eZRHUOYzB0oTB+ZSmhTwR/wd8auwR08+/mBRXGpclfc/Hb05Foy2Zbh48
p2Jc7lvJ3XEFzG9hs14j4rlHns2qTxakw2CEHuS4NL0xevb6fps55PtkUR2dgtHp3qrchYwXbVyV
yheLvuAN9vM2p/baFC1Q3WQGruj8oWwrSH4jdhs5BtkOg3D+anOFNDiYG26iCr32Gb9EeauC/VRY
8UuFHGbSp2sjuC+8GkF7YfcfkyOpzs09s652jWSCJkTH/NLHsLaMuvgXwLGkrgGEl9JpvecaEQPo
NNmMmlTsvbwVgDHj38Ip0T5AK1gWBk2+hrVoZ9DiDzKWUarttRIuwwuR9XcoKQHo58FdT3j3iOJi
nF4QNJNStS2BWjIUcemd0AtewW0mZ6YdTw6a4omsntgp9E1blf7N5z5aTLnX7NrSgvtiIrmLOQRy
SuDiG7nMJhSzT54kUW+a7B8uKPvMC2rdu4oVTrbeBUcv8q4GrjUh2FzGTwSU5ijALH1d2MJaeaW8
djCimH+TvHeIu9E/d36OIrGnd1VJa9jVjfnELm3fXN8q1jEkVFzn3KoaiCPLsryDdKcY9m5dHvrq
z1CNBut+DFCEKgc9U/vkeYlCEjgjfkT65ePfveuzNC9145A6na8vyhwSvJHN519sI7BMMEgk/T9j
tu7raZ+eszFN9qalk14a6ubN6LikY90sUeCgina7f6Ul3INdDx5BxzlwfOTE+K7Hf7UxWDBojXJF
CCFA34gO0tzEMJtR22h9iH1ifuhPfbbrJTLxhOwdUi3HS8LMvPHGaReGBNA7800RBrQ1HEI3lo+H
hux4aiashYRRcd/Iqb3WpveuByE+QjPk/NTSZqgc4za7VDae7AiJR6iwN2ryGaJMFZuhcdMVxVhD
oqMDV6QQRMI39cHHGLMaU2cLkaJ4yQsrWOuiqdd6m5K0k2uvxWR7/LAYXtOYWzeNLvaKDjUpRCXs
nrrsrgUZzbiwr22LBm8c8+xGpCmAfYPLvkrblDI0hufrDuztGshyJFXcUbCp43xv0TBcGJrqbl3l
pwfT5ul8PGxVgEqVp+wJuC+JH0yh9k1dycOYBwZ4EBEAoUTxpQYYCo+HoXBNwpIkUC2NtoKa2puW
zKYLHN2LJtTqfcw0Gm3taO84PpCLOW8NNmOJjQxLY+XMNxRp9QA75wUcA0lz0Ut1t5mzL0RTFjvm
lg3UlqidW3rRVsuD5qa18yw9drW1Nz90izpbA8yBsTe/3Llwsg1HH4av82eLVCu3GrSP/y4GEld7
uO/YnR8/WWSxvbdrKGuPnxx0TXpkfKRIM+VHaW2on6xK/H08sgc3naFBb49HUZg7z5Ff7P/7k3T4
4S0ZJo9HVlaqq4rPQRbrAzavve75/fXxKXw/yzrTzdfHo8wHk1+2/vPjR7pG9Zoabnl5PCIb/aeG
DnB6PApcZJ6eYRTHxzc2w4xrNxr536/P07InpqqaOBLxd08c0ODluYotkaegq7Jw1aOy2Dw+SxCH
t1LtWDCS5MklYMlb154Pc+Xx5Epb2wCS6lE+8tk6LdJdajOMenwvfotm70LOWzx+cl8N1qHLJGOR
+fdGnp6dIuSuNIb53iyh4+93/u3xgy1tqJ8bOBKPLyUtPHqNidPCiNEiDTFwykYg5cnKeSrzYLhN
LeZwMcwunYvWCeeCgtY8uqxlTwmyhj4qvJcWUirTQEJ7w3B8mfTyVFJ7k/QcuFs1DsbCrQIali5r
fhFK/cprfzBaiYCcg+UWm6J1G+b/FLFGBqIg8JcGhQarUgD2YhoGmnqjsfRR6t7SaWbJNwy3VWtE
mF86Aqnw4CCcJ1EpgwxoO+lLYkrtmgItfnVzuNRVGdy8+Y0tP4UK9LcoGnZxVejPBL/i8m6jTSVB
zmHE8+h0hh2qwfBtLKJ/Kbv8SZ/vaxqb8G36BnQlVf7y8TF75jcyCtg1zmwxMuctrpk+3IE4Jl0o
HcRXM92IQ974TtFsBFn1/32IYzCDMZz8BPmVEmgDf1sccUKQlvaZGJ6zCW0FKagojRcPtxCZmdr1
8SayzkGYaG+P/1AGgNQD5PKDci6OirWrO6+UJWeYZdbn31rA+Mge7atnYVaJGJgfqzzqNq4e6ssp
lC4NcjluvSyzrwLd6BovXbMa5+9ocDHtusZG3ak4585LGe056wh6FJix66Q31x5atCrZ8+OTwlXZ
llscGcOYLO02TG+o/fdNleEqc5ja5iR7REX5awLTYOsQw3WKjLe8L9RZy1FE+0H37IwFTJVCAHnh
FnZjY6JlAUPLJDevVZ6xdFJGdirorjr2K6bA3QtWS8bx864gCy3YpdWcQ9Lk7ZXwnOBS1RYXy8Xt
p/FmCeE9c2nv6ee7J2X3n7rTt2cznYgBwgqRdtmV+vYMVh61vcEAkLSfLSsjmkQ9opivopcp7f62
Xm7OUC2xpf0NAk2ftKfCDykoW1pBceAE5CbOsVnN2qxmzUMCr8wjJISBsZFeg7jz1jEdgaVV0c6P
hvFriLlzGFlCNA4vpDOeGkl+EcnI6kVWzZoyFmaYHpH4OzRvgx6lS5mX6WaA+bJQw0bXrX1oBmSo
dXfhIhGa3MLeEhm5HCVI9TixnG00z9FsvFRr4TnBqlHeeDXzr6yQVH9T+6sJWpz+UKZX6N3eOfDu
eDdwDol4ZxaUF2FVqNdW+4s0x32rWweZoR2OyCgSzlNU7HlvHgpv7E/C9t7SQk2wj9Czpy2OSWP+
m4RGsnjWUXI7pQyW86v5huDC9ZP+rFfVG3ZU/fp4o61GQlcI6opi0Ez82ToRRVMb0+iZHwU2T4ac
n0StFmuvip2lXl6ZTFxhvzYgU8XRYV6fupPAl8Fy0mbmvNXe6Dg72DfcrZjzgoMgaHZY3XZS7ySI
A8VhXYPRMuZeQdvLq64+JnJ2t95jyy/rax5kAQUQLilSNt6NyChOsnK9bZogVxe0Z2zrVslOnMNW
Mvg1FO4WBv2B+uhKTV/aEitTOKbuPmtpH7lFBpMkzCo8D5X21ui5vk0wmi4IcYpKFEj02gnMw+yy
lGP3KUssMJmIssPjy8GtIyLS9buCddbWBAARBfs2aNla4wC9CbSWk/eINkQzhnEdi4QNuvQuhq3h
KZ6s6+Rp1nU+NqGFvXIb6xcGw3t9jD9aw1kNsL4R+/jO1YQYuwxln2zQlblXbsp85QX2i5HGn4Wd
HJUzFeAc1Zm2DUJ0Oz4OKS1hZL9PjDD+eCSXAPRw2zegWjQh1JVjfvKad5R4s4yA3D/0CBh4amme
PUiU28nV+dWV9qz094KB1syDoO/qjN25AzZ5fryX52joZVG/l6A3Qho3KKdZNVqmUAleOTxRQIVL
FZ0fb2JuI2Ks2+esrN9j183OyUh2bPj/3yuoeYmvJKd2yE5W0SKweXxFNn9Z22Gvhnz3mvTNquYI
zSmZD+fCtpiVkivwFJs6iVAW+lC7svZ5mx5GDGULyO7ecqAjeK7SkCZS4R0SdFeEAQSc1qGk9JL5
fYRVOp6wlDS+YOEEOimivUQndqJNxVCVVssmjKKKrPZeUTnDCXl8wkMP+t+X9PPXabT9/GFKGJbN
yPSGXTtv0a/W3UeqJRRlqTT2rDn/e+/xMaTG2cYcg1M4Ff3+8QZ+ZgpxzP8TwoIOBdEF0jMaDC0J
TQzz8dadoGM9Pup1E8qXx+MOKZiTfHHeC9Zaw6nFGdOd69cvTWvcQNBlf7qyaJaMuCL6Knlx60Id
RHoHML7AOtll41ojAWQD/axH4mmWy2GEsNU2PbTX2puj/SZ/ZQ8pfAAsOd+ELv1rVTNtSW8GJmv5
xq6r6OmCEy0+ebGWssiabw6GNsp8bLoF5zNCyUi1LATnM5PCCMtDrV5CWW7B4SDai+QBpmsNBxa1
aEqQWo+ba6SdVzmj8VZK90CjBJtrbXgvaoAQ5fRTyIw0JSarKQUNO9l/JxdN66I/Fd2+PHUQiMSa
cWDE0D0Pk/47QuNlULU10uYZFq1zB6yUPuVTMbx6NNdbN5BLNPbUi4OAQzeC26vP2NHEruwRb1KQ
oINSYbIjI/DbJOipkcxtGNNeq44xViPrGO51O6w95rDbqbTXJtvlV5V9RBnpc4F0rbtRO3RdPqam
an/qVDWLNJHFJUNyvXJjC8tAXSbbZCytY2zS4mAECJ1eB3Lq9sErSbdsgxVh5VbWmd/Cv4OeNt9l
5C6r2mTilNL/xnRSrgmv/NTL+dWDZ8MK7VyRR30ZtO6ogQftWQrhHJ2GgUNH+q6tVeZFDMFmDHjm
RUiGb8CzcjGxPykGLZgpjPaT6fg73Vf/n4ZIZ7Q71nAm16vetLoPLk+t92N6Ph5wTq3qPlouBbQh
nXNOsEldbaB54/yVqdMjRCqzGV6AnrzKJ/sgNHyDIiapXZNRcRoq07o72teY2uVHnQAPrJnZLWRI
kEWOX7LNaQGnSe1x8TcDwhlLe3NZzRFTFp+BjAnLpuO+AQuQHkIwRsTF6RtJQlwveS2t3Eb+bLLJ
kWKAbPw99PJuE1dje5z8GJkTaT0p9LmTk9Qp/Yfhe/LRVjE6hoCWocnpR4mqDXl3Ia1XVQccVpNa
EHCRQ6DzmdFF6RxaTK4WM0ok+20Rb9xkOkNa/mZ1T/FjmoCqTILaU3fcKoRlDe1kWuUTNSI93/pF
BF4MmRPwbN2gnuFQHLJAzWRJKyd0rDT3sG1QlpoeAwhnkKihmMDV5uAi1PyNEmEfqYGc4+O9IQx+
+7oNNpjvkfOHRLh0tj1LtEgv7t0eq6phkzfK1NkKp2PS6quY5PWTlxlirQx6euiK4hP9N4AqObGU
5J4FbnkIuyFf+NWcm91zXnTH+Ph441CfrGprBGImI6KqeoJCIVMTABFI/WaLCsGKbhwMw7nJYmw3
QGCdY45E4djSrEJ3gtpNVcQL9v732EhMczW6QJ7ooxZcJXq1RYcQctFbcXhA+hweHu/pZUrQi/T/
oiC1No7bfkI0ZcheCnzEc5DMI86GaLLwYPdw8boIF7bJfOGgz28Y2WWH0ci8vUZFJ4L8v4/83+eq
aPzSB+Rjo+CLBHKT/aR3/3vPnpl2HmaUQevxy/OGNJyNG49qi/FaWFs94hzYpYb672ejfnO3bixX
7vybfM/eTrHZLq3W/Ml6I9uX9HwqV3g7V/XFU2iix3CjUx3R3c5zCgkKOdZCzUtAV2tNcaga/Kkq
ZnCalgxonKHeuWQIH0gG7g+APruD7sO4jVUKAHJGrYLhLj3Ruguzz092WVEfDWFKk4v9Z8zF1+NR
N1bp4fHe/715fCx10jPJISE8+wVgD/1QFZ12sG1W0xH21FNYE+IxNuL/UXYey7ErWZb9lbIct2c7
NFDWmYPQgkFGUJMTGCXg0Fr41/eKm2VZljmqegPau0YyGAJwP37O3msDYopnvEKukz9iAu+WEAID
JK7HP18MpK/ryoaKYpf6oIWg00exj2GDXJ6mNYFhm4Rgj+26xcoKsMVaBbprVrnTYiZNSBW6vnl/
PqFERd0hpRFgV2I8DyKO1hH91XuRVIiUxomatwwRrToY2bO5rF5so2OC2EvvbfCCLz8T8ycf2x3t
NeOM5hajgEWMHjASoED1cxHAlQFL+NC3pXWcu/7gmdr5KQp7p3y3/bUkqhesJQdVWGdG3TTAEdnS
CjfEq+61tQBknWxqLOubXpXDshZ98ZhUyU3sXbViVlnfj5ZK1nT2+jOpymozNHiWXVwqW8sa1amy
wMRwmb+bRTMec3pt+9rxIrwoXXpkPmTsKgP8qraQjUoGvQdZlTcm5lwoGbo4M8XM1kYYgmfQZrGq
MtSJCbwW6kSGgln3lY3W2s+Q9Uyxbz9VC79MGa/TiltGic06Hyt9GCwcZ3VzEeyeI7a5i8acYNoQ
kh3OX2MCVyPTabIqaPDDZ2jEQ1SRmYBHifdE4kYE98HZoXROiczLHaiMlCWkmg4m8XfLzKCI769S
8bozEY0PYbdrpOVv8GthLQAtTETPRJFlMKKsgOlr3nPV0dVrmmE/2OGmzBgQE9Ng7wtyh8gMQgAw
mLx6+ovOurCxY80yS3eGF3yGGtxS7AbhhaAFvNVM//LcOBFxOe9L17pLK79ZoTXw7+F1tP/4v1YP
JGRU4bHqyGrKcI9jDuxWhpzlbWlOJ8fDQUGuE2yP8I6zb8sQjQly7Acv12YJoUoJZTsCP8sZCZdn
bHM2K/x7E/Qf5Uwn0wUFnFd3Ac65DWy9khAJ59hB/nN3iYdjzCWVuaKyeHRs5ruEEn1nZrJNS3/P
3V9xtEkD5M4kjiXGaN8OOnwdouyi8vfOqp1N3Nv9tqWUZXkwFypR8bUcrs+pH5NwKElOrGm/3jlQ
x6eulPeZf00XAJQUlCrbeKmbfATzoujHd5fwDc7LYjEZgbE0p+qhmgUSB7ZoJ6ppSOUYrloQoQnm
rVl0w7Zj4MDVFHgfVBusETIZaZZMWz2SDdlWO8aZ1tq28h/CyN8bY58UUq5Dc/AOFWXfHJmroPKY
3dfNNvPQvwRhP2FCslnnYy1faNZuyCJDvmP6xqNhPY55fMxpJ+yYXLdbxWUscdujsc09Oz5fGaNF
kog1FX9qweOq3GDaE6Midulge+uhITq5MsU7uxOyinthe/E9+o5VC5iL7YzjkhVae0n6Q67ML1zk
5tG8gqcJoeFj0N1b2BpcDiq784iafYzxQzG79r6qxPkax3ZrXN+8ciSxMpQ5a5ZBUjJaq8iTFeEo
pK+RPUGIVU3siomjyenmb6RKYmlfnWvodhZpoixEyJk+VSyTgwceuy3LX4cJcuds54CMUSLotMtB
p64BYA005Zoi/B77ZZijUzWi+l6jc90y3dnR6sQTP5mCOZtX7QoSIA7uzGl3nqts2YirBX1GZELm
HmAvIzsQ77XxtFrFVykHGRzzji7XT+t/u0lw74+WvelaIFtVE3Yb23ei3VgUFniVm0GX/QkAV7Ms
MKJff5HbE8ALd7OE8cgmmX/mZNcT8WWBp7Cb/u7KfQcdtlAK17IRTcVCAeuEbYEEZUZsuKjnJiCl
MVarWYUQ1eZSLlTNMR4TOeohF7+63c03s+6ITpPTBqgkDkgbvim+diBROJjQpqlP9MPcOFA+ZYRz
oR3yl7LyXsdBklnYNjZN3m7LLqGIgYK2RUX7VFZ5j7h6n9mENQqforzyap+zbe0DR39UdeTfetlt
gG7nFpOYd4L5Nas53fkKvbDsaOrZVCBuy8Xb9SEsyb4gCsN3itUwQCR4qD0Y513nJst4MJhYND4B
OC6SRMvaJVgAb/98kYtusLbxrO1jE432MgrVsIYLg02iSrOtFBnCeC81t4PrBcvWTo457jEmfIZ3
++dLSikCJrk7uPklqDnnYJhk2f3s/feMS489OyVlt8Zm1w3OMSI3BB9d4AJxyJv7KvKLNd2eT5PK
/7kCbErIWwkVHTXFccodPoLRb/b4Cj8T7IbrsUlRFqv5RfaOtTYUdScgrrOjiD6s5heeN2uz5ImA
aQJS1Xg3YNmYfbhgfh2ywCuizbxW0f0OXqtSeCfNLTkG1e10ZYu2KbYK+q8Jel7oY4GcAuAKuIbG
IlnFCqm7JwFjo7ktOlW9INmcNiYAlyxTZL34YHOIyQzb3Ec4Yb7M8UyrnwxdwZHVL5Q6uUFyx4sO
E6glVy8Zu16Jgh9/Eukk8stRRvdZCv7gHJKFEPpkpdcKBZT0R2hErb2uPPvOEmmxEsA3aQkRRSJ2
yYH5N4kWHNXuRgChwI4YA+kIOTc0Js1OZ/+IOIQxFpN5Q2g6+ms+z9Gu3twsazggy89rVit5ed+y
iy0WPFz3MPVfvL7cm3l+wscqbnrZofRA/JMlR8cP5CaNTBTOhQ93Ajmeibpko5V7q/P+l9YC/O88
+YkqJ9iyOHG4ib95aaC6O2bMOY1PYMXmNwlY6IcceV9mIY0qPt4Ffh38aJgfOgndRLrt2wSmggt5
JQcl9kqW3NRz3j+NfhhApInuihQ9Mj8ipU6ebboKsz+yZM+t3uqo+0QxvmuDmu05EM2CdkCxyd0M
CaeKnydDRsdY2/NiaNXnLOWnoLMB74ZKwQJYA2A8YDSz6qo8WXcA+YM8xTsF6JUBOUZNS90MxGVH
TnhJiGgZWS4aG6NNAy1ggasCLSNilzip/UXs+ZANZ3EdGGInB9MOSwG+uXWGI4DizDyyhKxERISB
g3VzTox+44WDgV6RzbGMOa0pmiVVZz+NIjp7mfVp2cm8MKvBo30pUnRW5UMvoqdUw5Kec80AzgFZ
BEWfQaP5FLr1SwwOu5nN37jiuIZJfwk2+sNi8oJqOX23QRKkRto89jD6YlneQ+B5BMhmEBtif+DN
JOfFpzVVCfYQWuJW/R0LZmtkP0H1IGOUQ8KlD8CXkBkbeg2BEI25xx/L055BYNMxHJXy12FSQtkV
Nrph0FwjR44ogy/mA7C0YGQv3Zy6Xu8ZTwOMb+FyWW73IUy2C7BBmq3Iucsil6oiYAQui73hX6NH
uG9SNOgEVlQnpijxPg3zByjk+PT0vi72vZl4m4cUPBVlKjjyOXiPegx/QKOzZeC5j5470/7y+YDp
3n+h+cGx0M20oZqjTXwLoA21cGNOFyINV66VHuJI0aPLvX5ZBONN63ykZnyAhp6geIhesrJ5nVzK
UidoUNmP7ZlbhxgaRmJM2D/h1pdcInJYBc53G+GiB5y+q+KSPiyfenMq+4RWTljc6Zh0sox27jZK
cISghcH8A+SxxXmdjtHRn3oYYB6lYUbyW4JqY5crUnFoO7LLmiO24+mDNcfekDqFAbzbtK2m4MyG
kGA2fFAljaLUMW5MSAzWxHqIxrYoHhBdkSBaBM9MAMuFogzc1W75bhg4n692MTfuT6TX8MQTl7WM
UxZrCUUHaQuzwcXdut0bcVas3kV7R0fvMUjD29ZivoWGYGWqNsKVRvjiVAw2kH3jGYjG1do93tkZ
QpZK3PnwrKkLHQaVB37SWiQ1GYyMHFdB1BGP638bTseTt6v3pm9vitkw6PUXd71X0UER9NgRnyLY
6/J6R4DAhvS1UnwJ5RU3sXkqenoMrcP5AG/ZeZLNMokZl9HIPIqyhRhT/UY1DDCSGDiB6acxfOsQ
WCNIYV9yfOkwGyA9Wovz7Cic425DGZW/tHSCKlv0XOYefUPkm3ygYNFKgPd6iQMFcV2LNFmK8MHP
xic5QJvEBdkudUMGsjF57dJ3yHcL630v3QkZrIEQKpiAjI3mFpMxJQpxB67+Rmn4lF7v/zDLL5U0
8qUXuyfRcmN3Q7sWvXniE/FYdggfb9AJjWb2AWrg1fL3MQ5KyUinbSVnCp/ErChiu0zCmNYjAoOW
xoedkeKjANtbLSZhGj9tma1txKALJsNLGkr2UslRb6SISdno3U0dEfzhZ3dOJF6nABFmkLxzZokx
AdyrSu85N/xy9/Am1ziRC1YK32Wb7Av7PXJh5s0+vMnm2ED4hjP767r1vZQslTjjkiIgLMh/HYNx
r3s0o1lvrRCiPkZF9zsV2z4gK6rBHwZnoOUcctCm+pyoD9sQAyDeYRrg3TnqbnuHPENKZJqoxrvV
Z+8jsCUA6PK6Uq0rhcOJprO9qTkpSKvAElI2zqppkWDG0gALNNFeFwia9DPv9Ouc8nfNmZwDNz+T
ZYpcDMAJIg/npcaaWiOrah0mdnUm6vUwO/cIOr+CH0eQfTHHiOQTPO9j62BoSDcoS819FXgHwBU3
kW+9Y30NtpCy6nWQezAOzR4qudsvpzpAV2Dfj0F/EYArllMKDsrmuBJOD6ErQdH+SZsKo88EX7iP
YiBm5R0b4pb7qP0MYvJ5q4q6QUVDC648fED7BAIOhzDmqWXbpnxAIZjCgtWbyQ8JGO6GK8XDwdAx
w045/xWAErE5YcNGjSemx0j+ANFf5uIjxvnOaAkyRtX9pl5xH8WkVqQ5GSo5zYpOAKeR+0Z098p0
bpyofLLj4Z5FCcz6xsJnQ6WWAut5pDDGsHNf9dNzkMwHk4RmSkRiV3vnpug8LKssoCNhMmbsna18
JjeMbcJsanRhLfe8tdeNc4maAoBCvIq8glHKpZcC828GG7nd6Iizhpw1PSXm+KGf3Ma2yXfxOFVT
DvOwePEDFoDW6A8sJlSL7hcinFty5+86dBQj8z4zyn871LNr+EaPdoDwHyHHp903X+5oXbqIWzKp
VpFL9Iahue7cDsYoDEK8qfcF+z3Oh0/H1a8y5IaILIEVtFmV40TRaVaLbtakmXED1vBlQtjCGwvR
7TzZ7zQKAEizxnX4YwtWphStcugfKiLrIesenLhGRNVdY1Y2hUH6/HBnOWoPkGUX2N5D9l7FtEZD
ZzTWRTyeu0RgJAvAwVRGvtNG8dabIQm4Jqnl2uLhLdP14TZTvZo5mRWOoPxuepz5nLszCvBzRkgL
ImbMNX6xp9VUA3GBlRGAiMqQYpHG86DC4jVpCJUz6vI4yI4Mi4r3hg9G2hVMt7wQm57xUB0Hz1Hf
OFtKF24mKENt5Zb7PthMQf9at1O6Y6MllAtCHMKrReOBEXGM16Efdt4IKbXC8LxOzeLgov1cFWXH
ia+z9YoVblqazfg8K1H/ox+gUrkjhZkBYooMv9XjOrDS85UwDFYDZwjh9Zju0u7oxQ4R9C7OkBHF
SZjvMyJKTyQtb5zuzWuGbY5HZJeOeQdyWxM04Jn1bi4ixIie/PKaLl6z1G2yFAYVhNGS7XQ/T2Sk
hECGFlFYHQsfUqieim9fXQsN9IDLjgV+Oaf582iiOYml1Sy9YV9dXUptCJOD7Nelx0wun+KUaQAn
5RFZZQMKkF4wTSb3cZx6qODpiHkccgdyAb2eBMcZUizVWqgkR6to39aheA39dKJARe8kmE1RhyAA
iKOd0UoOYfHOdcGDOMyUtviIblIPgRsCk4t9O8P1ufFEeRiDjIw7K0TE3wVYRMYG1aPojE3jFnKF
lHzTzfW2bm1Up1ZmLaecdaxykMMkRLiOfbxD8H4MKwv2VMc+E8v0bKHfbUpARwi5mfRfsa0EqQi3
dlY4DdVJjh5XEB4roriGd3NqgAhSEKFmWqtAhAykIsFshCF/Wb6GNJKhcAeU6PZFjkCf8g51rmdO
L5YNuxGliACU0+VrzwuY2Kjk1JdYuq+UbkcHdPpF19FK6daGoE6N2mDlZVA+G188W9TRkxz6B7To
lV2tbHYXiBbhDTA1tWoH8lhCmRlk0UKsAW4DQtYxGXGaMt9kFszTMJpvFcmWWQoMJJ/PCRDqfYQe
kssDCFFavuQoy5EiOxHH88YFTIge16BVdSH3j2bL4KyAHmQbexqwyzrxm3YotQJgFn1BExFvF3cB
tnv2qje0E9tAVyfDUcTaMmtZlSap4PAvRmoTbjQ/STeDYxDFUc4GHuiC+KDJj3Y456ibxNcYuu3O
lh2iR2PdMEueS1u+kPC7qlrwhT56N8Z5b76uId5djZcS5LiYIA8oeK3JDMJW5Qgo6D28t8x/r6Mb
ulQNQDFtn3NtOCsr9d65n4M0YVfB32SNkkCXhW9a2TbB98F2FEKg8+wXOeKnyk0+ZZ9rHux67Rec
+1pE01lKiBM5gzNF2PgURtSmwKNS34iW0VyERPJEBaNADk1u58ntwHaKo2tY9hNZt/CO9nPMEEvi
k+O9Wwt/nkHk5RjiVHPq7GheO5EGV1giOGpCTLAeqA3UF0fXDH4Ke463RZV+60TceKrp2VWkvxhp
noHLIj6vlN9jzSsufawisFvpTSGDc8j0w0uVDXsrw9xS+BNrDxBBKE3g2cZLpgpzXSWNvXB5F+0a
aRb0UnjwTvjs4B656clXNckkuDWEc+QAsWroR914cTFypjWtjSKaVWBS25Ag+KDGyFuMkByXIIwe
/1AB5q4itUTNBDubG2cC1d4xDFpLBO/LvIyLVcL7uIRWiNbC7S8u76DTP0GfuW2mzgKRZIAkq/wE
qUF6cGqSejg3duTpUPr+GBGWU6s2iGZh8L1ENRqtmCD116IFP61N+2qdC1GzEeUWjRB8ZXPJIK8J
qhd8y1AnRLNOKsyBPg0kcj70JWQ6sYcrcGkC8gDoMbQIYak7vWSEQRvCGlCJPOZGcoslpHkOJ9Fv
SZjivmB4vMrn4lgJCs8y+hQq/IJpdrTacnpO55cI9QxGRuYUwUwdnuUATqKUeCYniJlkogtkHuOn
+8hMTnOeXBgWOw9dzwjB0oG3scOtdLrhoGa9UWOeEHKTfXfQsNqm7AlUgV7sumQkXOvpIbUelCnR
gQ9nW6NkRNnEOUaDTKhwT9WO+KYoOOoAs2BB9QPzOYm2vajvfRNiHGk2Xx2S7yEh/EkXYXgg83xR
xSQKW3pe16ru16VzzS/Aa5xbRC6GoO27WdFDjuo39pmTBTR21Y7drejzjR/nAugne3V5jQ5zO3PC
kjAR3Bcz0+GUGK564b3blmuvomDq1kXHIqA9CKe1Ne6o9t4J3IINhVkW/pBzh/yrW5VlQNZjSpZd
Y3tIntGQOU3xbR817bwlx7Fhiwj3RmYgihLUHHkm9VEFYMgoT/aKBvdK6treIaAAC0iDCKwmDkpt
DvlyCuP7LMtXQx/Xl540YUh4i7p1GpgTj1kZQJ0OZbuvyxRP5EiLp2y2qi7dbco93bsOuoZxV6ho
jwLB3dJiDZc+R32jeFXRjVl37d7u81/UBJ9Max5cfolgeFyfznU6O7vPA/PSq8ZgXlZ195iQNUEK
YX0XOnLY5dc5yYhdwwrqi1dEYt3I5GngbudjzB/G6Ub7U3U9wO2K6SqfaxCmK2s8KUFTY0aW4tsu
ucoheyQdvnrj9fYr2wEJhmH4NpbxE2xfa+Ok0HbMGbqeVvnBi5FDVEJuI94QiJ347sBE+yDPM7Ft
RxEDC0U+iT8Yc57A+QJFur9rSBxocV24OGUvk25NGgsttxisKrzhHQSWEpJ2n69kUKuDwR2ytXEY
QLB5GFSIkrfDyCUdj/NjuhQyQjQyxIgcULz3cfldyWZdG9aLF6ieRWygH06dXg7YU1Kx1g3im2ur
cx3UULBseubKqrBLjGyFxfSakZ4sKPiJGVgNotzZVkWgUshWSOXqXdnB1d0E8YpczWxvGvHaCbO7
diS5iU41WW+034VkLySQ/TRq9yFBmLiYNOSHvIRlE7U0P6ueGZfLJsxRR64xB1+7Ah6nD5DFQ4dm
v9CBTwuwvVOmIJGpaqGHnnVVv5t2S2MbE/qiqI9Wko5rxeKyEAlSicJAB2XtSuR6V6cEtHq6X0Zb
nCff/KwiaDqGwYxOw/wglxv5lFXtk5xbCjhPAdcS8sMADl2YtP69HkCDLJAASofXMqDjD8KfnI47
kgoXJ0NARyKzPW9r5OFtIJDu+7nO12QTvtIbo5GX6I3XoDVT0W/Zg74VyXAcPSffOI5+zUb1SUw8
iPeagBcSg5n4zuyZOatQTfS6pOKuENuwCPrpFjZ7eTvlVEOjnZ1x5zA0lgvbhJkUV/Q/Q4MpTnVl
AYxt81GbOU6bod8j2o03qUdjt9Z3TlqHt64p+RJbzkFV/cUYWMes1t2lpUp3pmHsAeqCuZW0sMu8
pDyW5ceYGEwJx4bHhmzF67ZobOYZqn2VoBZo1PA06+A4CzZU4m2Wde2ZnBy67Khn16MPYYMlB0x9
CNmKL06FMDyKUNADPys1A0iGJJjZxGfbNs46BoW9LGvznIniJ4M7cts2JHjb13amqt+lWXZU1/Tv
7ae+sIxL4ijz0qsuP0FYvkFIUexTLVyi5lLvKZqjXWjQOqysJbIevav9iWzkEaKHj+DVJQhdMbNm
M5uYPyfTk/Bpcvt4XMzK6oHIlO46RdF1J0vPO/RddyBam9RJZubc9ms9ynNVDB+0MZdpwLbKIfgJ
qE6xLK5SGVW9dmnawepib7eDd3dCccIL/pHBJpZzuh0k1E8nDY2NmeLJN2cPM9ewa5z0PLlNfMQZ
b6Yf9lSgX64q2hhdumGNO2Amh08YMPLU0Xfb15vGbg+Imz+dQSEQGIYjwhsmQLg1tmMB0zt2mGOU
yKyIGX8XPcPOIqo/ZmW9+iaOVwhQMbmY8fBgON6597EHwlkiJ8MqD6oFxHEVBxzjpqNpoi9Jg19h
QArFmZpHnR6NmilwndurLDY/mChJ5grErJiuTracTu4a/NBDbEwIejwwzjTWdCbhajmNs89i/RD0
mHpC+cGK8q6+Ai+FamCzfYd2tyGnTnNCMUkcRXtm9J7atWx1zpXc5wYAVf5yTcb6v1/Tf0Y/5RlB
QVQW7d//H//+KqsZzkPc/ds//35SXxx1yt/uz6/988f+9Zf+/j/IGDs9bB7//TGuz+SfD8lf/q9n
tvroPv7lH2zkqpsv/U8z3/+0fdb9+fO8hutP/k+/+R8/fx7lca5+/vaXr7IvuuujRaos/iUOzPrz
Hv3jLbo+/H/92u1Hzq8tyyIq//3H/5EeZvh/RfDgW4EtDdN2DMP7Z3qY8Vf8FxYaMccIPM+x/js9
zPqrh5fVCwLL5z+H3//Lf7Rl38V/+4tw/oqkzpKBb5rSN/lV538TH2aDAv2X+DBf+jLwUDjYKI0t
V1qmw/e/PkDLRe3f/mL8H4MPHxUFWkuTYIDIkOKC2pEj+ti6X1PyVNhd8+NarPxlZTGS0TA/1Nwz
ARjp34J0uwNbUC4DyDD7sPTFuh6sTZHeJDXjTIDAKW/OLQAScTsmgCblOp1TcQtO1QQ9lVu7INq2
/Znt9zD7Fvmn8VzDBNXO3o9ptkg5/XLYGJZky/6GnNmOUIMgK9sp3oWs2wWS3deMXZ6J/dT2apcU
NoM7Ja46smKDyLTZBKmEVZsGoIEjVx9btoqn2or2eTP5b0wdiQS3zG0FvBofPvnwFbe8Z1FtR/mV
GkCY7JIDtH3gptuPE3XDFPX7XhRv7TCoXe6DROY0fON7xpWsntKhnixSlGmAmsUZYnC2bz1IElga
b+PRPqVwLtDCEiMT1CaHTjQiPcqsZW2WGiheHW6bKig3NKA4tJftC7QA3Fg9qHVtEsdgE0e8blq5
taZkOsQKlqrhEq9Vm8QEYRL8nAYCD0VHn64n8dqZEJSjQGUm5q5cZZsP2n+P5z5dO3EBey8iDkyU
+9wp2KcnTafUU8bGIG7BaGNCNKwADbPBaSFvjwFnguve89zFSfdrBo9iqh8EMSR7Zg56U6rkk2Mm
aRw1cZJ03QQQ+2BdGuOldtFhobctjsH1i2czuVC4Zm5VX9yIzLM+c5KEcE+AfbcTjzQTFIaJtFbh
DJNWRFcbD6FzRasfvUGmq7ABRu0UhGoyzOyl75/m1IWpo+it2vu+INg2dDmCRAVZ712p9Vbk0Wvr
1tuAY08DTVQUl7qzSDAoG5KAovep05uIve6qPqV+axxaBF1FZES+9wcOfkHaHzD9knKQXGMyybYX
cU9A4yBxTZWyPRs9qnI5UYoI3tfYYI9H1RtQzxztiK4aA2GWbIIp0K1BZ6AJgSSE0ZOlvk2LPxkO
Bf2cK/fe0vFDOX7Vkfjqxh0NxfoSmshO5XBLAOZ8JEaJdMmxfJmzYIUA+gcP+BnjzGuUG2Q698XC
IBXCqwEB0EusnfEhqOcrjD69RC1zhLHCDjlmxVrk7SWdh9d5yH/F8Ib06C7K7OfQUfdFkzyR1Hrj
IFRQDsTQ7kPK5HO2prMx+HqVSSYGMT6zFLTP7IY0FRFWxe0lQE+ySA4EvT9zxjMWyDNLsjr4s6Z2
LywbdAeAGbwNubzB6bIt2d1HYS92bu+Sz0BLJGG86kF40lyVXrPVZHASCZfeeYMDHe00DuqZoKQn
EFHfdede3BqQsFRvfts+kPXWA2Qzb4Cj4b5lWH2fOdCoWsx8UXPo+ZuJJKNo7MqfaoLjkeF8PbQ0
aCGyPNvZlUrJLus5M3B8hHlhBH+jBztZc/ZIPUWJoeW50fI5myAfxZxh68C9dYWJuy0a9WIw0EZy
yxiE6RIGQKza2k1RcZI4rGHuOfjJxQgDHUCIjpIW5DcKWeR3TyohHywnIWcp4cjA1srW8bAdI437
Pgyma9xMsVdt2exHm7TEpGhf0GIy/gPhAGRpOuOmYREW08ufOsWPg2RRephsLcunNiUCAakknEQD
RNK1CbfGqvhbSV3BMOYUWtjj3pj1ZeoIRE2qdN/2FBiZAUgwMrovvD/96FinHn++G9KBj1SN/Kri
2433i1/nt8wSc90YuDQ7AgZdhF/BUEFiMaB507BZjihjwekLa/jM6+nsJrxZc89UE+7oNy0LFrEy
/mxuRt8l9DdDGD9l7Yvdfk29mp9w9546AL2AbKiJdJHRJyyt5WDWn6mDFqSK+p03RIQZmeWwtu36
gdvA2YBnetAaaTYH2nPYcjpE9ueX3Xmw8ycvEuE2jtIenEO7G2VKL1HuE2coN71fIeH3TLUr3J5O
LyAonOz2SuHzB8SsqmMrQMg3zrQt6dxBXcTYhlXvGkJW3zvePCBwV+9ZaSOdKCvO/4FBQgymECYm
ywAf60qkoCzK3pjWirHetr/6TUc9/LahJIoACSOE0Bvoc8Zv5pSvhc34aZqyYKursH9AGvHmI4Lr
SqCKdnyNxTKqD9xCjIfM9MnK6eq4jt4AreB0rVi9BuIYGtxyOEV+Ogt3mmfnHzqZpgPjkPh+CA8x
wVlZnT8NQ7UMk7FeUQBfwES8k/CLOcLpvgm4pOMFNewGCIu1wCR28TyA+WlrP+heENY5N2D+h/5Q
ejREkkLgQBowyNt02Xzmz8LvHpyRUtrtaCc1rgveQZ1HjzLZ69lFhdFfpsYAJRMx/nbmpqYzAuhv
msSOj8Ve4YgHYYkDCaXSeOIKjFC9EiI4wUpreFhVa1BwDrY/jsdVdZgVkfGTitZC2J9JjslYalcD
+OmjZc6czs3dF4NOEojUmKT7AYsKhz+znctPsBLewigaSglHaIKWAxiq2XSbtdHr5NOZnsIuO/Wf
uTDGe0JBtuFMGHvXLHNvtJYjQO/R/+nrV5ljuSOQCI6+pjXTHp2YK7+V9d7rnRmZRXWeO6I+PJSn
mrTSMfN3lVlnC0rH93aqWxze/Ksg/5Or6SgjufYGN1yG6GtZU1uOIJzO/I8IkfVqnju5Bou4RaMQ
b1HcYUYlnl6jKqbZbqxKTfOSxlO+IDHpOejKjKwWeDS6wp8MtRBF2xDs7YDQsyE1d0E8ow4pNhH4
IRUU/qFZDXP/aoZXKzl67hUUgq0oDNwJLg2+lk/0bJfeOUHMg+XbbtfT9o+xQVtVs49aY4XZlQ5S
T+aepw+mKu6TJHmgPkTaZnAyjOXAB+YFr1YNi8cbzYPrd+7BHdirB858OZaxCfPxFmzFHkfbUQqP
uUkf1jfRzm8G+jtGGmzcKXz1+pxTqaf9RZfZ79ZsV0snGO5qheeVVNsr1Jn81wnpaK+rY+3RC49U
5q8qAzxpzKdBaKN7QEFINsIY5Ls6Lx94zaexImEwtjW5B4AligGOG0KP9DiN5LhfGQ9zdsP+gL9s
Qi9DBovbhNMq8fNsTUHCVHyOI3gOB1834hyLg2ebxoY8d9Q5Llo1AW6TmTckPDQaD1nynnAIXKa1
BiYdMUnD0Y03Z25wEeHVWdQ4OVm+jG7NAMbiu8jwDVRzB3PuHxPlfzBAYu4VIi0RMmbT9609oVI8
g9gq19eJ6TDL44THbxcXYh0j1KxS4rrmxArp49bixN1MggCoONej2svWSd4362gW743jYpoV0Z0v
6u6K3JsX1kiIZFU4oDlIFRjJ5ejitwLLO/kKgC303Gxqw14h6KDKTGSwcxo1LvqpNRB5sW8W6M0p
CbhCid2NgpnXjLeEyQK8UUwH1oqsmV3X5+o+u+p6xs7NjlaKBLYynB0DMKSibQLAL0fREBQOhpCE
DSpLnCcZJyXMoG6BK9NEqOy/aPTwi5FkDCYkKOrrnL4bj7qoowbBUkjfoWXuOdk8wdBsacY6fXId
UQ57MLuP2rrhlEGvb/D/P0vnsRs5kkXRLyLAYATdNr2XUr60IaQqiS7oPb9+DhuzaGGqp1GSMpkR
z9x7LoGIdflUWwggM0d9Kb//4E6p1nPIrVdMxk8ccwARlzSfPXYyRpfccCCUHH8dWEmWcC7PzdUo
2ex6EcuUkaxkEEXsA8lrwwKqk28/ddNtx+nGPlDe0TY6e6tEfJNDkull1V4HPKTr8jilLj1CUxDz
1mAv0wL70vKuE4qcs4ZyySB0Dc4NIiI4AzYwmi8sNqJ9PfHM2744ep1lnq0ufK1FGzH6mrek2bAE
0NZzKfL5yPdZeRDCWGmke6KhJwwD82KTiVDj54nHun1GkCHkNcTi99TVkuw1Ewe53T+lBmGmUCi+
ej84IFNBpAAJZa2TFvQ7vD/ihJCuNVN4TNowv7gVCX8mUtCVSOqOPnIxpcOMVg7Wn8mj62hrSBPd
wFLQiukOw78TAiIkGEDuIlWjznPzX5OhOp/0EtuezeTSxdYxLqG7Y0ACEs6OcR7Fw5z4DCX5CS20
ZDhzx2eeyzeGQ8nZAZStEbvQ+oLOZoJcHwtEq7DHJ7wMc/JiGSny41pc5xkbQKZdeJ98Sby/0q6O
NuEcT0ZtkK8lzWZd9fM7zsToOPqLUzyDaDjlCCuSICCgumIJFHEhMxB4Lql5HziUmnMQi3LdsjF3
c2tn8q8IE+GN9PBtb5b8NUD4x8gH78YEorgFNqPiiizFjIyp1yHpnpDjAVHANXTqe1rh3iHFSxOC
2uPeAH3SPk+eFV5nYHuinU594D70oR3j4kY/AbwpKb1XxkDDHZPxzc7SoypwNZNoLQ/pQg0qx/YU
jGgGox4RQ9Tm41q1hrXRNi8z+W/tHvDE+DDVxgvIGJQf88iVEVTXUpNAbCckyURtFx5AE+kH4sKN
dcppusoMdhhSFAR++FdJjcVToDTHaAwpQHBtSTU5DLFROjRT8lzx257++yIR2wRMoU9NHN8G3I/Q
b7iUB5EcwTBDA2aFgS3BIaSZeMQCe1eEbYB215rPY7smns8+w+zdtm5YXnPZ/s6N0d4dp94VnReh
GcDGIjFDxl1RHkMA/JtWgX/VCeOIHiADwS6qe/zvC4HUz9r0Xoei+NFg4NczHe6mRIILfMKZb/99
GYBm7VHwAqLL+WVC0SUoEIfhYswt+eBkU6+0Z/SnZPlC2rxYEUhrbSZFzBhOv25TdoSKkbnrnbp4
xjqfAqqyqTdYz/TMFHfESSfvnQOGOpdeefNKM35fajGVJIhuiTN8tk4h85h66ponUxntpoZnujI7
aoyWnfZbXNgngu8PwizbL9QmSKFdoyLLB022YqWxqa2kfjZg029MBLa0LuYMsgoGZgTv+jO3na3I
2UGmQfpbFvYecU/25ddpvY7iscMWxr1fcDgQIThZxDZY6Zm5ALaGXt8qo1H31uYCyTEerC1dVKeO
pal24dQ2DHRj50ObTXyc6rcYHA4WkgA2Tds4e8+lS/rvj8pWhO6a87j97481JJ0drIh1jzcLdKjX
vFpZE+/5tQnFKvvmtZlsYjrqqd7890e01d1xnBczHPDEygZpKcBtXqpUXgmq3kHJCz9UQMVLt4fR
LMjwhMS1v+ic3eOMa29dokHZ6A6SvUslStnu9bvIaIDrMVq4BpStm5xJ/qHjdWAwQO6BlqJ98aC/
I6MwUd/73fPoHT3uwzV9y3RHRAY6Sf5kTZntC8Npt25j6j0L68eMIONLSlLcpowYHJkkWEU2k6su
SgSx6iP9/4AAHwvHa4MJh0BcplCyK3jocyCswWgzCCoIVrM6MnKgnBtHtlBvY2SjcTby5ljYRAEZ
eu5ID1Zfo5ofsH2FJ0SFeQdVTMtLXqM58mriI1wbyUqDzXObK5fmYKpDolPi54Ig7k/ZGg/oHiAi
zwinfWVcxRSpfdowH5tC9lJVLfaJafawr/DNtTJ3P9tsvpckGHktwZBTxltrBqBCJ6U9Qh1Q28LR
OuLN4VDwy4E+OfuuakoNhdNWjGzyWSt4Nr1eBGwNFVr9pIiybWf3jsmToWL6o8rHYaj6XzzZHw44
k0nczJEs3qqOLymUxlXvd4TdJI64GjJk25hHONm8/DckmpWRFfpxp0pPrTv8E45dvuC8foyNiYhG
tJJs+xqCYTrT3OsoucMUNTZ56PkHsJB73kYmm2iHbt2UvgWJYRHrhwqFGTjrRyOnseWUDEw8jmEU
kEVjlNfUmbsT+OADkBoy2iMDDVfgA54Poqvm3xR6UNvGC1K8j3lyDuzO3U+ef4mKkDvbzyckb2tP
uBaDGluTtg2DYrQSDpY0bK6VGsh4zyRMZVUcWrixB2shWonosiCIjqM97nqBTlkH5ikjvPiihrw4
pFXZre2STKTaRefJJekwowxsEI3A6lIey4tD2fgS6sR7tm3jgTkZVkSPCg/BzmrAcbLDymBtozAP
Fk4ytKHQ2+b/kHkU9x7B+DYEj7jtujk6TAVz0qL+h/O5f2KrTMBRZh/cZrqZJuk2GUO4v6UdrRVb
RyeTb6B2o5Pw0UAZRvRlUqd9a+jlHMDNF2jj4Yr+b9r4Wjc7iEC8LjPuUrvF5c7W5OwoXHxpbtsb
T6i/vknsKQMRY98b9T9s32fEq0zxZgZfKgEqOhBtcF44zBB7+MCmGCoZVzB++B1Nl6kSSRaiRTCG
0YQhV4zGTzTqgpfH+I4S9VbOl9iFFhUBf76zW11gDngeLfTcZHUGqDmPSFB2DKXMk4rYjiKUR1I4
o+SsSQ5xgdPpW1lnZPO5uEplVzJRr5wjRWJxoifB2Z/12B7rU+EUf71c5I9BhJs+F4yAZrc2t6BI
vBVuo8M4MpINzGANPJ6xZ1qdgyV4iylcdGBZj9ygGqxVMLvvsmYTapDIfW8bq7tYXXOsU3fYTBK7
YORawQ5xYbESBvyBQmCST1pGYllUetuiHZFvK2QcMyE0fRbus9RBUycAwFcOkZ0myv8y+IPHhamu
SaWOM7RNeMZEHQHETLJ464aRXA09rhM37+GMFwgXo3PZe/KFV9OLPuJ8HvYMGMYSpz8Xy0GGlCFS
dMbKbbiqLFqm1q3rA1wvLFeKyIJpIohzovgyrV4zVnIhTzcvog34uS3YAP7s70K3Rv7TwqwTKQmd
cb+XbavWbFXe2eHl24ENKGEXfjVIOnZ+/8XfaI/uHcmrBHobXvkZa/rFCLHOTDhgjrQz9troUaU4
V7vQeoiXAjbAKhKL6DP1knzvj9Fauml29pNpkxlES5SYPfuZzJ+ORejGxTesGyvauahI1yKnkiJM
ijlZaP4LZs5Z2SF8I4f9HmXEAc0RFlThkkulNS1KGGNDy23zJiWW2cYE9hgH9SGyzb9tI4o9S9yz
mQrq/ibv1lZVbVXdql0whruoIGQ0FdkxEdYes2K3mTWmJFhkeuP0xESRb5ghqSIWw4xbZqBTwy6z
FXsh7dtoUK+OfX51o+53HJtfnP2AeayAUVvk9Ls4ClZJbVwDGM28meaLAYh2ZhPAtD/fSyN4YKFS
k1VSYWrpw3+WUbJ6xu+KdwdgCy3MRmTurjSxNs1Rc+kZa0OOjc5FE+en/75USwCr8one8Xp9N7nF
UV0a+dHnuJ0ycisIJmjISAEcPboow0VxSKwkBxOzaLnikc08MraWPdmeHx7nUEmcT95dMcVXewt2
0jpCl7i6jnUZH0RMrygqhrEWoB8ix6weC3JN16Mv1mmc6Y1dTZ872ThJmky/M1GqDrSecZw8RFE6
3D12P4UJVKARNUgZwslqE8UIVhixigdpbNoccVU2cuZTy1ptaXym+t30FNLGLn7NUiq3yq8+iD/M
Vp6PGDRx0pg3Lh+3eTo/mn3dbMMOSnfO0FmwOEBIpV3i9gKU2J5DSubYBXjyAHwkUYbCLKjBW1XO
uhhoyccJGEemZgeoO94bZS9TjNkhrDWt/4KZJTVKSQCi20mQkNOVASBbgrtBkmOlkDRL7nKPNKRX
mlR5nXbxlenwjeWbo7xt5fmkAEY56lHXA3tvoAtJs/JqW0+1kZd8MufviiAaz8uH9chlB0DF/Z24
bo8oKz+LHFlexeVNgIpYETv1iEx262W2sRtHaAtd1t5Jn0TRPiXm42BZXIZykU/9nZPsO0rFdJ51
9Ken5tvCUMITa12bvrF2+KXJ13Uk0rkU2kflkxUEDDrG48Ykx87q1xiFw4a9Mbbk4CuQ5VeDE2Pt
m2mxVVMC3Mts5c6QJHY1qXqvueuvhksceTlWpz4vfpd/oLoYOM/+YgwJeQHcfD0Hd88KrKvhkSWD
RIvo2dqr93kWYrc3/ARdBrFR2fyauYm98UmhIi+gwmtkCRQzPcpEc3hpW4rS9hliNvm+UNFjXKHL
rPXmzRzGVkRJRLVL16+ODiOToOkJzNNwhEmFXQEzTGbJRVkGEcsOh7QRzJLmoKIt0DIS6+qCcyxe
qoXu7DWqPxaootbR6F59BjTREIIOcH1zi4Hz9b+fy9DVMVl6wAgLaNBIlsc1wXuxtxAyxwC7VlyS
3ogSKqnS9SxwMQlexhVlxAvl22M7188VWDuN2xXYq3nywt7BFgsmPQUMbHdbftF5NywqMDvBS90y
eG6AMBEgax2AEr1JyyMwb4oQmEoG2iWhcwizV9NySXSkFNoJKk34WnHx4kT6IRuNq93j7+i88T2y
/WQdX1XOzBjx6KONdp8RGBkPuQU0Z8a5pxsm2EnNrN7dpyb59rkFqsLx96Mf/yv0/GHAcsQ80AHv
8j87jSQNVT51bJV96gTtlKJYBuvwkgaezWWJsJusE1KanOgxU5AsHB7u0bB/rLB7HkCMrURtPZmF
/eYYit+ppVoO3GOrYwH+pnrUGfxDxmkNIiIufLNr8Z/Ut8Cw3d3Y9E8dWOOV3056N6DKXhOJ+SkN
onmlAJFrWfXNaMAr+ZP30gxdc+YNL4VX7lVLUdvO1pbWDsJjkh3dnlmQYneBeqzbeIM77UYgdLjk
uWmk8Wab7bI+CpwDGZVvZh2/Wo/FhLjSrBYGeFPtBVIkV6GvKaaBhShdb5ToLTdATkyMZ29cw/qd
cvYPBpcC4Q/gErIdnDHoYCj5cSwaYIMnpH1S7Lt+djjBGLW6PfLpOHTyc2t5ePviYYes7TbEMKEE
/jjTYDaM6GarH7w6/lNIUtHmoj0L/gE4eQntMN+B9SJcy8GeU6WPKJ+3IzY1gr1x6ImUcomsSFJb
BIw9NI8ZXV4bz/kGr7M+yMb9DK2yZwVfHMdB7ZXn/Yvs4SPuBD5Ew2Xw7HxT4+Z7U2Js8UxArCqp
UG4ifKqYszKDOStQj5uxjxZZZZycdc86X1U4uv052oeV81pNZDJ3A6qqKfGSbbwvogTABGU/TWLj
13pX4dFa04QbHJtvnki7M30wQqiXSojgwmCUgn0ad22KKrkZeLCw/EQ7YrhPVhP/KvQTQK7M6FTP
qXv5E/rzw2Lf2CjFKTcI9uypVVBOu4BXenCUZ36JT5bhL9kkH1oD5FsGzlbpmu1xTxVJl7dGkhqz
gw/+zsWiyR5hSUxp0gCYS6ydBCCNUJoZq4KX6THnsBP1L9Y50d+1fGRmj9XIfIGzHoE+JB26ibzj
5JvT0en9N6POSfOuaOyAsdygwjtb3GkniCuPddw9ICpnJVTWMSFfDI+D0A0OvWLjUn/HLpabvilw
YvpHXb7JdjCYTGAxi/pGswkh5cRRdBRJSudEXvXFMN7pXu6pz4dQazy02S4Zw/jJLhE74mUD5zp+
+H3zkUzBX4yzAXHr5lvidFiKQ+xG/s9keHxUq/GGLPBMLRlCqJjJ0CThANF5ZBIN5XKvsJllxe6A
Jtl60DL9hZAbJiykVpA03QeSc7g1cbSKKbhadSS34UisZyjJkUfeeqzgJuGcJNE8ZpOgcR1u5om/
A5zlVlkdXoIiGK75YrHN0VpWEgFEb2DS056jt2GM44bd98bLeDqTAg3FIFGVZkwQvK5+MgrZr6qS
3HRVp4IeVldk+sbP+WzVG+svpxz7PVzaLKmd6hYqNPnzLL8FMbmTjr/MoPozIOLBGDLBGZPiM6vI
QO1YhanOk2fbipedQzKgkZc2soIQ/aiJ4jdFZ7vS+H2PMpmOo0exqPHBLEGdHhFwAqpGu8yUKnta
J8GSAaYSZy1BsWI0lARMLELZEDlDFS+Zd/18RAbAooVEAbQC5ONMhETyWHUnAxwtQZy2e8kSWh2g
DE9MY3gPyJ5buWJBYFFg7VCSJ0QHPfEJ3GbuSSfj/Kac7EkIS6x8nT0ky5vhBAyOSp366JIZI3Ts
wU6i6R78pfYy80wAD2oZjs0DvLnli27H+WQGO4cJL8oHBDFskdZBwaxyTJh7ZcuQCW2jAV88c4uN
yFmG2WOZbPnL7K2dxQL1eRq8NnEfr0tC7pqB7hKk37T2lP+K8ks/dhhHLbaH7E7Cf3QvHGssvrCQ
xg9CG/3qVmRe8t6GBBtaAfzq8nXqnOkhau07foFiY89405uspJa2vPyt7SjOQqX99X9/tDpr3Lfm
kG3/+6MnZoJqw/Ffrlux7VyHNi0cb443fC9LAK7/VB4npYzX0SIn1YF/Bcd/+FAUcdJy3WMELGs0
u3eMZ/xFBMIfDTwUHhxUk2DGfSD4/QyPCiAYHPdqGXn/1nXpmU/wdM8T0b81846UTkoaIQbMSENL
B5/Gj/mEXatFY8GHr3chbhIQzQysjtG9128Da5CqHF5wJf0t4+glAkO9gwH73crsNDPjqYqX5pW9
wG4EssoSbv4RQjx6mM0aBz5WkfDJSZexoY/2lalr0OvtKJcEypztcmXjBCUvYIyUOhom0vkad1iQ
sQtJG+wtYYiOOl9jK/8KqpOstLvOR8E2k/d3pu8xQuLIc24+h5ltOI7WjixlVGTtB1FEl7pouc5t
Ma0rEh/XnTqmGatW1rNUbSuoGXj+ag5zeqP8YBF8FEDn3Q1cU+yuKVMSMpCqmROShNE5iQ8wtQnV
JjtCdk27bUtzQ3ef7Y0eF2CRVn+YT34aaXbysU+vZpNF/FC4NGOwCFqjeEkMLE1EELAtBgAx1U9h
qY7okg/Aey6YdLJ10YZ/Yni1goBfbFrQiTNV3lK5uESJd6zD59EBm48qxUV4W32AJI/3HKNbMgZJ
XqqT5yYR9IDNsp0JuZ6Zn67zKoJlU8QGUKvwpZTqJ50nQtgDnW6dmJwXKzlSJIP+CZ1sQ6EDmNhq
NxYeUyv0vq1WfJsW0T2jxqlWSgTdpCt59QunTbdtMRtVPsAopIcNjvUN8ZBsXHW5S3LnmoxDte7I
l2q85qecMBmMlfsTkpOy7pa0TMvjZfY7pMdlWW1AxyEEJPA6zN8qOBWM2WE3SIxkZo2yGSQINYJH
L+cbzRHi3R9eGPqUpoahBA8CTcZ8pXHzh0CeijhbEgJZ28+51NdGDA/DbEjWaN0HA7kvigW0Cfj/
cKbGC0cHhTVXfjfxqcK+vwLbfAjRvdU9HYM9eVD+w0qdGbDGmM7rDfX0TdojYQgZJZu3OEJiZ9iZ
ygItJOQ6T/GxqyyW5CmUwM8bXIcuRABeelSCVsqqoSYn3ApxkffM0vFlo+K0EXDMXjyvgFd+zmX+
OVoLPTolnxM4tuXkt3Yk3yMyJOAiuwruTpZvBpw4B5KoHqfBXfa90Xs4Fi+FDIeTladY9utmb1k5
6YgGZ6glfYkw0PypW1K3zKL7cPG14mcLjmbv3KyeH4Hcs5SVDumRVBoJRnOqCRA3hHMbms1/4E8v
MPJgxc/HnOjpDRvlfIOGpDrVBBYTdF3sI8Z85aBAgjdyV5RWf2PcEK0myaPfBjy5MZUCevv1RJ3x
hn+cob/hbGKZbdBDsKi9T5jF0LX2nzXt4Ko0my9oPoqBCRpNBz7R2jI12a4J1BwVbodEfkcompAK
hzz6stlgN3ixvX+E1RibDvr1PrDdZ7tVF+1WyV6j8lo7i2FdvlrSfhpMfwsAJVixbYOvoWGm0O+w
eR2eNKSMgNgTM7zUcSaJm8qBm5fuKZpQh9HfqtV+rsuQ2zI3t7gO8C6DQ2RXpqGxhE/GwI+kgRmx
inVuwxIL1UCL9GT7LPxlYMxYN2Gfu0oMjw6Q0nMwnfMgeMciR39wJvtrvx8+aUTrUaBgGQbMjKav
N35hfmB07FZWZyNYSMNvujI+qHZ+ylV8zYYDkR8QRuVbXwz7HjvMa5jSiZY45QSKjvCJ9NhkGOwN
SACFA+VQ6SLH58PQKkwjgpd7CinPRmIC4f7it0SqpZAskqT720/ojNG8MOvOxXuqzYHTi4SqMn+z
mV9kKTvy0hwQmrrzozs9Qdh9cbshvUKQRvBRloeR6S5WkXCPlo1DXg0DgQ0VKofil9+Caj8pyhMG
s9sszcsQkHDDh4F7vxUf3WSOkPqRsZLcuM+bcTsOtsMGN33VbViBs8f/kdO12dlDXxsETYzxsYBc
sx4CKng8mEx6AMWQefjB5AKaep88yARmjSdDXHPYPhICjATRnWu7YQheIcoJm+4ZGRZCQrTDVrV3
21Hte2/6cBwUIXmMJFa8MZP5y/EPSnuK90k5wUIMXmFCxKpfu35zjMLiKfitQ34bgAi/ptedZ57d
TQu5wMj8jNwP94XI+uvsE5ajmKOjsNssv4uwUPVSLskQYSTNNqs+wewNBSVF1w52JIE7iKosjpRV
XTnhBXczY5I/nhszbSBqrh87drkNWlmoXymGTSZlOC/YjzBOK+6+fM3Qz698QrgYglx4hjW530wN
neGJcK5lMBud2p6JuTfqB9NqdiVMrS0f7nfp7prC7PbjELOYN7YXq2Q7oUMQhi05NKxs5GMAh4nd
f7iY2VBqhzI0nsrAhViXNs+JUX3InNRQKKxeqAfmSSgjK644k1FQL5RNLEv00vUA6BrjDo4o3YlC
cp9M+F+b3j3L2labzqxxKc2jdYgi6pUxOykDXJ+IgIohPbL97AN1VrItJn/Vtf4N2AvGSt4asZjs
alVygi1f0AKGa7bCpN3ZTFsmLzjByOmOHtxjJ1Q2pIwAd6UVIIHqVXn67wsvwIjgDcIDgkNKl8QO
N3KA1SuTh0Hi6a2MhUQNt+AUgGM4OWKJQlNFyd4xGinku3zX8mDtHCsAI98WJxNK9Uw+Hf8zsVPU
QMQtrByUOJvGNKwTHiRKT8whALhRGlLJP7PJeRririJcTf//y7T8MZv5sUrPo2pJjHHvhvqWIqyB
qDPotZwqpmHo0vIj4oYNQ+mtbaKbEIYUJ1+MDKw9+rHEm/6N/mRtg2hZZOf050M3XWKmmS3IgTrv
dklZnJ35KZx+EBuQ1xgPz6EfnSSxZmXGxHSMm8fZMR8SxiyzKo6xAYgqts42qpE6tbs187pM/DVy
++pF1RVd9o04n0vrMHt1YdGVgfWGIxbzH8Yk7j6sooTv9blzcYc/eIGv4UhadVt/dwGsHIfVd8GF
YcB9duPiAASr2Bp/lGo/kC3xPEsOUmKz6TTDXaxZmVlYLNZ69O+9VXCm0/YWwTHzdbvP6Ghha384
Un7wSKO54Sd20kMOSXZkm8qDp5g6xa9Vlc7ot8I35Fl7tZja8B7ybUObIykpjpQj1W5oMY9KtGKB
Q8c2X6XZU8LSJwOcZWuklpjj6g9SkZ3PcFgADk2Qg4+88Qz8rjn56dtksP96NNKQKNfKvLmYg/hO
5mNTteeWJBJQoApniqcOsvfRVHHgSGCCCDfZ2w/PWpuPstWQpgo4FQF1FG6KT1kMB1my2qDqOqJl
oZ1BtDbKl3xEId9RrjJKe1fcmXhhjm0OBukLPdMb4EMGgTgV15by/pq9ua/Vnon0eXQYxpll9GBE
XHBZzQdAWNC2IxghyfzSZuNjU/LCMzVHngqBfyNqZ+/4tOwuK2HY26jbI7J/NItLmDnL55i/MDaW
+zW/oQv9SBMMOwkDEYuuSZEzrXnn3Itl76OFgVhn7qGaUJcAyuabR8y61aB/fC/Ewp3WgHLDbx7N
hzHID0Ed3BGwsb+UNKQMvRiavbSl81P74s0M3VMeg4Qe2JvMfvmBSWZZw70WGYUsCRJKBi8Dg8rl
P87s6SGTWCTj8JSVpONEy6S0gZMKL0Ja5EvbDRc5sekczrJ41Xn/bHXuj2mPBON5G6JnkZnXFKjY
+LA4NunjPPmXxC7YlGQ5+kZ/AwrqmdSGky6XZLXyMvUgDTisLY79RwMay9x5f2fNDecyEoh69hJN
U6Kcy44Nku6yQMaVklcH9fPZb5BjJXCcFz6lqdSXrL2/uIYxAxJShVCE24+dQGaNF9cMXuiDNt0Y
k4+4WFnyZq2a8cAw95LlMx8D+F2JaI91EkZrp2TsUBG8tQjvO+R7Zat+/EJ/Wp53z/l3Way/O2Y1
0q+bdQamfZweOySzQJy5ii7xVP+LDcNh/Reb2OHzEzm9aNnPJdSNVUh/ZTgDaMIG0aDVzASBGm/O
e6/zfyPmgUr798koLw5DgaIeLjTPaETXHIS3piAFuDTlLs05C7xGzNshEJzvTgtarL40Qf/tWrDL
OU4qSyNYwBhjgpNCJbBWMR/3TnbPPk9glpXPVeKxtbLiV2Z9e/hCb8yOyDDfRpS4dYZifkS0P9XT
c9hBmXUnYsOFcU/65KQlh2HL+wjvzqfFY20LcOspa+RrVdvfpMKxobNGFhBo2gOzZgkcL24izxQb
XLjBrjEDItSDT/jhirGd4NNIKeQXEEIkMnWbPUvS6iMO+AG5aEq9v4mpBEsUQ1FMKe06PkNjby3Z
VwCLJw0BD8IJXSbqw6l8FQ29cqo/0sjlWuaOcHt+iwi1gD0u1FssMFU5Twi125sgSU5D8akq5zoo
i8jWCuRKqBhfhdq8VKI+t4FLUZQQzNLkR5yN2Pc8IlFMiJD0Yu9FNt5sTbZVnRUn2+NNLcVPU4tf
qJgdn1xkk4a8M1V/ZpZxtPBmNWAa3aF/i3X6kI/zBcTbmzH1F5a8q45jcd9RtK0Q6cbkrpBVPAcv
CdmTK8tcM+9FlBAGmEYIkIMqz/L3c5q+HKt9rIg0tXOV7CCZHHjkGC1mG5cx85gmB8vND9lvypvW
qIEhpWPYW2UPPZcahxGaMsRqqnnsK0SlfX1j609zTlmLKKUFPOu5Tbjl4OabcInalfcT1OW728uT
N/JRjU0BDrPqvoI0/1B+lW666imNWJ/V7tfk8G2MSZ5YwXHpToLdNS2DRfrzxlq+MRjxu1H33LPV
cej4Fwi5MHkE8w9xBgjNxKp1hvYo1KVuUCPIoX32IeDmyFxJLY/Jup63OW/Zqt6H3YxXreFBKoN7
X36FSc76NEBmtRgCDJk+hG7BhiYCkxsHwFo9VKcVxwo3BK9AFn7mAgscI3D0q17KJnxWV5MTCY7w
EtN2VMNX3NXYRvj/PJAGzMSWI8eNf92UM2dMeEQK/MzpyPKbfXOsBrRi7jV3+M9aIsZCPN7MYHjs
baLT6ieH0J31rEcE1eJQCXsXkPpT5UiNQWu+JRp9tir8U1LofYUE1+oQqduOc+5CtGeda/0ZwuAO
NdiiWA/ejHTsbkaWXCsfyWNedLc0m5zdPARs7+trQ6i4MnilDLuKt211T0PzEkqGgtiNnlvP+ZuS
/iImGySc96fNaFcw+f8JzO/CYWigPObqpa8R83JJJuGEDhX9Pj4kjjOzR7UNDy/s8hOcpw/2lSAh
TIA1zfQdhKZxtKHFs4p4sAhLWhlBalLjjD9DZNxiL6Gx76EnD96vO8HXyASpC4MmKDzI7pPApE9Z
/QHakl2g6f+ZOs14I0RdakEi8burB/2KZqz50O1CSvlJyk9t0edCbvjCej0woUsRlyjCm0mLWqcW
VsEUP2fbGwb77tLC5dLOe9eja1CIXtndoHynqEX/LIDwp0yCg8h9iMfp7prZM9h8KLLQkr1AUwI0
5WMBDmStFfO7NLY+yhTcUijOrhB/tM+tksg+OUJK2dtULlgI/ojWJ6snUTtG39BB8oCA7pHEK9mi
LRhMYi+S/DBISRwHERU63VSO1XxOsDg40l5hSv+YQ/PhtfkrXjdzlUnz3eGR3Uwd2cG1OI+TYz6p
nhgiuwAzMd4d8LIU0+kvhCwCMUblH+oR9onGylOgTVfCfs7Xg19hryHNazVEIFFHB4+8DeQRhoXB
XN6g0B8B65qdixoksYm5ivQ/sntpimtrU+PtI7foISqApEHyxmQ0kMCB3X+omgenQ50I9TOAuwgY
IDO4PhVCKBCdvGrJTo8EQnXwpraRD5qL33loucO7nqtepQbi3onI0sq4I5za+GMNykiiF7eDywxo
YMTgj94bBces4vqRVdors6G7j/RxsH2D2HXUow6yYk+/NvZTYndfiCjEQ9K3NlyGdhcIgrgBQ0Ds
9F3oleaTU7h7MjzFe5ueisQwwVLIzw7r8iGNc6JkoKPTe6DsY5M05aNz1W3wL5phqA/5pq5Q/jBh
N7dlOT52zvzqwnpy8WZdBmiWqyFHkGzgRqvT3yAujEvtym3TdPbdd7zHdHK8dVK3Hi7rn8BOcx5c
XIJws0qvuJkw1lv6vp3TqKtejIdc+tcYxc8QT/GphnEbLT6HBv0ti0M9EwdeOEcgQHD9uZfS32ps
f4k/Osmu80+Q2pJdE+FLq0W1yYeGwND+VnDUVw6+t6YdnxfsAnnnM2cVZp/3eDa7M7cNH/zF4Fw3
Rb+bnfS94jhO7b0BP2xvWk66yU2iJqOWubXv2Jzs9sM82sHimvSO4+LErNL+0sei31g5WClEmyj3
LJRbufEspYEziwIAYnvFGP1/7J3JctzAmp1f5UbvcQOJxLjwpuaBxeI8bRAiRWEeE0gMb9TP0S/W
Hyjb1x0OO8J7byokURRLVQXkP5zznU3rdJ/SS76qmNCY5Vk1GeV2zNo+DhVrlXiGtYyCrg0LmtX1
GIsrVOEroVtcvcKHjFS4e9MuboV55fU1wMYlhLCjuJEtZpugBk8t3EtM0vJKWej1RX7mur7aCTcI
p7eLg1WlnBMNNSN7suIsuVdYJjWh0sE7yrKvEA8PKn8QTSJ/HKKbAA8QijAxbhR4Dob+IfOpLN7F
yj0GsVHup3D4Jt38XBiZ2pQtUFdnThF3Wc8BKvIVhwj1jj9SSIQHGtCHKC/hRzW53mTqHnjbzSS0
Rq0QmoeehJR5SvJjY9E3pVNek5te1eeQIZq588OGvqmULygX3XsnkEi3kPdymT4H/oAeyayBlpRN
jb09+VXk07eT8fZSQJwqs56WlFqK17naZKNb4Voz2o1Zc/3DF/1TuG3wABZ+UQj/0hBRN7lij4nA
hO5YUz9oJFwuBBnuoZG7NhlYYAri1IF3urVxAj7Iu7Qndhtw0bzCEgHCKZlJtac/EFp5e6KjCKSJ
3e5QpPF4Q5oDQY0LtbPFhkDFX2qkDn5y9RF/MCJYRNYxLfHO1zzXMWB+Z+tUbLrqvhpg0+vw7icU
7edhTr0npxXmQXwnDnc1hQwAqU6MLqlo0Yhrey/RI20zfwSN3ahsK1kPgT30/+Ssv2cH4ok7F1hb
fFIifa/lo3zrs8E8VX39VDhhAesEoGrm36cZ279sxAGlcx9RMMwFqsOw3TA7uG3Q+R9SljBHYync
wTB/AOKanml8j/OA7Z0BG4F9TXAP5CUie49rjWXXk2ymV/KmrJs8fhTOKLlxdUijZMkwFIVbz14S
2QczAXEfkIe0g8aYEK/MRJZN2zlaKKST2et9reVIzrSAp92jFxXJuNE2kkI3NS2kb+RWaDf9HBpW
tibtEMZs8pccpCL7PIyX8RhXbm0lxgIjD3coHOdAXaaFzV5mLVnIPLh1Dm0nQ986KOHfDroJuJXF
AGtVd/75I3hus2SwkKBxwiaw0R2RdzMmGIaJ420riT9C8mqH9XuXka6URv2eAwtEct5522zZpU8C
N5kOZioKB0lXHXC/rYuq/xlxdMoDhNTfAABvECd528lgajfBE4isjAX+NF0SOAbH0B3VxU6JEbC7
ilUHiCwcWecg1788xFC0N4ECeaiuSjA29F2YHq2AuyfzZNdm8pWkOiAcHdJeI6petO4KJuPZE7o0
vVF9+QuXpLNK7lwGEpuBee/BmQfG3J6/9no1HjHHzrewjV7HCY6aCqZbu2CsUROuzRqKKbaBamYI
y3ojK4ReURG/OIGbMX7aIUd5H3xlsmAmc1MPkKRQVDUiyfd+ab6Gpcmgqk33VuU6a/rMGiIKdEwU
iLPGU8Fn7BSG7DTMoSOIXQJ1HRvLPTQ6vtZD15zbhjnbaGfb0oSkJ3uWSnX90onQwveNEBHZ6aZB
sASAyLgLlgzfWmObq5iTZaW9HB8pCdy9l71jL36vXaO+jz3mNmNLFqDPEeFHe7eeWBtR3w5J6e8T
opbQ98ovV5YPLfO0oC7rY0w+RBXS9s0uyLAm9dZzKiekcm0+YmLgj2aiRgiGYFSJ5rgYI8zUFa6n
oK5S/H/1q9sOBR1FymyueLdb7zOJgKv0E4R5a54uMpm3dpVlfKAk1qqw2emS5UDlJreRMqt9QAbk
LmOYbXJfeOPEmDhYoWGZypiWSGEQ6mslOrltG76tbcxHqxEXtybZpTG6l7JBxID+4YrKhmbbXjel
C1wqrrpDnbf2Bec07Z/RNC/oekmmGzFiZ85MQhox7kh4Gsh99PZU4VztsuvJRPDNo/RLbyMdrhez
sDZVQ6fIS/BMy8SyMzb3UxTKQ94VV3uemYrfKZz3YCwd/2pAv+KEWBKZbBsne3L22+EzsIf+Lh7Z
0ZveAeLWzNIs+VKUHxzl2OrT2GP2NWRnb1kqpsC9RUgbXBvDYyaQcNC+4JIKxssQds+ccBiCUsve
JSPM2iz+5tAjkCd8FD3XbIlxewdanwWpVREHN+KZCApo6RaS3aA1v5Aytfc0QlixpuCs1hbS45PN
fpMA3nLXzFUDkrJ/CYqweVxoxdhWk3ljWWdBo/pMDBxnpg95Cy22qYvmzoBkv3X7AW0o4eaRYZBr
kKCCAoR9UCm4fmmrdVVnI+g0ZAdZMjwnIBJ8V6K1FTq5VfZ3GzG2r3zroKS7NvwK6BYT5iZHdT+w
J8RHGoe7YbNoQHdT256aGdIejHRq0u5Hh+7o96LFJjCHJEEarONgzy/4txGfEg4rA/HxjmVgBJeu
ty699v2DyDRCi9yCjaC6DydhIBY4yV70jDBUGm8AoSCl6bgpAuU6Z62z1uaSTp0PtKvYmWZH3Nex
rmi/xIfy97nVBfcZueu9tpa3geEDXJVblYxEqMzMeiBggyl256cqTKFKcOhhPTkapYVtM8aamD+I
qSNQbHlQHcI539Ll3kufhFWtIQqaG8Mja56z3WNbuC/tuMD1FSETHtB56R5SWO8yErDbTVqMAkwR
82qR4pDW496aPRr2nolRRqL84HhEehXs6EkvPrWN7xKoYLXbXHkP1sh0C53zOZlAB5QhMTiw9FZ+
M1bH0BxePLe7USn1guHVSynailVlZRej6gJyLpFkAO4Q66LD0FP2yjpGXX2ycnDMMIgNhJAraTd8
5Kcp3JkmlII5mEHxezVcCIdmoCFlCn3jVfjm7WBwdlQuCfVwLLKD9DsYN0O7BwSOIMmA7MipPWzZ
Eztr3wAxmAB13XcTmT7zsPgUTYws8DQQ06fvwYBrvEQHsLIKQl6BbpARxxp4v6RBj55dnQoyaVaJ
FucGnN/NgHff0HNKe4eGRNfkQDlz/z7oXDwCILjnpw6PIV72DeoNhmKc2ZvFtihD5mRYtheqAJZi
3GWEf7PnpIDM9FbIlGW1HlAv280Zr+V7MsQKM1n2p2zBWthQnQh36PSWZf/OlRDfDZOstwLZcdf0
N8qwj2qY/uDdCdb2BDTTE+6ps7lDJ42ztw2mvSJVjI6YA6F6duFzTzb2Erc8BN18tjPWnwN6or0H
j2ETWvFxwEtMqrj5YretPEzR2N/3qobjD1jw6A1UqKRqM+erDMrc2PjtRi1I7qwdMfVo/2RUixlw
wZ1H2R8aGM4Gx3VuBgWKoouSxyksnPclrcchuDiQGYOGsP6G3UoenVvKaz7MXx5uHqSGyHXnARZR
7xu/PXZLG/CZOLTCgt1rl5yaHtm+TVFzZv6vT3Pn/Iol3OGxR6dujCRzJIQLrCZWUTDCZVE6u24M
rY3qkifmBdyX/OhEJQegdODVCyxetD6BCeQE1e8+mz+iKd7pKIBmhOzFnGoowk13zxWKAB+OWPOu
DFfsJ/TZm7QXCwhRtSdjebCjmRn/z+9b4s9zPEzlo5p9f7vAA03HKTCm8hB5HTtQx0RdbE3NLUOk
+DqY7UHoWZ98yotT1xU31ALc7EL+FSM/jtPNXHHTrUqAnaRJMpvoYHMbVu3uAgTQjGszybQG+YS5
nQgg3hTkNgjSRD+QLSDEx6eToeJk3w+Ds972KJrALC+BX/a9JDyEvUZycAv24+aY2SfqwHNbUhlZ
c/579rGPzGPzqlsUf4xMIt5dg27V/65Qs+tSII6dUclKeyS8nCCCyDiNqOjXqeG0lyFazDjBWEIa
RR7kl+WvygjTe9tsLsyCbzB3LJ9U8nYlOMxzTBrGrNUE8sGkoEiEYsQR2C+ZYe1yCEgiRbDuiDWb
I+YMdcsT0PlLHcTmZgYMZPlFcW5iCF4WvFdmBsMeHe+GASS7icn/Bkl0ylhWEDcsz5HPAN9Psq3q
GVVCs7fXc5uyQM498il7zGUm1No6/Mb8Ch+0ZA9HLffcla3HlVib7KEm7BxWuLfNLrq0DtgPBTSi
SlnYZZE+tShNVtSirMtjQOQ0/cFFwwNlWWdwy+gu3pLvPGTmfOos6LcZoQwzxIDdZHaswC2SMgwB
l2tEkQiLEZGehrkG4RhuP+UH9oEeMdR9J5F8TvgAUXn1rNskmhlOTD3F5tEUHKLzgGKlrUlPUMaJ
OCKauP6UoEJhh5n8nqbfOQlAGxWAnSrh6rZ54ezQ0JDoSCRoOZT7cimBDRtZQad6MrvcCJXDaz/0
EEIfMKSYd2Er/LsmNb/yoo0x9tpbCYzkDGr7hNI8eQLl5uLIhFkzVG78NMb0AWpSt7jQrJU53mS6
DA5RG1VPmQezWDkauXnssNLnvvbYyCR+TGzE1pOFFSSN3FVUe/HVrfQ2UaO/hz+YYO/fcgP5aMzi
jiiMa4U6lfBXFIa5dTYHOT2OFG8xns5H8hn0ExLIjTuQatZY5TawqxZZidjUc4pNkNSym0BC5LO5
B6O65eS2kwPrUc6uAH7x7Pfxnl3tyUT1XQ2tOCmr/Y64VQLrB9M5IvScR8hTzNnFTvoMYjsEHJjE
kv3ojyau/irA+hXVhw6l2koXSbENnLp47nT6YkUxcDHT83dTo7wXgHPrLrN/MRtosbyijdDmlv7S
g5LBRKCr61fnD+l2GQslSvKuaTGcxg3wWQCATTB/2sRPfYUE2bDOw5foMy/cCYklBL4B5XLAh5gp
8Q4s1LQTBdLOnvNuY/qHLJ5CFAPuuiNh5aZK01eUcGzUUZzSXlCEyBrwbOaY53SKv+wp+tX0aX7x
GdiR/1rju2bI3nI/UKQYxZH9gM3GOMcu0vvRjLKniZxdZJu4ljJOLpVL79nyB5zPZLFa/fSm3IgL
r67bzWwPO6+zhge3k4fSdIkUFJK+qS3lU1hH7MxsoCuL8p/Md2i1FVMLVJSQYLI9N9z0tmXkwZaC
hLfY4YbjcuBrwNxpxItkO68yIvtajM5hnJI7Un6f3D7IXiOrmA7jUn4Ta4ZjLSsP3GhZ8tvqMXaK
hxEuCXhm7Om2G6yl7KndAoDqJIYUQ+oec5eAn9n0jVvgkPABQDbY1R9Jd0AfQwtl29CXknFgm5PT
9No/ll3pYYrIpme77MdrmIAZiK3iSio9MWeKRQmAG29TBOMuRdKKem+41IZx4u5LvOkMEwj1+0hI
k7+REzYGhw4E0n7/e6jH+ZCOsYcp2LM2yG5HhLtElEIXIS8w0/INVuUp1cE9OGLvok0WdEWavZnB
Z9h2xmGUrHeCvtbbWtIrt7YDYaKW4iymd1TyFjOrJSCc1BBM+ceQkL7HrOBTCFtBuEjZbRtVnVcz
xssqChMxJfSXeXrFkdaD0qNvR0yBcCc75wd4KfpWg8qnIeF0MeuLqbFHeR6UG6sexKdMzXuK+flZ
jeGC6Ii3VgPVOQmC6S121UPVs9AXPSELXQWAwxgIrGMTXO1azxye/dAB/UiwUG+V89Znlc2eR/+W
HKIot8ariiRO5yBvH9JpD1wDYzaLw4dJSt4umGunUGh3G7atxSXXybsitJlC+N18iVJAU0b9TFbo
8O03yP9kkYuXoVVglayxvmK7mw6QAhhHKwdDM1D5axphEGMMUP1KIUoV6Dy/w2H8qBiMvuSVCSWe
2fEoxvJadbbeTzpyz3Y1g6y3Iu/QV5W+kf5NTnF0Ggor2KTzMH3gXDmJLGmfOyTFK78enLOSnrt3
vAr7RD80O6dx5b6PLZt+WI1PaAUgzLNaP8PAjyn7KSYMG52JkXrskgfLPdbu4+CSV4bsLdnXbUel
bfQAnwbvojLgaMj2iEzIe/1EmiPYSc6jdy9T782cv3imjJ4bu35XVNuPSz5kvlxv1oxlxWqj/hfJ
Sly29q92rNhOcGqcCAgmlSkw3rA4xE8/xNv/TwX+v1GBYelCTv4/UIEf/uPf6/4zT5r++x+//+Pf
i+qr/QV+e/ld/4//HRnMv/UXGSzFPyVIFYF5wLQ9iQzqfyKDrX9apkteh+dIXB8EI/7bP8qKuJ7/
9m/OP6XvmkHgCwcOjOtYfIkB2Q8yWMh/2o7jeoEfSDuQfPH/BRnMs/Cs/8oM5kdbtrAtUmEsy4Ed
YP5XZnA8pGMXW368KroWXmCNOHn0QiqdYlEZtBBFrHFOjgjgYZo1EgkKySAqrybKa0LDmDNvYt/6
CgwmCsJtzVPqURM09kSgh9GUJ4EvCneJAoMYViNs0AgFQzc57F7gtAeBcc1VvwcpRnlue0Dgzaxl
6xnA9mTdjhaf/CNUCQOlVRI+O7nvAP9s5w2xIWQJwwM+/TxAxWtOwRQxQOw121HoHhKLR5ZKc4ek
91dUtC4al/nbmgDec9NvTsPyLS67slXTM0+fwGAdKlYT2CNqYI/Onx6Ib4OdIna4dTvRSdYGmkE8
vn8fkrJdyz70DrrMSemZQHGqbt56STIwamWp22dctwKfGTk2w4wdHXuBijVpGum4QW0Lbp5+HR55
wYaW3vTWXl6cgEa5xsf285sUpuTp51ck2F/VnIldZYjqhIwu3nQe6hpMKvpoYDfE/nOY0Tchtx5P
3li8mwVL0Kwb7LXNkS4z986K3BdRLVPr6BerG/agaCPWglPbC4gIjFOGJDKr65V0jBBwRvQ6qHBG
zQsmKG4fJovl4VyILWGvx4RT987s9s1YGsdw7M66nqK94fRXvyNAUUgwI4yZvBvpjXclAa5iEXVg
4NwwzLPumgxpBP8VAlFNV666NshPSZdvZ3KwV5UDHwyB59tUePdz5C2qONLdvNug2JthTPPKBqDl
3NqjBQ32aY7Lntdng7zh3UMmuQ9Eti2GhqgCbd8lvfUdMhJeR+R2bbLHQ+tp+6V2ByAcPbAOj9wk
aI31FuPab5lZ7HqqwUEYHr0Rs3NHEYnIj5RbGnqmHGGDvNUmNmI9bbRrT+scDeOZoKpbuRD9tIjB
sJHJtDaaCENT9ujGNc7boLO2PU0HQsRm29jUZxkY0o6x+1OGfWRdRNPvOsiYtQ4z00iyyF9z796f
FnRdLH7VTr3EIR6ivkCjW+IeyEGDoI44BlG9Nc36rdXOFy4vf0XQ8ruj4Flgjzvi6D1obgGAJHo2
/mlB7gdWi0JS4DvNK6pdvFou5O1Joekw2mProjfNNARJaDdkvoR0uE5b5KyJzwn2HehoRLQ0L1wF
AK0yl6EH1rNmcEjoQYK7JVxghps9zIRkYrLbxB7OFbBv6fIkota66ZYewWvJJopi52VwlTywgEdH
RsDFlGH/RnCLe5pKwFV06kr67apsWDKVrvNIGMXtxNvhV5FxMHXZ7DJyRO3c+cDHSV7uM7hkdFw9
yiZSiA6lPytS+RAO1475GYfG7w7W25vNyHwda/smrEkI8ZYM34Aak5VA+FFD2l0VKCsu0ULPhDw+
b5KhtfGwxGTFTWG2jdKXIImfcauU53LqYYS69tXvCcBISNtWYrqUetH72bzvgT9mTGpFuM9caLSx
HdzF+H3EPByERARRCjlt8rp9NSfWN8r0vT3E3G1NOjypp9xI29lf21WPB857xLzc7zD+cN9zvjxC
wDdJrNAJVYTOpbBmBu0fenQb/pSmVB9YyqYQl4eM4bCSOrcFJXxRPkZ5Vp5HwgTSDdJbpsvNTs2A
bseaep8bMh105zwy9dnyyiAczktS0SAzt349ribt7zstMCW45sjRQMxwIw64YW5S4ZGnxtLrPDG8
daoTicz5jWxraytN9cccHQQk2gJTIey1OdYgbAVU41bJZ5X3W402/oCu/CiZ125DZzxnC48E7JlZ
E8uNDUwRy3DOlXkN5kivzDR1d+g+BFyyQ7BESqPr9DHebrBDVOg5ItiODiQBzL/Qn9kQxhg8GXB/
ZJ38iuY9onIXCZD1ald0+JMsHwO58NJK1AuGx+LK4vCpFIQ+S3cXiKHrnLe3qnX8JtzkEpj2fs4K
bw+y+cU1FW7kpDsOocl1l8GRMBArRsVTmc9iS++yA6oD3ChSDs1jpw4JjQKEK/uVM6U5IGDcpUFJ
pCfIaEPm5B4LPa0xSdWMXEmCsBJeC+zkOYpET4TEjFXzZy6+++pr1v6HjBpz7Ws0aXPXHXuUzIzl
IU/UD2ZK7s+iK8KSCMwsfGwTfENmLb+8sQf0aZnT2jXt5JSX6sFgsECa8HqqMmc99qhcbF98hHlD
sM7AzUJ/hyFe+wEnHtK5QCOiILQ5tEk9wdhh75YTsJDGPsPPih7GIvik08fUx4k6F8hDO2Y7tXvl
J/tbOy39XWpEu8Yf8P0NkN1yuEADYQICZV5cJdPBGbyvUeovRKEvVibkTvXtZnkqw5i9+KXdHIW6
uORbb+OihsXjpUcdtA5bgWnDLBIjVw4wZUSLNvv63dPeb80q61ArEnWy9g5kgLvuHdootwY7SAc9
NRYCdgwJ2AtK2kUOUCvP/QuILolDN7XFV9HIaUsdxSzcLZCRx4Al0hp/olTYcdi5VIG5qhkVrOtJ
pfgVMY2VI7smUFxfWH8/046NWjMn3fasI/TnVCgNnXezFRFycfix2KhZRqVwIdYAAt40TT6lkMmf
zMd0lO2uHnFtN8WnNljZMGFZi4KZUt/f6B64DlSIZqtcwufhngyrgOwGAWt67ctlLKVAMsbNAQjN
kgodX6Ueu7so9FeApLpVRqLjzjIYp5m2kW6CdsaukHLtp5W4tWrG0HFZPk1dBihIgvZibNytS+Mp
ZbS1KsLK3Am3dhAk4UiSoGGRe2BPFbydPk1ej9yA5an+k2aYtsiR2E2Wcz8p8u5CAx2Tz24AC7a9
N5EI8Vn3sdEsn7LlHi94ObYhhnzLvgKVQRZSQegwowcqzeoI1PNLo2MCBzg/hhNRv9UI4qPiGE6A
kBLFzkhSgYop8AytXMXwuC6A1AjS8Rq0/ofKRB3IxeZzUwEiseSkw+muHPmUTVRujXVtCms4OzRg
NNJIZZLaUJsksqKNq4kJa5PgO/eYbHdJfwCcdkmN8onPOz7w3Npb4fxGpsCwSzFad2hDJQtIF9fK
1LEYn02wYQpnyEpPpAvMHurtQnV3boKtDTclS71UVhfSN14z+FKYYqJd3QA6UABF6/whsCIcEBpC
lcnmf2gqcU4r+0M4zoFbUXEognMIMIfh6CZNWRTA2Enx6+itlN6RGLqjimGGA/8Ctw8oNf9caBts
UFZNSAMbDsEbkzI+X/m8xa+JdRRn9iZv0aTZLs5faO5vyN4K4iaQ4DHWhZ2fKoAvJD969DLnDBNs
O0D5bJd1FPOF/iBGLhJjgB0yeCy4K/Bl8ResgZAbhbY3oomLk5VizXkycsKeysAixJrAS4E43AFJ
YQ/owduuXEuv3yk3UaveIKijoY4qp7exGMiqMIbvdjpq9mqARMCdJ1YD2oWdUMjK7OS6Zrb12Dqs
QlIWCgCUmxpZzsz0rrQNa1+kGB/bsxz05zzOO7iG0OwoO9c+dFzoAijzkeHaKMdXZJ6l2MjwzpaA
ure5br/4JI88e+Id46xH9j/emXoGhA96bSfA4oza/QUabxvJuNt1sF425rSblolMr/s312TVnjk2
0L6iv5lqtY9dECtmU8LvEvVTjOSQmTxz+zZCHeplY7rzuzDZec6HO/QYXe6z5hn+Evx2SFfr1Op3
1uDfa8AeqwHo3g6mExFomXlO0vGGrErn0DY4pEFZo/zM1IOaCxhK3XgBcvI1+7K4VlX/2XdMuVRg
iufQvGi82wxtM/c2EB2pqrNF7kyQZdvQa+W+DkOUxvjl1x7ulpPKapCXKatesJ6XHCrjzoWhy4cK
cJMbVVwd6U2Mz5pgVoDZXfyGbFxctUv8QtwN1kbOqjiinDIoogFINgVIJVvLYj+1PWsxV2HiL7Mv
zb4rTOtnQ6TjZxekbzFv4k4HJH5VdYBjKzVeY6Gd+6grjq1PWJYUh64M6BgI+luPdZg8REXX7bnG
6cD8NaBHE8iVV27oMdRDkMXvRYb7t2+parS9bdipeCXwDGzYpLBmSXElgiw+ayN4Uostpmh7QhGS
9trrHIG2/20EQ3Mrgz3QrPnK5ooNisDE0wY3QestWlhUUl4juj2/pS5lP8xqg7tOaX7bdm1tmJsZ
GHZaQjPb8mDbFG7wfab7Kb8dCid9HMrPfta8RdWMS6zSJxtAL97ElCVLUGSnIvluPFYlYRd4iG5d
FwulS0gAQrSMxrNyMHLwhz8PcvnVNAS6QdSQ2DcmBLT/8bW/36VI27ipYnAwem4Ycw5oUgOpSaf/
+cOfL//rezoRBWfXfLKKFMPGz9+ofachHozh19rOG+t//ea/P7glaOUMRg5h0vI3f/6xUVh8f+I5
waoB5fr3v/GvZ/zzq7/PguF9fQq94O9fMX9+7s+X//vT94EJBV6PJnb5j/x85V9P/O/TtCYUzGM6
H/8+n58v//1uN9XwPgZR/31W/3otfv4dl9ngplHO4itHNdcZsA7ZAwOhfJWN9wafEsUVX1/XHce3
sPyEJeh0icVwGNGKrCwj9G+DDJ8Q0ltgPmm7hlNhPhFFR5CqrSfi5N30kEQA+4ogvo4lWB1yrn8B
/iDg8nlmKH2NA/xgHV1QpfL6vujNDxV3DQAJRs2Diczv5yG0o3WKSfDqVVZwL3XoX4Qtjj9fM3rU
MRQSZA8OPq1/YEOodbviMXWH9GGoHxwEV3JofwWBJY7aqYJHpEsfOss/Bz+u8dlBbQ/LmBrHx0r9
89upLA+p5tRrTaPb15HRPmnSmg/hdCroHNcIKIqXCIP/Xrnsbo1QFJs+pImKjFScy5ZkyLmR88MA
EpO7030PmXkdNLMFnGOU9yz4j0oyKW1w+62zhH46CKorZcTZ7pR/JxO2vtpGm55k2GJwmkyMwkmn
ll0JldElctyu7F+ktzbLUs+AGF2IF2yl8zqbfXbVqEuZA7+65hIs6p5wvQfA80lUYqiX4m2WeJ0I
upI2r4g3pSRHWwOLRd+t7kbMFRdSeXumLeFdU6vkpc+SdW/G85+hNO9VGdLw2RB0Pdz+kCKsP1ix
wTmSwK2lMI6z677RWEEpqcSvZBSLZaYknikdUJ97/h8TIjOL1bH56tr2GtQkqQZ6XCiCRkDOy2Qt
BUi8caCgfCHfWbJT34tKbQdYUmvMidbVnNL2WACt3cNUF/duxPHm1sTKlJ5HVndo3uok1d/sn/bS
tD58OrtDLQRTpRoAlY1Fr8BaeF8qmw0emoBVZ0N9QM6sX3lVcGcZ1odokC1WKL+OeRLrF/ZIe7z7
pCNFyVc9B+AyY+YtaYmVYixvsqqqroURF0erI1xR1Fb1KLM8ZEqHmQFz8edQGE91R6ZjnKZ0iz3V
atnG92CvjxUrHRLnS9ZbnpTn2mfqWPQsesdmtOAA22+Z3/a7ErjQiRTP3xmq822hYkC7OYUEwctL
BciiEeSOiYHH6xt3UxtWv4Sr+Lf+8kAsb3uT8F60XT5vkIHwKuM1uxHKHbdKjBQVTl2eSQ0G36YQ
lExT/pZy2e1hWM1nq/Km88+vgtRjlMAKqW+412c2/28k9t+FwzTD9CThy2YX36KkPQnqRUGs+43p
PDa2mV6EsXbnOICIFdMdh4uRS9PQqc5UG4f7RtPF430XEOE1QvVa9PYv48ynKjZA2009lTq5lO1N
J2O4BbONLUW3qO3EbQfHlOOebeOMXRGNttopzJhJMVWXoXaiR+Gq9siWkACFZPrChV7jcG3iB9na
ct1AOt1nVTHctENz1454NlMimjElqLeMedUWdBGTKTutDtOs5R3GHXx6E9V+agcJkbPa3/KZl3eD
7QVYFOGjyCpmSDuUt7Mz0W+z6ytv9exvUUlEuMGX+CL87CunC/HrN5WxMyzn1ZrtkSAEpPqrIhL7
airq02gIDYNGvGoDW4AxEZVAKE/wmC8CmGwGBow4I3ykFV0oac42M7GfGCO9HaqHYNcioSVc5LVf
0MBGDJS5bUYXbC3NYR6lH33UJDsDLBtIIONxSLNorzFwbLMWWn0mkc5bQUVYBAPYc+n5xX605gfy
042TsTz8/CoesB+KRsKUqT3jVJq/tb0AGHO/2jcM2C59AY6Hw6Fe60Ijx4PVvsctvAbw7fD5y2hD
pbjD0bV2JYP4YArgkIbv3jDkW0G21CXM5Jdjjwwy/RxXD0KBkDFk2aW465ZMZWG6GGrAdbC2tlcm
t4OD6iw+GuU4IqzOmrVMi2dg2H/86hONj7jkkNOccY63aH1+090Nt0PolJuw1+kmHY3gprcFD3ke
H+AR3ce1O5/S5aGQrsvQKYTYxiTXal1vJ6HHn3twkecpGKIT7x9c7dk6o9dM9mWMsNGtWenyC7MV
9lIo72FyqhspP5EsDBc+jWyRveLWo7DaCiO21/XsOJf0rVeOf0InoneWKN97hQKscb/8rj4aUQr4
HfBRkqBW9wA8IXchWkRbPbJQ7OdDmlxbyUuVPQsHNoBXcDHHpDoYIbdkdak8DVKg0c8EtdGnOMWT
Cf4FFDGDG9NpPmb4zjn9zeRZX4Q2OdtBE4ZVM3lkPuUc0qlBDq7ZXetjDL23d4L7ZLHoATZPCoS+
YdSztEiT34WfPRdoD1Zh0J9rWjAtPvKQIRCmzqleV053BU1AzGof7wBPE+cCx9SCJbLyWZAoPM9o
ag9zXz3i4ykD+4+DecpNX3z8mUyBYd9CjB2ZI8/mRqLZPJA3j3m89oNVGmD/wXsDgP9t+emkAgCS
xTKUsvg3ctgSWUuHnNx2U3AHplRujIyxD7J/biQTHYHNh8RGaSU8/0Qc8B3xwnBxK45nNxy2Ldjo
daAAdf0nUeex3DjSLtEnQgRMwW3prUiREsXWBtEtA1twBf/0/8Hcxd109Mz0qCWSKJNf5skYuoBi
/+h0uWzZmfTGwW3bBXvTZhRr4ODGAMwohRzD2ijDfTMNF7tTd4d6Va4J9xDL4tS2A/K/T3CM+btp
QjiwkmoPaKlZdfhvbQAaWLi6+UIeMMpB58+oKqJdd62jLL8Ebnss5l03BE6JLCAeaItQAiq8EMYJ
Nbg9Ue22ULElOJaKnz53QV1kmAcA0pDPZmCxqAYYuobtvyG+qXUh7zIANZQa5m+s+sNQayzO+Z4i
cgKdQ/KwRSiXb47h+JcOH8oavyWBgfE22vnZSmru0a1cjNCCiU95J/IlGNGtc5a9+pq1HtKe4nMT
f44rSb5Tdfnh67GzFsEE7i2Ur3jA+x3lPgh2JTV4dB6RZj9yrCZjMILf5XnTQms4dUU1ntrKMzk5
fToSCE8LR97vh/qWpfWO2TMDh9ROIN7nl8Zu9hNfqqbgaGHgNiTtFrTr2MPsDQMH/FC6VLNR3bI4
waUDUob+VbFFmyw/p4K+Or7bRdsCnlI9B/MWBBoDSRSmwp45TQCQ2JRtaxre8m7b8u0cqnAg1mg/
kglGcxehNGQ+QRJiuMPwIRIZ7QzUdYQa8a9qxH3kIqdF61A6zr7nerayjc5YpmVPEtdF1OS5osFs
RieoFiQls6i1vJVWL7cBe0npkFZHSSRbydB3wR19ysuTUbhkjJu5G6rT/0Bduus4oNZu2XNPdbN8
H/D1lintcisiiJy9rUOdeP5HgqNKDfNdU4vFesKQCVxWGkvTMLqD9ACVJhZ21qmMdgN/jkiUpMdv
kCCK8EUSZR3CvZFWX1oat1c+OiZ1DOKHsZ6/8Ckc3ZlIWrdJt361mF0q1hGutG4TdKV5LE2fiq46
RnbgTHlsrDrBOuKnO6cqj0RboJimZrjp3K4/hxWXfvIUDQSQun9h3Z3OriOcJYU1wYaOqXhr9zin
8DMSU+VzZBgZ77LHnl5KaAtKgSeLAWayZXg9hJnUV+6C3fKopHEDOIivlBfyTxb03yIW+Mhj91CH
9R+nR1GtWxN3r6ibVTNFJ5ydpNvtFpIz7wnVyvi8QupnmF5VRCcg4LkOuckW3stH15HxqvY0+hJd
ltZDYI075HP6W0ZYVvyJbO8EMznweY4tZslqZHjq4a5Z4T1FC3GzDuewWTO9wkQfW76xbLMmvoSw
AJaWLQcC61R3lLPEyarNKHKREcxagZKx8INfYZJ0i5I8+tabrHYLkCPZSI1IPMeXgAk6uTllkrLj
oUrYxBY1yvsqmJLvJipuGaHxS1qNs+3S/tWd5G/j0OFTKGPndLySVVm+CW88G5H8q2z/aWryBGwB
CbCAkiqDFAhVew6djpbOLL+5eM+WZJHJXsXxnQ8FQzM7Lc9mMuccTWx0l6muKHziYMKwylt7nkOj
LBU/0BJIheWxDYxg8M+BkUObt/74iBCRbj0RtE2qzRnt1uA0Nk3V8JWZTB0aTiUU3Hh7U/bZCSCt
v6z0rlxxisfb1WpwVVvqfGKKYPhWm+qgayGtVHa7zfLyXnTNLUFbnAYvP8gm+ytrooSY6Na6SQhX
b69979Wb1m9QenVuCZQ8rDPbjJZSGc4umibAMV3kL7NSERiLOWhDynwtUitfdvTgNQGgClPk3xM8
ZvZlunJAzKwcr5SrQWnXSk9n9qRGmA1mRVP9692IFgaD0aShtH2EL4exE2D/nvfMa8RXZI8LO1KE
Por0kGgd3wwHaxAuinQPR/79AOVxTU9evGoTnziMbO9WTi2Sl8c4mqdY23jZqhzZNaRZrCWEw51L
I9qiHW1oN6CwPD/+S/xtC4xva+FLB+KgseKEvN5e8ceI+nqV4qJY6GNAz92YEUSSNDsTFQcLSvZX
1kuq1hwkVIZisQd8aqGJ+h11cSCsQhDeL+S4ZnibvvQ1CDi8wekLq5q2EoqkXoiXweQh5F/OUPmt
ntGY+t8f/O+X//6DmSm1dJseBlQ2BcceUuwCzCPprsTn5Jj4d6ww7S7P87lFkZkNw3fdH//aaZKu
TbThJlIpnjsqjkFV/LM0LPGaIlws4SNNcAY1Erv+ABasRvGl/ODDH4/dTO3P/H7n4LVd2TGGBtn/
M0HNLAep2wu/QMhvBX2tegbuRgP47UQtBTtDzrU2Ar+UQ0OrgmAtcmx0Vhjyl/bVFzcQUqJUgS4C
qinY8ymoz3X7ESdtcUnykK7rKAAU0S11JSmZV7jcoLLgRpWENyenI49Wjy/IlR3dydYpLXX9xatI
phjxe4J1dpfVXB+0UbtYMci0JG7FroVaeSsNveNAxzZZciJSwoouCbK0lJi0+1o+JeHaW+OJcznF
/kpXFngGTux9GS8xXBgHEVh3IXl0/cSUYLre8iKkKqflCE28tmpJFM6AdIbg5OwD/wRn819emMmm
LwVLXF1cDec7hSy9ESWzambWRzuwizVuJg501sjRro2OSSm/JKMwrqdXZSpsfB5J9IAamhHjNBOW
VRfn76qpnoPOoZ1WTzBpcA6Z6B/SiptcMnjXcJCfQuFjd4wNfGu0cawUkMwSY24dglRaPCOGVFE5
bIOSaoBK8/6YyRMQ8sVMzF9pobAGcloDqyB2lIq7do8VfVdJROTO6ujB6At1xypfLmkn2jSe9Zkm
JBDZLjlugS6eqvGTEQSKjP1DVOOmDPdUlta3ZOLCZGBwVhVIhV5EL9Ix0o03EG7Hwrvoqvg9KnCC
OB0lr37x6vTjA/LDLu6nH3zg4JTcGUf1HYESEol+coOKOBA5VlfAz6K3nH2QYwH6SWPoD8fFcVzi
HSdA1+9SLbhlmfWT8MytQBB+OUZor2qxZIgSzF1sNG7V5lUqB/QRF9eSsHma+H+JGvxTDYtsRfXd
ginwpsBJjwFiSNcYw4pNDmiicQjvbAei17VnMvkcjGDNA7gMR7jVlv3NTXFYhYC89tnU780+pCYR
gGw5f0nevgtCzzPGHrwwTeZEtiOybcb9amlY1arxfituC0xY0AMcfpoxbzNkknBaOSbHK721ePpU
6u/S0UeVk+JEC4m8jZxiSzuDoCz7dqskyRthEIcJnI9yxCIUlgiGGlkexszGJZNI9bDO3rFbehvJ
cmUeYr13l7IttUc8Jn8Kf3R/RoraiL6wT8l0vJA3hz2NnH8xet3bx1aOKtHqMSYaqS1wwGkLO4zM
E7HtbokmQ8lvMX2XjfsadFP+4WnutDbZFNdRXdDWmaXq5BsJxPHRbd+Ei2sOJl3TG83bKEJKWi3H
3cPPb69GRMQf10L53a3cUchvCseBE0rMECErTG4k1lrLGu3YCYo9zNj+K0sPKBLsqDOz1KNN8da3
gkOBrar4SIxMrXl6m1NDPTs+fLAIvcBhM3TD0Qk4hIZMeJ1otL7dntOqbmfJPcxonUtnpQULTiO8
V89lRN33+w4v3Lfqgm8xOfZbpDSkkjp09pbw2ivtNhITu1F+c+sU+vDBQOJVeRzxilQZjzGYkEN1
yT3GgDRq2SoE5h+JjS3aeGkXBFHUALAh8qxolRZb6mn+YdhlrsQK+jI0lKRRzGau7U6CVjC487dR
216YvjjrwaMjDhZ6fwBmI7m/VVpdvvQgoXbdFKmNxvjg05v7nNs0ecIpdne5hbxJKcyxrZMK3Cte
uCSUu9Bl1lcPoG9mljKpcb63uGwPYZUokn3xztDTV60Zd0EA/HyotL+TSvbx9MKJ7tj4dnIwm3ZV
CMIyeIK0tejqc06IYIMcBHW3Vruhli81vsg+iL35dknKu+Wun4fsYXa4IbS8aKhIW7pZdTXR287C
neQppLt1baYxn9fYfKP59M/YuPHRKL2jHypx0FL8kp0wtp5Ub42RbBMp1AmSBJDG3sKRWGwH8ptE
+sqdblmHzAkxi4EgG22NuF7nnz0FU1n3za/CMGhXys23dmrxn08980gok6chUfP5FK4xerA8+RPB
FEUhRUE78uyM2uZY4S6VgkKh3H2n29fOAWMdmodpKP+SX++M6rOloFEO2AlaTDOZonQFuWkhR5Qe
v4s2thHxU/vi3lk4IOiO7dZq1nJalFRaQ2vYaZwvwQqrfmkN1hMR1cdX1vRucsSJWsIvCY25pGum
UrmvEd03oMz4xQPtsFEV0/MW+ISoRfU6QRWZBDGquOvxlDJLmwBCYDMcDwFcJhqx0UFDf53FQ/Xi
WG+Af/RdbScvRccwWWshapL5RgOf/mamER3rcQjWrnSobB7sDxVS/eALfDx+TM9fjG0wAR0QmrXx
akAKoAHkAeaOU0aKY6FXgkbQdhXUTklOBn+RKOl+lk30PTZ//KCq1wbjyeXNaTCgA6F+tBBgzkV2
tYZM2xMbIZvcLSLT1vYdkWB9oqGH3iCDpyK213XsAlwHSnYuAFwwbXeP+A5XBlfOFdDhYZ3mNEP5
Zk1WvcerUdieu8E7UK9ocokLTAtR7pMsc9DfsGvkodJ289ilhU+ecSDdRoOhDt621GVGXghOD/+M
A52YqiiNadVrL67lfo9BNd5HhyGYzpR31ZG/iSsi5PgI/Td/bE+cpxnJG/aEsGOpHjtavC8jCh8w
1tislsPa7vu7LLpi7bHrp1o7rozAqqE4OTvPkO9YwD4I7sfrKKkxyzFEax9hT+YndCgq6lxS1g2N
KK2oxl1iGgUdVxpLGx6VgmtAOzL8pu9Rh+8xsgUMudqgLV2iTLy1NDR0CvNeHeqM9gD/Cas9WI66
gIhpDrLcVs3sHvFPlUe39FuHKYRYls0rgOUjVW9Bbj2T0gtOba1obJoA3NsdxOUe1MU8KygkVwzE
d+4ZuOWYHjdbs+UYFzRg5o2BMnXHmvjdyo+Kb414PARm7SjHlhc67ey9zIdd7ICTcSxYlpJeDi5c
pXUQJgYNE2SaAY2SqOY2ZFGhh0gn1+Jc+xQAdU2we4pwgKKdkpXvzYNq0p+IOA98GwoOeg5zuXRb
7IMQqm2Ge+f//8UcFGANgYRCFD+AmhxMm5A4ycWhPqiUuUNWZAKdp1V4E3taI1Jr0U39vZFRvkyH
0l0xTBqk+1vMNsAsx4pRldRm1Xox1+voNA0p9zAGMzuuJDsIwAnEd/8nQBMCDMWRzU0dVn0ZHPEs
lmsztPchsy6ur7z2CYM+i1DQmppqbwcBYYWfmeF8Ed+SOP3WPKNed50ccS8krzrI5m2oE+am3OHi
2qSOg4SPWBs7OzP55xjZvlR5esvjCM6UF61quKQ0hZ0lGzozdp6DALNqXVHBDu1fI1pamWsnrpNd
VyksCiirdXMMRgANA9mXhcp9CoM5EUp/VAsm99JBcteLxjrqwQN2AmyGyeQtJSdkV7dZDFAI9+Ok
2zA1imxpR8Wz4rSzHHT8JhNO3shp/4gAPo9fyZU3djn0HT5mUw78Qs9bpKRnMk32QTJng3ZPVQBD
/vPQB/sYPYNgJ9OUthmRrDACwr1Od7bAYEV8m8avavZcYasipr6Jwb/sRex6J81N/+Ea+9ajyF+E
iKEY8+srx5hqbbeutmi9h6nwFEhc73GEe07L8zMndyqpWtiN3jnyJYfCNHiQeoD7MVYPV8/zSxz9
pIw6I11yqlauf0ZP+1fasXWntfUkyoQRhRHCWYcX54NYXViRVm6i5qeSMB86uK94kjMCeFaBMw3f
bF3ID5AzNri4P/ZkZpjC8oJFJr3ZJYAm7q0KmwxkcdQYUxvq9WRy0LRzrrmSC2kYxT7XF7kUMOOJ
I8SzDgUcN7Henah/wo5PNhX2HKK6i3qwtUMZo9JA1Avsu3Sbd0ZJ31lE9nGG0mAaKdfI7wifqmCy
ol7LDoZJDREu84xrFjbHKAJr1cNVZqjlHUKS+wDOQ5h62FdQQysstxolCoA+4rSrmEJw0ernUJtZ
vld1gNvHNWmgtXzB0zFcBgdwfgU6bzH4HjibiDhexw3XoFySXQXyRwLYK8QaPmQEeUU5wB3wvR3l
IBs3qe29nwpmGrwioqInsSOfTAyLAEYt6q2dYFynI7seohu7grUqM+PTxw3oVh4kcyoAYGy89n4E
rJxSFs7Dt7QaamjLAO4t+Epf5VgeYXDmu4GLK/Z2gq9kwEPbebFr9gOMngy9KMWyy7ihATL4y06F
k9GpfgeTTFk9UJCbSj60tOhwnNti7LpzzX24sbXOvIpYIDDWpcjPQ0ivpG4lkAsib9mRct4qA5r/
u8AiiUPih4PwerIp2uX+0KP0Lxm0OFxDOUZl0yHWIG2EUu1kjOlJMDXGqVkGG9PDVMUw+xHU9oP4
V3ezSOi2swY1/PI51TeJyUwUI45gAm1zsyr0Rec0D2+yh3WkzwtAWOH/6dVLaMh/xoAGOgysltKq
jkWOvVWafEemFb9Wtfg1GMCDK4DakGdsCqZJdpbzVBxVmOoriJe9x6pBjHDhkODApEaTjD3ivM06
GwIpOJZF7Wxk2XGLA0FXNzTxxaW3mSjyRDmzrppAUsgrwTm/++5YUhbEjJrVOJE+6LX8JXRil1XQ
vdu5orkw1CzmWtOmjgf2d6+A+1nh2HBzq0VutXZe2V81p2Rri/NHAoAW80q6TkoQ4eDr97FBVkMl
/pmDCxbuHMdKeKNbusbiCxl3ZHxPwlFSVKm8DyXMa5GZ+dLQoMdRMNZ5AaOaQl7RrpJ1MA9lzGRd
m/R2VLjdYLtjaHXBIy+iERs8WwCxUKD7GLPpEcBPnc7SW8xXDCPnMVZ1s44qsrpBDpMxtnFAjxYG
A7dxLlDQXvQEg6PndAEsdIK74C62ZrhLoF6uvLI+O0DGZQiADeMwWyi68cLywk+4FXiya+DogbV2
Ot9YGK3ng/Qss22avaiKNTY3uZ9zI9zbmv6nSP0v0rIDpBJjU6t6180PZuDrSP2V/AAgM65iW1/n
LcWETfesYMpshqTftW8UZgLDNJNDNY7P/3662AbQXsUpDno3e5a5Ok/ss+DWkKigWXtomvnEz2jp
zYZMibPRUP/WXWFtqGv9yh0i+jplsWhPJ7/fC387s/Bq+hMtxWrox83BtVsSAp5f7DwmhMs6ic8V
Z7Vz03dEMqdz3WuYlCwqVnOgiInAlIjidAvr9MZqyRvd1EjRjb2bcwdahefMpMKXkIMsllUGyEOT
01cgiPQyGP7kggEb3x1eS2Wlm2pmDl9DI0On0vJTMxWPwWr3cccTg1F+x20IELIOWjurzRsGgL86
7rOJKZ8axblv8CSVdgdL65qb/gzsI8eWODEXHlODtkdHKILAQiexcRHzmd+ka8S/MEunowFpx8wS
qqy75+D78jjwV9XKpK6ZJyXTIFt4vbkbNHH0DdTESkzXkVHaWgDGz8t8bXkHukp8Qbh3Mq0n/1ri
fgmcTQx2jSvmV7TKUfY3kNzE2pcMegiIiqXlxCjAkjO0gxNMix+dldBFC4l7YRITWpTGK7AQueit
r5gAAQZdsWCKf6KWct936biihQ4DxF1zi2CZxQHtbRoTh0k31rSx3Edtb40tPPxwuAtT9ZtwYDXm
rCCS6a4KMDw4cfChW9oulNa3EGA8Wsb+izw6JQV6qEnFDP2VYkWJwEX6zYPs37WpcYcZRQtETauY
tEfDcX7/PWCdywG7mMjLC8icF5D4zyofX5JKtRv4MHTcx9lSpymSTCHNDuYK+9mblwY/dllC1vPN
Td2V28mqoBI2GD8orxO+ezaoEEPCNI62RC4aGEzSiVBjYE+LY82leldn+qUfjR2CASEL3/viKkrn
oPkyUErMGe0xJeOjM1hGRx+bu0a6zomOoqRWJChMi5KC5Ej6y9i06KSQknM0R1Z54rZAVoR5SvRu
D4GBohodZKYGPalx4Mw2X1HkbdSAeZ6uBaPRZ5Ig7kTySS/9lbFIs8MDhskI4rZgUmxQwBfgam47
0G8jD9ReyOklLdKb7qf41amFwd8Z6Jty5/jRdzgz5GmKIRqh3y0BbdepkBJD1a9EHvwEJruNoYPO
dxx/T8MR19ARnGrTMBYpXbxnngifsdNtY9uquKdgKgRps1OIbMzAFdcTTHYDNqkcGvYYlecuNl/8
TBt33k/Wmu7/vQC2tC5R4C4g7CRbWDWkULph74Y8P1Fi7YycXiHWLopSPUYpyRUDP+Z9PwJJSzFk
VfDnAW2ubUPIuYvz2ncEdbw2YGipSItSE+s+Zdg99aov4NeUvLQVkPIweqG8EExyR7qNbXBriVLs
OuBBW0z+KuJlmXwyIONElZcBBh56XrktS3ka5XAwco4kTJ1j/iYfl5vDytDnXOrhHPEqNozoU/Gq
ymRYG1l6lwlsFUIG23x2Rrg2efCu7zEWYFgfm/wrDVrQC6yraUNyqHczOn4xkFuNfMH9oIiip3+6
tP/bA1Tel2ireub/LbL+lc0WVMUsGxl8QlATPlI6SJaxY/3RLXFPBCDvGOU+MJ5947Im1MPF16EE
TbB+Frb0D4KsBuEzbhRmg2t/THj1kpFy486og0U6qRtiTbBJy+kpIcyBj2Xb9NhnmXxCxGn0L42k
GrT79pcDyReXOnSwAepzLy/hsEW1XqduwpZKgHfdZFq6a0nfwwoem93UG4waysFiUfFgleI0qhKM
lBV3Pm6Mp1D7zbXWx8uJ21JzpTgmJke30rX2k8yT9VR6KfmfgXkH3S59a26p+TBOUeUdBI8JesWy
aAr77NT6+4RjhMSGBrZm8ndVMuzG3MYF6/pftl9SUWONv2Pifvl5/ZnFPVFlszsXesIKj/K21GLQ
FRyoTZ/wC+Ltoppb4brhb0N/wkrFWrkYbJJStsIxbQ2wU2L+dMtnODjKgl2+mZBq3KS/DxNRWUyj
jJhwxZTJzZ1Rg2N5GEMO2mH1pzBYH+2KZKU35Huqma7QgqgBENuQUw4DxvbeAiY0Mzg7ymif7Lxc
vp1l5stL4Hs3Kuj/KZVrqxhTgtB2EBRPmET/umz+SvJDaFr2nrjjs6lStUyGL9plzXGiVZdHnazP
j+RMiEJ48biXL4nFbMuoPQ52dWBs+IozcdfRiyUCXgnQNmcH2VaIjuHt2Ry3IRhPnqmco9M2lQAN
3Tb5U9b6B2HOW8MVmlvxRvjhd8uHMIzn3RlxZi474+elJPbNtdk8o8DewBQcJ7DebvtMq+CsmcXO
4RldIJAdlU2Faaxrr9Hgf3k4/DEzY5RxQoKZU/ydJON1ooINLOJC14e7YVrgwCNGek06t6FA2S0e
os1+JldfU3kFB6GmOClhUOVmm2BmOdn5cBp16gWs6AbAApwuMVmkkkVYO8UqocDAakgzj/TfLLhQ
VkSYVmFBpotusIT7mgiSmZRebwJ8rp4Fpl/qa1ODaIQZZD+5YLAa39m3HS3lrn7CSLHzXMlbhsI4
L8Je+k+VIzYY98KscYVqyriROH3Ex4o8e7ZwfJ46OvR+3KC8AW/DTp1PSw9jTWEjPvjNJ1Oak2iy
JWOwe8sVNjVRmekWhQvSPOugn/n87osW2eF61L2/Xgr42WBVZ5AZrQKb/Lbjq69yo1R4m+TRcfUz
DpelndF0VT7boIH8OzE24GltOBOTLoaCW6qD1fB4IEitCkvTINy2DAxCfQ1DndEnHR6D5DRTY9YM
7PIgPkdP/+wfARk8Fgex4rN2sO3wO+yLfcqk0Qm9s936UGULgjNCfWKXIdzCkc+gHYObM+TjqcZI
VJZUmeoncDnXhNFSFdoPHLh3SAG72NVh6VMjheVpk1vO+yTkJatcrhlESGzB17HG5OJOuI1MSpOm
xnyODYf+SJ/Wsv6UI49Hh9a+dLvmuxkuZej+dOAANnrAIZ5LMjiZ6WNkiV7OB7zaTN8HRxxTLX+C
VEKrTdcljYF0PChO+mx2fUvfS1wcsiz4cmtUUa05avYTPvm+sekMISQS5EsvxkGSydkpo33pkgmh
0hllZmEGUr28NBGb+piza8FJNlP/PHUapDTdP/DpMqLmSIf1keEtoe2AMM1grqjjfhi6fCM9s5y3
BZcqrimTn40MHCRBexVk3hf7YRWHPCbsMyxaP3nmPQsSggge1nagwrlBWe1Ry6KuPxmJ9tf07Xwd
VPE/30aZ8eyOsz94S9RsKJYfckrqua5QLlnSd0PqP6wp31amtS7bgKRD4L/KJn4Pzfyjih0664sI
dSz/jWx1ZFqG25TZPHFtnDIsSDtVqj+2BIQnOA1VJQ1pQ4lV0e8VF2VGtsdKH69zuwY5i0dlsuj2
86YPZOkRsSwAwUH1Ck59CwhZtO0d48IhSgcECj07N+oxxFR/zV0Y1eBeuBmfrTrMl4UPF6U1HhiE
AwoD8kdVbAjX41seYRGpkqSTfw67YJcWHsT8uKKMWqNmChGQPfSjGeM18fdnVWpURgfgqvT+qtLi
0jeEsrKX3LI5dofBl2501yoPPusUsoDDO6RV/sOzi51om6cZRXfLpzp03i3q5K0fcV6IUb7npvOT
9N+eGb4MHldNO/0WWeAvZcZHxtcIlwO45l7w4ObNfgIR282QUdKlzikw9fXfVugp7AjgCX5E7tCz
Hm1POGYwHOKyTXCms53GcxK1tDRcx8B9LfvCwrCymf5D9A7y3XN6m6mcvqwr2yApwELn0F2pWf4r
9rqbrRBlw6Y/Yi7AGlNYj4mUGcnlFNAvPDDeJnqUuI/r/K6gYDhnWVvEg/MgNP1j62wOGufo1u9e
86LY9E32YibZb1Sjor0pb/pNKf1bVP1wb35x0RmHKOrvlnrP0/HNALC88ODqB/5fZ2RD12WM2O2R
Wi93rs7ApO2kjQ8XuxoC8nJe1ZxFF6MDzA+RyKOXcXCppZqo9GUdNpdxyigeIsKewSWL+raZ1ZBG
ptm+QGTRxbXUCRDS0VXXJWq/5X2YFixysNSewZtPzSUFRRZLLVCQe2KGBpG//CON1FYR5cPPv7SD
ku9Tudyjqn3jM9bmNZ+rNRg1bo2k/RbEfvDUqnbNpwAIL5NzhGqYaptkwxxOoldrZ00M9MBijTJj
3v9sQMGx0puK8kNWEdLoKfVWEn+LTx+d1mQbi1qJtEqxdnDhlBpbDZ/CaAr+SWPAmmfy6vrMOyf3
zseLFvqBEUUiXkD73bOQp24q0cTG7M1pImwfVoND+DTGaht6sLSNTn6WEgy3E0A+8h4VAISleFcR
j0iRDYcpb4INXkbmbuS8ZcRRBw73zNvX3kLsR9EAw77l8WsrueFhXaJ5AFWYqGQcXVZPRneZ/g4z
fNrWbnyruQb32Htm2yIzdLyAZqlvXJNvMUniT0kfVJ9QfpcZ7s02p3sm3ffYf88L/JBCmc8WwsY2
6YxD3Mqr6RafjacXGyOezoHpMBZx5nG0YhsEKIiJ9wVh/7WK438NreAa3zvwfbZ4DkA5p7ZlJPE7
Al58H+o85jfeOhibo9mF80mVwpXgnjNCPyc277TWycuIFhCg/TaD/VXqlAENCV5X1FpqLMKFZ5ED
xLVktosy9e+QN3kNHOyxTlNcyN0xv2jwTWsY701rr1jIwpALBrEDinjHU6SGH1vTTm2uQXSGB6as
H0Xs3anSI2bgBJciB9iKFLmGrYMKxFUE1nYrTP+dmUyxyikyYPtQzZkf8py0uo+hNjxT3d28Wj2L
sZ50mJJr9lfw+pi6xqvVML1OyMGjb/IWSr15EZ528zktWYlbYCJoN7pOFNoEP12rCbGZg8CKu+F7
MRlikfaGu8kFBh5JkbRwi2oFV4kweoSPwx/lMXGxRiGyo9S08UY3or/KUcXedNJ7kIvf0ezNTadH
bPQxt0b+Fzw8qXbqy+zbiT5RWmZRZPjB1xA34zM0BoIeOg3A9b3HQz2WbbZQVX02uzdmH8zdvTSF
+KtncBnwwSW4X4IM3Xg461ZO+JS3cRI63oHK2OIn1bmYBM8uy/qDPdPZJoLTstm7cANWbcs1xRut
H2dCEnachvquZDnxvmaxDmYMzgDqaLoamFbpffoC4ysg06bcLYHLHfXDOk7A+lfE0NRdumO08Bet
cB5m9qieJa3pDZUwmeE8J7sYcOtsRCrmbtRfvB45uiWOmjSlq1roVo/rp+Tq59nLqiHQ4eM+zdJ3
18HjofcGELwmXhqkeujKMU5GbD1K1y2xkDdLjirUk9bF53TL8Tpj7uLZGzMoBJSmPq1C4+dLqabq
OZjD/nT4q9H9UvYoVDWVYV2K+3nk/kPO4mDVsApIE55EjJspyncka9/J91LbankbB2jU4JZvVcqb
jnpvLVLSjgt4aDgAZ91zwHa6aBRCnXijoBj93WFCPcAj2Ealf4kdv90a8+LBkA0bu/llNPmnQ/Og
OTYbAv0Pu8lKGJwFnXFZ0y9A4pRLjclbWMz7kPdiZpx8AP4hA+VrpgEG2Gt7qVdIRUlbXceqv7ao
RDIy/JdMWDdRmehlXYx7IJB7K30N7X+6B7xZG0GLCiTdBIenGBJxDk4uTOLX3op/6HZdVx637HhO
9qSltgJ0Ce7RJLrjcvaUpnlNG/UvToll0Su0JR6EL9X1GLRYzK1ykCjo8At+KgvdGZFPwReVGIyO
wEwICRCGcEy63zLmOcvB+URtQv+Mqnwbk5N8pxn2vXR1b2W76Y8HThjbpINSuMTrz6WQ+0dUsqb6
s2EinBLMTck/L7QBWoTh/0g6j+W6kSyIfhEiCijY7fOefHQiuUGQoggPFFzBfP0c9CxGEeqOaYnk
Q+FW3syTHOn+u5O771XEJaxsgy8xL7w5rWm1l4/AvLuzmnadcFDeUoujsidqlqU1L8WGbasq9qB5
oCLgfSNCb5k0mJVcZmgmpcLGBuXrGNfOZPtL5PjNNlnHIhxnefHGTgYtobO8kp11j3wOKr02PLrz
8GweSq86w8QmEabDvayCO3xNpJlZ0OxIFcyaLuu7EUNWtT3sqb5mCS5DTBe0vvbe25A79aEbn1Q3
s/DgmwWh6IKbk3sIAcS1Gfsh31EKMnvzoyXAmKD2v+qSrzvkVPKS1nhQaEoRGIdOQXARMduZ1GDn
0tRPQzbpZebzNnMb83Oe4AMk8lIw6Kz4e5AyGFgI2HASnYwdvYVobTvBG3I1D4DpRac0SppNhOib
qJc59Glt5xu1nbLg1apt/5Z6JEh5R69kGGoqNIbnChmHBG/GlgltKBN8kzwHA5ZYqutNnT4Dfv7K
e3WG53Dte6aKMOwWwCVa84iFpuMFJHQKEfaghpR729OAduhKuVyix/xoePgqEY98ucgLOXGUsAOG
hgRq+RjkB+osDNs4q5mhMpjWfLpS1Arrkjj9s3bBGyAVn2XunDKD2uGCYcCbsoxwp4iOxBnhxZMd
5I2QPg2a0FA+DVwEaNDB5ekN+xSf61D3z40TU+mkX2syHo+ZOfwpERoTtpprq8T3NqO2RktBbuZl
KMJV2+299skMg5J2DQLxM/fqFbwHTNQk4unDtFeDy/sDujdZ1qiVm6xJfvs4PsTuNG5lHQJcGFuC
UA30K5doggtdxWyKhxY6G91UmTw5MwGAQA8c0p2z1RP72DQjwB1OZMKxdhO64QVU1xf6c/wDWDww
8QZboowMzaw/TFqWRUz4KetEhA6yvIF6dx053uMI1bRlh0M6pgM0VIJ0oVfB8dNjOuIjblVQ74gh
P82RXSArxwZbXzbwQyXQs12KWDt1LZhqK3gu61SBabbD5F/itvbODLOPrNBX5N2hRIb2MgRPCwMl
7GVzLYnT4WB06jORkp0M2QqPP2akaHzox/fSwPnKU7PB/eGfUwc9JkndYKt8tWvqLtuOysXjEW8N
qnI3jJ90mdX3XlNR0pSFdfBmNWEElTivGHNiDFLb5s/sK2c/FLQZ0lfJxvhHG3o4Oj3sThgrOOQs
4sO1l/7RZfSLK+XFof2DOyk7iq4aa5I9JESxU/VVsA4LwNc9W0i7cYKnTtB+QS/z5CXVoayOxSJ6
Vln00wb7JYfgmBVVY5AzaNimWsyab1XLV2244rnv5NdUdu/lPNprp4scUrD7/0/wbiXo5ai4q1CS
3AsHArT8ahv8HtmEONDR4Gti6Gf8Cglyf5EMH444+mbaXqefriPYjvQRtgtAiaN9Bd0h3dQsKcnq
v0PGf8c1MlmheWwHjlK9JMkcaDCDvfGTxfzKHaAAWTs32atmV3EYB2Guq8l+Si2ma5seK6/iqivq
5DSrTh+kyxxekgU0CnntvSrnr1l2B5cjckfY7Oa0cb5JJ1hIsMIYx8O969F3ORHp4zwymLJsCtKR
XXYJiX0aSpArUeNRnrkYGfra2ETXxp5GtyJy+s1g8kCPrOC2kC03cR71jBzLDN3T5UQ27Lfp87dp
MQw3RehtlIIAi5vrw5vvSmFxGFKw/1q1kHq6cz95X8DC333eLSvzN4iYSsETfE8T3z1o53vXgppQ
RxzN1AJ7myT0/0Vj+hLjRNwE3bDzY9T4eEAJJPNbCe9f1EAdrrhL8DbmyTIx5mL1A6NBg8gUm+QO
Wn9Vof0BQLSJbBhaDzvTx4zj+/3F8lskYMKp/GWqkYmHUmvwEXF9GuO78JgJVYHHbdZet22wua+1
5/3WTvTX9Zo3t8C/lCyrKWO4G6TJ1q6fH5qhYXOpy2OfSRQgEVJSO6I2lAra/8wTc6cptNyqgQbr
HrwwI+surafXdCaTapBQHgBwl1PD9/vkayTOjHQA4UkftXEGRR/oL5/ZR6loZzkW1Gw0OBi/E22N
09uoh3yX9/O2nlktByjLLDghFJrnOEHszFxcoG0DU4cVCi0Jiv8bseKb1TZkm2r/nA/9fBbqM/MN
oF215GkqfOOSZwF71IEgiG6/nVDWzIjk37VDIaPXjNR4TTU8NwPHU9B8eDhIjQBDOg72eZ1ExJ5U
u7HdqnillhCI/VJZyYd2VCdBPBXqPI+BlRL1bzoJiBJcduB/jAMcG5fCRcl+DLg396sp0VDrORc1
hrC1mbbvpbQ4KJCYqIyLtmkj+VsPDjIcZ8Ki2WTu8AqEpjlRYPRP+Um4k4P7rsLWuMbgjDGHUNTR
vMd0kWYSQpqlrYNizaiwpzBVz3KjEer2vBcmUBEGNjzayvq22scO+ZJo6Uhpy/kwiX5vCdCIQtWf
mJxuobQhBnRs+Dubc1MsgdhBsD3D7zr0It+5pv/JilpuUpp3V7A5XimCeZeYOPb2ZF2G6ADa+5uK
UbqOy/JPOqTfDY4UIaBDdzDaAH99pS5liz21UWnHfzYc7F00WOlhDp1/IVdvOnc3fWzY+8AWbC2J
wZsOiTuij2B2vG68ETHODpMpMC5EZrfy5AOjPLUihObzDgxFm1NEmWU868oZH1C7BgxG+TdNJURU
XoP2Zobiy+DxvZDy2+vULzhE/MX2Ik4Uk37DxGQVkWbQtjl6THpqoE/yTSptZHK6dbnPfwrXoO2Q
eC77fBCasBoe08Z8Bma27BvLo24BZ3Kbo7cbmnNhrSKq5zQgL1is5m6e4k/RgmHqI6r3LJ/Ha9kZ
cS9qVnNGYoHOwzeswidWTgEtI0TxJDeE0vghiv+3tf/0aUt2O5ufVNWSZbGrjp/1vC7NGlCS3Z8T
QYWcn4PNgUcDSEXjWqn8fu8I94GM8gKEqYB8FfQyNGzZFy28ORtz/STZzu2FcwfO/ujyMREuwhFB
ELX28+oYU5d+qsKIItiKq3fBT6ql0nfS8Q+d8vGm7pctVVKaqwATIGcHN0Vlhd9A8Gj5DnouVfj1
WI3zwe+tNzbeqH/JIxZ0Mv8UqXUQidZ+xDuQYiCsUnKq4NLYh8ljLtEEafDvRN/S4/tpG7m5HXAa
eo6PORmnL9cv/q61UPuW+QIQRfwPtES0oa3inNcGUmTH/cRnszEmy8JNz84FaZjWnp6+jiHp3iEJ
wPK04l8EkVMAJXKrBUOVy52qsAmLN70AH05vhZeFpH+S6pJG3EdJV7BMmfC2E2g6jJ74stL6uU7S
1zjCZDa6qFW89+wN1+tK3EfPLx9EQrFdebYTgbHEH94mety5Oz8KaaakJjiaEH82OsBLB0v2UFlV
v1ERruHAs4+OJtTMJxAj81gw6TU3MyCkUHp8OdaIO4YhhlqUmhyQi3AqhY+cD9mry1LY/3wExsEz
dkGAQtkEgz4MOW1dPj63be/2v3FFhD7ntbu2PV9jHu/59OER3mQLzW6W5acX5REO9kTsE0vsCRdx
yU4JzGe2PiR1RH2WuTN1zY4mTZ50rcZzwUWoYl/ALe4Uok7Kb3+o7VurmqMdBe4O8S4iu4Az38/S
bWzyyKlU/7WN8Zvp3Pw0KrokR/PkppPDm2YCbG9WT7zIkpV0yRqmqqy3cjLe87R+qLnQb3KdPCUp
zF7slhtz+XkJzFkhW5CedoKDbvWLli20U0k9RlSb5wjL5YmqBIIDZXxEn/a4jTQ9Nh/Ax/a6QVNY
zaRNuCdzpyyjn2Qw5oNTNZt6Yj0QzbyTKNfbxmEQ7F0jpj/ceehSGuBLaaf7QkfYMUDTsRigX88L
+VBgIRx5Taa/Um26cmpPTjwpbMbluItCFsp8T8q4eRntInvSM4IM5kUKlTDPlWaOVO/nz30gx70D
70ZnB4/lCS7nLN6Pg0lVRGlz0aW0QpvSP9hgFw9Nk8wrJ0veEXrjPSGLHtItpD+rp/pF8eCtqjn2
NvnAz4/iGwIZREro/eNOBFagdkdSO+UELiW5LSSD1cSYyo5k2LQLPg/btLPNB0oBg2z+riNAl+ae
23aylfSrsNyNfyqLtIPIv3LbvLepgN8pmqXb+yfpsSwq6bvrJZZudk8zOu6uaJLyYjhYhypAf/1Y
XEPy4Ev73zOu7BXGjvqFk2wrKo8QS2KdGsiPmyZWeKFEyWfLZ8oV9ZV52MM548VH+8FtYrFY84jy
4CRbByTBEt7NSxueYCNMipqupci85elyBKbWTcKu2GcOVWO6u3hGt9OYX/ZtlL6WpJ1W1sAXyD8l
R+yBcQJ122bpJu/oDetxeU051Yt5ZaRbUJ14iV/jpTvbKvk2KMZZsxsxcWdmjhiLOV9/YdzrDkS7
E4y0KYQJb2x2Ipuee4zZrD86fx13jrkVtqPXY4ecZVsVfoHhLdC5fcZBZ3lFty/nxZ1aNO8YXUha
NnhpxYBvavHmJNxeAUDeaP6DbcrWeO0ZmXlSfUaxCH58CfV9kbE5F97TXn1xg5ar1Mk9WjoR2NJq
XpMjfSsRxMJySEl1UcCmbh0CxhG7WlM22dX0o/syd/JjEP6DZVzTdq4PEkdB3vA9EwQAT7Da3z1C
RWiJ2C8jLLaEhBmny8wu1jqKDrFdQY4hAj+HPxid5CU1P3s/1UftInHE6t8wYdlvRVs+2Jn1M86o
SVTjmhMb/z6JwGzW+ETk9KLVcFPai5H5k2FPmOdukyDb9zFGhlaM4LxOdgftvOntn7Ctj6qnBnOm
jYxAIEGMGXN2KNgHVQyQXopZOp5mxlb1CCGLrR/OqHXj90ehJ3dLv5V9FEFJkQYdNy2f3yoBCyyR
ivOpvVs0YKBwBV/dgr9jt2F2fbWaGxq64oW3hfZ1KYfK4qOfsqMe5r3Ve/V+ycZwS65bAufdgwK7
uhmNu+7JytcgFFlHjTlInKgjefUvIs2VNj67mlffsuEJDOOb4Vjppq8oTUYV4F06UwnnO69x1nHS
kePHYm+wv0sm/zjH721d9gezynw09vEO/T3YJ379IermLYmXIsq8I5Uz0C2ZikNhkpKbmfTYI6aX
Fnj6qpb8HHNrrLd57wFn7uOHJjTqQ5Qol385A1/1IFo0uI6rwpooIFG7MWt+Pc2rVjUe7GjoRGx2
tnYDZgHaBjR80QIpYKtG/mIhdM4/qBXhsekT+uenutygPxIsSgp6xDmLcrR0z531xSnmbDeZAVKO
6nnjaot1WpptuiB7oYr1QXqiPgITWnw4vGkL1YlDD2ppVVhc+fMz7B3nClx8pcvUPrKiDVuICMTY
onVVRLcpM4CEmmqDxwnEXfcMXR8bjRhe5KxvuPU4Aqv67HsQL/DK2Zu+eIVkTBW2gdEH9UKtvIIq
QAg97Tb0A3/lWaF1ncK77eHro50j2ozdX61j45j2+e9//wOrdfJY9WNt7q+ZTfxooBOk9Au549WM
f9QNYcLUQbkO8/IrHlAFYN64JrESP3LrV2eR56oUKovXwcFpYy7OtSAzWTBjtzIHEtReCyjj6Hdg
mclpvTNhQP9inKeO86+XWmdbot9jYX3E5Yxukzf3oHW4Gyp61nATUHI0P9YK9j+VxMzfLmZT0XzC
ou+OVeL88rx5a9Glw7rW5RVS/XdtlMTQrKc5K2A+JLy1Y2wLJLnlxp0cWh9GyroYFXz0R8ZiQh94
sH1MyIrebMMlFUbimnnALC6W5MjDvUNVdbntDPGvGq0Is0X1N1z06cpzEyQAJ7hZQDcZVRBSKtxq
a9fN2UsWIC0lt9ueekbcXRiN6VucUKClv2cViVUciAIqHRcMKqreMo74bZqPj1YRjwxhQUw4eHLW
QZ4RaRzAhip62Qjjv2YtLI9lGR554Sfhll1Ukcoa8RHVHggDMRbESUafpHgICo+F1+LroBJ5pkVh
tPU9KeKHjJGGVfEh85I/CWZ3DA/Ye4Mgm3bFUXcMj4W6WTHSbzjwNWPMBnMeElMIXJTubeeiGVgD
cLCUvsa92bfX1Ay+OxQyHl/ixsrFA9en+jHQvEJKzX9cxH11aD3W1725t3xIr8gmAPdxXweUKx+z
oBq5Yaf3wYce7s48EIPjFKf/fins6OyxSN/LpiYwo/tdHLm7viqgQ9Nhs8KmSHEBx6XjBH/bjjZv
fLUNOmD4kE5UpwcAGdHkWcwO4gX6wyppuANzmvqxq3c8oyU2L4DSw9j+Ul3ya8r8ilErPClf3qxM
7AmAtxvh0GyUmiTsAdsV3GJpJbWRMTZkdci+GW63kY25b8v82KVdfy56A09Rh0hZk9NtgFdSauGD
2irPbWtW2NLE35JU+KHg9bPcU/DNOBRERUlB58cSNfTSzRRHxY6UHV0lfX73ChgTfV6hyavxp6b2
aCtKdhkuc9HaiQZqC838sWBxQ+YRKEvFBa2QOQIkoHXPxWHhj1hBoCFx/Bof+F03rmfQoJWKh0p6
2S6B8PToFfF+YOhbvA4ssBVpSvBzFxzNtKANzt1hrufaUNGDyT+xUL120Uc3ztyjmuhPIytWPE63
z3xneChqY0txLuyzhVnt+tV29Fy8NNGL6UvEskrlO78d6I5DdVtXxlizUgXFUMBcCn3qHEP4t41V
k8fIeOd4Vn0IvIpPKOoTpuB9rY0/xinnM/TiWMYJvs1ajt2F5rP8UtZgsPyWfm6VuhPwnlRf2Brc
Y9hCpIBo9LC84KOzp8PE3VpwGFuGUJvGCHe0VqcbK5xs4gkjTXAsx7XXTqsoocTNyXt/nVpWxeZa
h9i1ydVrF4R1T46Ig31BZFGrTWA2WQez94fVGw4NCek0W+DTHIIt9xwwo7DWONCWzx0hLgNOFeFG
1nsexMjCpKIgZOO1wmNVkhkp/nYoc0aun8GiFlDbK5zDtXu0eiVop+fSn2t869ac3mpr47i4tFCI
yS7Tgasgzgm3EafWranFTdVx4Hodp5b36Eyae2cFGEg5VEdjlMTeFKX2m5nUxrdo7YsHoJL/xEIw
6YjFqHYyAap6x96mFzH0yXlmD4QYkkPnUiGyAAIlm/mznEMTtnrNDaXuz16lfsDUGARtSaBmkfUX
9cvZJI1nUhcZFudOuDidFN1ixjKXCbDN/HEk36CuXWdTfTnKZX0RjMZX0xufagCyMHksmGpfvEV0
SmKNW7M/G/4KhxyBMQ63hCkKL3qxzb1EP0X+36R0c+o0m/gQWR3ZcMxA0CKq6j5/YazZ8lyREFkW
Z4OwLdxkFu4T0sbcl9F+6RKl5zx4MLLUf3b7uX7xOzGwrMfvFteOwwMXOGzveI+YMxOz8HHaRgFj
DXUN1WVsIf/pjtLzedhZdtgeM9OML2b9pEZRk/KoDrLA7KZsqGOo+u0VOatH9hWURAZOfvRMj6CQ
u6YviKr7KuLM9yEpO723j5IFyOhDDLMNZaPgzhz3Ir4WmkHMAG9kue6MHNYe/LTpT4Uw1VWkdnAq
JmsbZX3+QKyr3CasPVOnWPw87LvCKnkrPdnfaP1EVeJp4c4TkDoAxoMOfe+RyfYVr4x9Jbl0oHLC
9S40ofVOvYxZ/9MqughLPbR7QPjMRW35CwWAzReLpTAazKuHzgtLgk1qEzBFt7StNQr6PjsTLh3o
dv2vHT5Ewkz/ESeEDn+3SYynUj3lbuU9CI0hbuZUUficI0X5ZdsGBzkTd12W+lY2wYOAixW4gByS
3PFe8JNQDUynAEq6njFriJvKieE0jvs52fESaiv16yJJMOUsa/uS61FJPZoyAjLHYD+SAn2VAfNh
UFH2ibf3GWtKdEw7qBi+by44BtdG0utZYjRI/zaOhDTP1RnMIaI12NrxoW6srybmmYCZOayFs9gr
SX6vQi3eRpCQx74tEvLHIqU+jxDXGKB4AjQYuCSjWWUlCSUCDq9V75b70MQEUlSuOJnWnMHUY42E
VsS0HFWbUELj8UL7kaRGvrfRORdHZLFvqn9+4oKkHGZ6o2ZSgbk45vnYPxelWPlhF29UpbqXzB3d
VWg7E82vks+xzOZNCqj8GliYixUa886oPDCTSqojKMxgU4pmxLOfeNAcQ/81shOIIH6/2OzYpfqy
i96hGu3qxrzGNmkn1wBYUsf5kSY4lMcBo0k3JO1rl3csouCPotPwW2kOxZbFaLKPlG5fqZAgVE5I
VoNC36UAzV+JW43byudH+99vBbVS3FRzd//fb0nOkT0JX+M5S46cug481p0187fpQ9xZBs5FVXrr
0WLYchFd74mZ3tqZS3ftdtl5nhtrF3nWdJxNLsu5r3rs5xFsGjEUX8T493PTZ78Y7AiuOduAXPln
PBLS8+pu3vnDMrkxdVDFKOtnHjWaCOMCJ/FIIIzaKdyiqdd+idY/JJY8OaB33vzJRDAbiQf4fFM2
Bs79JwDGt+IYQ/V5HvoQ84vB5jcqkz9pN6lbz2zA7UQkf2S700WmISIDoliITuHQNrvlan3qBm5S
ToGLCZtmfKGy2KKpD3NkmUt9UssvxLT8VThjlZ5mMleG6LEglo3e+z1N2roo2Ajk7nz775cqrTGc
FBbck4CtBB78fxlCIRUBz21r94///dJHKUWgaZazBM5BUBqBsZ5UpI54f7aYq8K1nVgx8xR8tGDu
7nNQ/6rQolmC5gYrF84ZmUtQHHyOaH/e8bPllghfAwKee/SKchej79M8kxxTCIho/DK7iCq6FX1h
nxq3PtQyn07//YJi9RwOfDEWySIc85RCJn4ybTkNIRtWTFKYX669JJOUG+4bRyo7pzw3cPRwSnZB
ER2CkjHE1K0FwlFdI8Bx+5K0+h6s5UupzPGBYCuzj0OMBzc+izuu1UT37HrfN9FiaKi6U5ryvVKz
PMjKgXZaZEftRzf2OsOdIOtra7KRGKksbfvkATXxoeaYPWmuFgkNw7PTPM8w1R/UmF/TIqUSNUDf
6QIjOI2uxZI6ap8sEU+vwDoJkzLbgEurbmRCsDeF9nwMZqZGRsSKfqKtyBi+JG4EhvaV5QyE9GXT
npE+1UMr3WfT0CeXJgs6LPHCMsmBKhnFfMn5PDGCBdGR3MqfhGv4Oh0cRX9t7z/NDWzZ9i8Bbhd3
8PJLPezzCZ9i77o3FoTpi92OB+6+GftFbH62Hcan0ePVzxEMvc5Ozl0SveHDG555yCqsRk9Gb6oD
YUPzIciDZyLDPS/ThQzKAAv7tWSOKV+EC3PIiPPfLieGGRFMWfGaFxujC775GCB1lRXtJB2AqHp4
tgVtHqmVWyeJMubIqL+1EYOvHCxnZwRWccnaGl+H07PdmfWe/mSbMHFir6k7NEDpBQcSF5+0xoWH
0eqeet06B0uYl6rIhqcsrOU1iqdbRHfe2sSbs7GLYSB2Pk90SaTof5Sh8sViEDGmo1065rOsmr0L
nq6EGXwqyvBFlJ04g2o41hNJkh5z+R46ykXAYttArPgxguBhsvhBTg5sqrIOcVtNcgsqqjgbGnAl
Hdpqj0WgEID+7Ki7eqXJe4MMt2FOEJQNcbdMtqxjS5Ucf8h3mof52YybmCMz1NsA7tk2qiX4ZqNx
rmOOr6JTgi8eHEpqxjefdb+D++ScdCyiUJn+SZ+7ImH1el0N3XtfWl/amoyDBXYMgQWCZkbemCKt
WMmXGVzx0YvVoqtnw8EEBbxqQ1JI0N33qA9kBAikufXg4aDBujrMCSv1nC+zUu4feyLu2oPybXkb
npRrvXZ4tpF/0APcku1HpbiSV6kLWroCNEgXGHe2MT/H5disRxKRTyCpDlNTyCWciP3VMNAR01FA
/WID7neYGpr5oQu5GxNYMLcBjScAIRg1UKnCdW3JTRhzvgZF/EKApGAUMaKPYTNQK0TNvTw2BE33
nptxWNt5R02KQaetkLshCj5LyHnbBmhZShLuhVqkq5efqiEyrok7wLUZm/wQ9NzW4W+xt+8O7LrP
YYd4Tj/sVnKibKrOOnr//dSpAlmMciTmNWittn1xkro5ZRVxu3YxqscJrOakQhTzu3LxrRcSKhsq
RsjYSIqMpFu5BJ5j8wPv9nNmxN6xCXxEyHFgpVgxf5cxqj5PS1ZHxqPrHwuL7unewlDL3SPfJrEz
UhWI5pmUD4Yc2VpP+SUC27mFy9EYZcYmPXNXYNY3iT3bFLFZ2fJNujZF9czTVLCS9WfyNu4p8bBj
5JRdr2xteES/uRn1/azOPZAaGZr70aDjuSFcuwmi/qFR2AUZST5FqEkoVZG7BcX5bjmBv8sKjMl0
dgWivrQxkC6njoAemccpgTVcYh9r9KgP9aDuk225Jwkf364Tj5Vh8N4JE46MrBnJFsWnLPNnmZRP
2ptPsyYGOvVkDFpzA66xOULmic/FgQRNu5WAVDH0Bo8L0uixtXyPTZAHFFWGREolhUdhzMdk6t+h
fUSGR0LR/UtoiXTW9C10Zh3soVvpQQZUFAC0EQr3pRVpPNi8toiWv9HDAMehiuh5cmruUUDNVMSC
1W2MQzNatDMWzn4yZxw+SpJm9v2vbIJn55uYpMK75KKLu9Hc0gN3nklDpZqgwxJy3Mc6+Px/TmUK
DtT/bin2GDZ1whrXqB/LKp4PImmPpqACKS1AYtsBiDTTYGgWH4X9rv1/LMcYPExy5AW3XcLApRmT
vDeHJ/09hV1+5dzGi91G722bjzcvCn5TB1c8swZGTQP4tGyn6tuqQ3gNbP8xf92ckuVkPft/wih4
5L3N9tww5o3sebwb4X1TckVuLBu3g1In1uYcEQ4tpexPffqfV9EA6Zy0zArHgOTFee0ppuZuReiM
G++my8IDsfIlEQVas4wczZVa19sUxImUpthFhMIB6MWPiM87r/NRe3tKTaGIPC+zWDhyAGcDU7Bl
JadBMfGOYXui0YF4YybCR7+wnuHmMhIb2b0qoOv5ZW9fWAgajEDNT5poY+s28jN0rLuRUlXDEYtN
I3sNpnA3m6ch6Divmmo8GUX2NTasr6zY/lfTULUZxlO2+IctutL2PqScXQMOWvTJqwv1hSOt/HLA
wKwVJrAtk/gav9iHzCbSaGno72eDEEXcFu9MNeZvn10SZqL/G9dtp/21HKgjKafVXrH63EY5dCNA
TeZmJoq0jljB5oH5iJrTborKplTMTj5dj8Ye5ddPaZwuwTqqqRRs6JVonHHf4cUa+kSd0xrAhY3R
IU4rCDFBzb6g0aCNIfJjnVLVLmuPVc1dLzbrQzcTAjNGHqF5yF6zegnEd59Mu/t2LnH0N1B1ufeR
73N20q6fHavSGFQj8hBRf0gd5Ireqr+7CVc+O6ZN2guykiDCQYgM11yY46sdkBlTfxo/pagHo85J
niBHfnG6MuRN80+dl6BguM8jxevHUPJxxsGnZz5JfrruqAWDr9icEnfizdFlL7UJsy+nqiGm4UQ3
vyqvkRsjQmKukUOjcYZ33EXyGmCCN+q/IKZLDgpcsAkK0EBu8UKZ1n1W+ohSC2OnQ4xtTOOfFW9b
8VvY86FmIB5Jm65t6X8ttZ6QtlhVxE3NzskYeVoWbJM5PrqCVRvRyZjgoPrDE7UM72hWQIqLY9g5
kOOd1tsG5X6ukpyyVZsLo9kgaXfVOqRF3EksRaUueV1k6iPhBKRHj07VvLNIZmpGotRI5q1aijJV
QmUv9zt0HL5XjmGxUgjcW1Tg6B2bgavj9NaSi0OdGfdQJ7gsz+6xgAQzVF0KBdXikTJ5aFNaxAb3
rXGMbdaOPFD8bgVN4J/sEvIneroEWlEwj0uhcG6wA7qnwCVSkEkgBmXX74O2fTaTD68GSNJ07r1w
yx+zdl4jJ3tLqpumfD2j+EvkndqUXrNP5uroeRiY0dN0SLEXEJ3jaNho9uBAHAi2gXlBbf0glgY5
CQTuHc2S3TbGso2d4oEWufuWncIKHgbDwd1v0q/ZDf+yzXo0e/c6ohjzoPKmm+X42MbxtwjJnBKP
ad23KCUu26SvhpM8wW97S9ocEvfHrItfkXXvUdne6cHBnApSJkZsplQ5u8OnAzzmDM+qi48Ebk8W
RiWfGAdKqnlpTOIjhni0pIuUEmyKoQI3Krncs4mnYeDGeMCQQJUOBUOHJiKCM/y15/jZaTGRGLrs
1lIS1LGTnzEDmWMKjuF8oA7ChI9EKhd5hu7iVZSdRYcnJTFJ1rkGtY4mS1CLQsCVV4n2MRpwDUUJ
y0pf5hcrxcCaNGa0Rkc+sTbEEuFlx8XeyttPrWqLP7LqUBAHrtFsCz4nWX2qTrrbsLwDC3z2o/zH
ALmb+vM7zhMWq9XemKgDzclVb4DpyS6s9uYQrPmqzyR5bbQSarzncg5oTsnvsey+TTxAbgQscKAG
IXE/K7MgYBYtoKwo+RQchgAVMW07t2CIcPJNq5ZsRAC/3m4EhhJeFcVG0RS6o6OClwH7cb+tr+5i
SYPtxjAryy1z6roxC/Tb1DjPeXhxQvpo6ynYztWp6bEeE5XC+1Tys+fW5i+uyTYXb603XfToXkuD
816GPwO2H9q8H0ZJJAwLNqFmjzcWe41HunAf3WE+MkCDVyzwOuOChI70LolN1LXxDEHxy5iyN+ov
AezGHBqzTwZ5IKhABjD51ZPYiSVEmMFCCN36lDvZqy/NG5123XaKJ8AWaP6Ya45FwEPPg38vC7/Y
lG62CwMuFFyW+Lk3jMw4LHmTk77J2/CrK7Hwho0EK+jO6CdZBMyDc7wRGCsKygOkYCynlkqzg5Lf
SUlnbaYRtgwFpAtJ/+Y4GAuw7/ugjqKnog9eeNdaq9c4ZvXvSTz+0cXw2o2l2eo2qfgfV2e2FLkO
bdsvUoQ72dZrNs6GBBIo2hdHAYX7vpP99WeYHfeciPuSAWyKDU5bWlprzjHfuGeZutVIYOB7j64H
kj3BEE2xcq6hXARS5MRGYoIbieOTDSLKKmFdYmsiLQnzcdQgMUttbLc2vcRxQus1JcZLNsACcuWu
mokoB7RAt/da2oncyZxhaSHjl0mbn0O2MHxuu2KL1fTqmuuVRmrvIcZgljhT9ADKXYODNSzoqOIn
pQiIbxVWjG28l4sNh9BvW34bei0GmewU7tTrZKqwjSPFY7K2c5ElQLofSVN1BF5SQGXXCGzMnEEu
BOSdQ0PtrD2p1qxBOiRlFNEtVbyfECOP5BxZ4frh70s3tWBq1pf/+9p/H4XS3pRDFDNWXLPdXc4A
Z7f/I2wE1iIGEidxcZ/dGjyfv75Mk5j2RVX+I+UovvHDNFvLMBzJCyQp0qQYTJhpkgZaOxwxLYPz
Sg6erUGlsel9BBFu0c3bqrbnm4pZrJxmuQfZ9tF0pObaGV7TZCAHI57Wlq7L4Z+wiS4obMPa59T8
29nx7FuWb9r9wn4eUfW+w5pyd6OTlIdyGO9KHy7t5HtQT9aP0KU6hzlK9xW+gbs+A2xLCF7xpWvG
/W7+7JOM/W73VEZ4xO9xjoGRLrNTbFfqgzmsvGkxHtTp8tdsNeeGuEiC0Pa57FlZXrFCETnv9kbw
+2nmO3/7uWph18EQQ2vxp+nCS7NE+g2hTYuryzGtDYM6QVibf+YOpr1DZ4HzT2kcwajQBLMxc1Ak
vI2WGb4uY/Ia2jmNzoKJh8c/tmOfO9Za6Kt63Vl4ZMWU0XCTw7a41cg3gTSY+7DtnDXfC5VNIdu7
lUa2yUUKJjfi0th9dzVJ0wliG/l1meibUWZozNkKyyi1bitBsJu9nC3EZzucfJDM54GPEogSs2Uc
U89n7t6Ux9lPjsSK/Dgrrhg/G4aCmKRVBL1biVeZNAs1H5AX7kn3ebTLXh5Er4PQ6RhLpAtxLjIN
/xDUl8HxJZhrzvdrrZ0svouUlHoymttxx6xoS0zhF8K06Whbr7T2locGO+VT02bnic0FvErjBW7f
RkEE4g9ufOD6mbcxKNJ3hem1aDSvHmUwrTGu0ICZZ5PQtj2zDUcnN3XxJkRkIVUUTcRU4dxfM9Ki
ocUO3qGNq6G33EpTH0Xrm7tpAQRWRn/rxUVLtlhfI+TLXRlTEkjp14DGeKGlyUsJN2BqGE5lEUeT
3695uYUKn+Q0uh/Z4ARN1fj7Lnfoq6q7phjTTVMupGZb9J9UBOxfw1DbgaB9mWIrOlRDbBIXgvCF
fveu6epgJmgI5U0IWQN3ByeWLz+uLYwovveBJP4wt1b5PrLcWLYj75KK9LWwuAMlsJFevNqOw7Pf
KHWuFB1T5C+0c0JgEV8ZI6QdKryXwuu/7ZljccpZLagtvEQRA12D+uXJ9IfqrAknyePpU8zz1Yr6
Sz9G5T6GNXwptQOaqZ1AMEQ+M0sRUZtNAjZEbp0gfVwIw4B01fqEyY1DdfP7aT+cMLVR7Ffu42zL
VWfGHW+uWMB5ehk46ByqXod3Oe6F/17cPvqLBkbssQVuktmrH11IlrCDLWcnaYkAbINjErSFLq4R
HWRK6GVf2fUYdEX+WKYkV2w4vzCoNdS8j3qed4MkkA3TnBk+bFPcDKSa+HZJtTeWZ7PrREY9wue/
L7k2in22cvRNnpBE0o23U9x0eLGq87i+/H70fy+/XwMriJl5DBF2GhUZaHpKoUYJlB0NHMQztDr/
jJccRHZKhn1hx/Amu9hrzrGVonXyVj2pg25VoHI+pQQ+zMrG21qvb+jvi5uP4Rle+2l2HXFIsUSd
Bm71qKPFt1EMDS6Z1RjIn5lSUP7Qex4aBhPZGXSpxCWG7SPVmmUDsQUeZNmee3PCaBBV7RlHIaYb
1MWKgLqbBZ4xmdajLBFvWHdQvOEozda4LXA+bmNMASiKmbN1fWnASRaoExqU6jMjpRvojM1/L7Cp
LdTrnIbH2PnBnt/vM+mtUtuFxrjOlrMJz+dAFPhFOjpDTijeZ43vb5HIcyaxbUgnxXb2MbEJ0CRF
dcqYjHkCIn3X6PlSW97Mi/mTK+JZUablYN7JokypbOwVSJzP/CboeOE50zBBVnc7xzHQZvfBaMQU
NP1PDUTsvpPm24h+V6QDQKA4WKxXM/VAXC1c1xah0Nb2m6dkKVDWkKOY2f0pz8zARsFEq2DbV9Y5
HRDO2xQI0j53DQK0UmNmaAOCI+nxq3/zRMmzRNXzZEOuaOmDMpQEOxvCbi9vmoa3pqgULYDjNA6I
ptqQuSfVvSJZKGMgnKTgv6nBn3TtXBHOHGZUX54uaZ9b5IA7+mRM8l5FxacVxh92R+LOHKKOqI5e
ynXrFVlswrUBoeqDZdNbpAJ+BqGDfo6GSM7UIsS3Es0xreCbQkEsraPwHxFbF9/vzxnm5sEboOOt
6MUlemYKh9l4WvaOYSA0Hc/Snq/6F4ZR32fEyW7iIX1OUv1jVuDXWnynbi0FHrPw2Br+l5FJxKnh
V2litzG6CTZNpI7RiDzVuaKCPkTIgjwXO6FT35NRuLR5oK36x/PaAA5xeIx7LmFa39kIHOKRQnCo
PQYXRHDo2XhowmBy4/EIL+BjMiAmWckz9wkh9GSQZJ78A2eFXamxrqVHKir72EGF5SeOVuYLMNSl
bT7XKExBB9SI0qjgYCpEGwelVuyl57yOH/2iZYXTYWB8OwaXTq6Xeb1WSdoTcM28xeV3jrzmdZru
hJKPijPphs3/2BZJDrvgQLIQN7TJ2wDYkGOD9dEBe0vcPg2Ep/7VOntM2vAhsr0jiwH7WMMtOU2c
yiOr+gBJ8NbM9oeVfVDn3qD0obUusYWnmMR2U1wjLQa+KnObJkluXDGg4L4gFyguxr9mws3RjDYu
ifSH+cWLyzF1nrjbwY7/kZ2IsCpyFrAT9M2AK5rBZZAbcSTvH6hr7tD+n5tcPKXCjAI3FXRM6+YG
ncTBLk3uNsm7yhuESxJeHs8R/pC6v09RDk25uEhu/Y1pytusTk3m8hSZs+ksHEvxXdN54gRB3h5n
hqonKKW4d6vwSSiDLcwYaFyGxiG0awTPBSF01C5eRE8jiQ0AQlyggvTgoecGlDbAghBLJ/1M3g2M
wGv3KbybDNCWysS5Y9JvtWOkyQ3x0VjmAJqFGzHw/2d2sdJqsdwagLye5j9ZmfTbZ3QOMFnVZRTQ
+jTAGxb4D9sa3kTXHMjnpnnTq40J7mac/UdUA7vKlRi6Rfzp1eLQCXIWLTMAdXGcO2wxjVVZmFf5
ZQkcDay23tsWpsSCfADPia8qa44+hgD8IzCBfTIW8RWTge49qmsDTHJLxg7NmuXBLZafqBEnyHKo
DpHXScsHlwYaPxsfe9eJSYAxLgZcKruzCG4OL+3i/03AO8zWlyjwXhnNJ6vagJg/fG1StE16wolf
ryd9dBpnWTGADhncETq4ERLpMZm7LAAjI+h0+fIqQEz2yUf/uolC850ULN+6lGDH2cJAiK6kvYyx
fOH5/9yifhvDtzniexmXxzsiTtfMDVIlO5O/1XoGkgdUUKC/TNmAlY1C3Ggt0m/m4zLimohbOjAi
3fkD1udovHYU5tTQPKTCoUXs1quqUMd7GzXzaPGvtUfjKPSewMhyHLonxfjLihAPartJj0Xm8kdo
56aCRmZPxnQOHf3hV9wtmmqfQDs/cOcBDJCDbLof74sVyMOChdrzZ6F/joIiJg2SHdBhJabf2Aey
qC+6cn8KDHpcELGZJe1rpyw/fLxGh4rFT83+V9aaCowMY8f+0SckD3MZSLkMaxwdS/zJXsz/lISS
iXEJjuew2C5JR9hsE7v7LnO/1juPSIdDTK8N1ND4MWBjRtdlsvWwYLuZeZ2y5j7xmZiWCKqtGVMy
84zeWaMrsVBvygPNj08xRNcyX2UQ/oz2mTepqwSiSNIUgHR+ugUX1EE7O0soxO0yfozyCeDlm7Ap
OVMWvi0MPSru9SfaznhFe003vo2O/oBbJ+3NfuubLkeskFOODtKjLXyYYKu8mCPBfQ68QTXTyj9x
d6EgftPWgLIHXx36oe8ptVkeY2n/LSC7sEEbfp6tfvuGacDyJLC1AvQsWWXgidkwX1InA/jgoljO
78tbqRUzFoumWKMuCYfDlAD62aais5bmbA/NoQsrAm6cM8Ox3dDjwHMLifcTcPO+M68145ptu1jY
oM3qho7Ginaauh29lnp8aPwPwa3e9Gjx/T8zXiMhYcYSubhC5apzyDx4M854I9wRN1j26DXRo41p
IkkH6N30dnP14i0NOi8fJY3s7y3Vs8cDBqRSehiBiJRqhLTiviSKHNNwempdY99H8yuCfnsfxnhf
kOfWAwF9DRQ5+qqkiVW0/sqCSNTI/kz9+FuaDn0xku9TENti1dxRQV4Uqah42RkiiUOUOU9AdN2Q
FU554FdSD8Lf8jTQohWYLPL4s07BBtgZkz1pHRomV4Vb4UipTqVwLm1ZAJECXLwZCn1p3eKoIu6o
mczXlQUxwx45DMbd77KyQNaVtndOk3/Kp2FTTuZLG4/kRlp//bwL8gauTxapF70YD1Cx0uwDeTs9
N6GOqU6/U/QAuUZqJCdBMmD4Lydcd/quQwq9xnU7OjrY3xfrXzRDfyqxw7eEMnj5CWJMCWGcQxlg
MjGdERi0DPK0hWl05tFRJpCArCrPTWZdu6cZudQkOfQ3+htwP+VtUz4vnQJZIwF4WQo6x2mth+uI
GW4/2cdO1c/JJD8t0TSnxo6wgSywNqfCfyhd2mASXraVmu9lC05gckacUeMK45fuqY7cf3Gcz5jP
UTp7jjRotBmamXhzmAw8Xb7J9gwJLIWZQn8HweXOTX3Y6wStnmfT/Lc4pjooc3xwtXaD2omZmlkh
WXcz75Nrgwar+/MyQD9BKfApsuyG+A3vXCQ+EYzAR8iHRmxuwx53OmQNyjdvR1ucIicVJ7LPrknI
Kco1onrPv99Yq4FX3ecSikgXdx1NUEoBZcItHtzx5HEizcb00Jc6OdT+kgYU+Cuy8x5hgjpPcVgG
46g/Mf1CCZcN6Dolnwevjbe9jC1onNPOpBDuBf3H1GMoD/o13tecSKCiF0jKdFzjIwFBF1iRLvZR
HO4YUozPS2i8t9CvdkOLl75IxTaZGUejicSvxLkGwSgYSZlM3qXPS3oE0qDdkCXWDcLnckcxn2y7
trgQtpcQbMp5vQHPI2rsK6M7VlsKxp0vndfGCGt6egKBLNuVnz0REJqBHoioE+P81qsBJuiIOqYC
ABSV4/c0ooowXTC9KagrSjKmNiPwaM1jykYW+4hN8hghLFxNc+m3BUplEO2Pzpg9FQY61G7xg6QG
fNoU/Ytd/zr9079cfKSvNSKBsmivuSIifIEqRfLrtpwrIliPiW9mycX1aTro8tDn8pLGrXeoF0QL
67nZb8YffLkZhzNy7+zuCertah9Q/2jzxTurLGl8jE59Nj0mNr8vy/9+9Pvp//ctTR7BCG3ZlpPK
x5/BX1ydBub+aceOPtQMpDNrAeCIhq7PH1sBJNyjYECWD2rX2Y8xF1FazB8GQ+tTjJ4q9TlsthC/
skNSthSmdF/6zDIPWKbFFZh2eloxULP3zuhM0cLqb2TmBF1MUzypq2sojH3MsJEoJxYqS7m3fq5L
hvn9uNMDySDecJjsmPjrpER0OEwPlW9b2GAdIIgkCnrs69wqWFnIDQHjNCS4s2ps9BVlRyJfMEs8
R9q6TRvn1rHGJ+p6GOQm2UWo7MrSpGaIIGb0ACgEwvOdNKr7QTRPHXdUC53caRUnalyBbhfeWrRG
t6FAOYy539jGJeMj3FGNbR8NfMi4S7PvxLsObK1B1XtAnW35BKL3C6Ptn7wGBrBY07/aGCOQa+or
rEDH9CcrsSCP68doTM2TijqG6OtLO4T0gKrwfdEB9j8OpsC4tkjb730rOmEtPENKvhMJYJC6JyYB
IUhTsQiPGBWw76XwTuJb0yxBdKr0jKb6boz7n3yanINYR9jqPpqRX2oWsn21IFRRYrqJ/Pk8wOpB
oPSIgIrRot+z0AOrxu+DPdICNsRYMulJaYySP8YgH6kzEKPo9C0n/BPmz3VeEbgdMyWCMTKS7YcL
qoj7yeiGa7hgaA4r/a4yJgNq0Qc06jdhZjB7qgA32M3R8q1T1cFMW2iqt7I5mWtoyIr9dYzye2jd
i05mJmndfdanL3pYjlYjr1V45+PcA0ZQPQE6eHEjc+T5+cmGlBGZjYC8KwzG1y0zjg9oGmgilrHe
RSklzLjO7ODhmhSzYVp/AqcOsDTQ9iigNVuyhSZVNZtYJTtfMXErtfXE/B4nWkSDjgje8taSHko3
3Fpy3U8nFt+NEabiTPO72tXq04+xuZRqAEITjnylB8MWVlht2sR4DFPnbz2HJQGv2j4BuwCRmWBr
C9ODm6kVmYxCKTRUexbSpK3z+6FMcuCx7QAVLFTeITflaVhbqb1oyvNvU/X3o9+vqeMU+QpWCz6N
yvL0jazlreXXycEFH8vzujabYkffSeF+TwxKiWGmBzX8byNKiwa05dzSYP5/X49IKzmE03QglTCf
bmQ3N2czdc5Dm5UHz4RbBO23a9w33FzwZqyd5ZvPFNZIdxE1IdUGIdhK4DZgW3ZpWj7Ken6zc/OP
RXAE6y0jOWJWM0wQm9+fbWWC819JfAtEO3bMJG73WgLdrqpCkl6c1O8+YeskItSSd6gnnC7yUYE3
oEc5VALdnlyyaBSTlTWfmRpUB1WsMeDjZlozzDtoH4PeI7BnD3VIYV1aOsQlP29rsjh2yOnnSpyI
eI6POs7cHTOlCzlIk5EuV1v1z2brdqc1i37jTimZSqIBVs8TdtSg9nTmrLBq3Jt4Qzl9ReTGo/pb
JW0Y8zmaeKE4xInH5GnkoJ6iXqAvAogtji4L0rpE+HBxQYA22q4D2WhWJ13pI32T2zCMfIb8pIKv
OHQkLOaemO76XPZ9TyaISpJD7zOvpXg9/77wA+v/PnLW71MY3bbQ7oHorZ/+vvzf9/1+anTa5c2v
DjXKqDOVfbRpRIiBdyHIpPGe4sLBbf2/bdqGdOFzt778fu3309+PUH+CCp316fczmw3gv2+zf/u8
A1itpLCQSKWrN2d9aTCSnav15ffTEtM20X7AjCp38uC5aWBjPd6mqovxg7XQvcaFhsVsTv/9EGfd
HtX6kwzfroJoUE9TVDPpmrrCPDO3Nv578SLzOYEHvbYp1jphY5YuZAriy+GX4LPHfGRAb5pfxdR9
5YuogtDncLvMSTBrzvgWGVstzMIlInhqWp4WEz4Tgxd6PNjdXcDmDtQZAhOBGNL4/BNr+0AsEJrD
XeJaw7mhZjJZdIkfW17rtHrAv2zYTRBr39vHS8Ho6QeYNV+M/TdFUF/kerdNl1y5Ni9GxFG51fsk
b26XjPghMfMPPFlcksxYAtf558x47eS4fGWV6e/MJbrm9ECdQSWHQZMx6dfWoZ/yFU13/v07vL4+
jVV/ZG791df6aodQ+hxLntNwDoTAXBnJ79TmFrfthbQwnNc7Gzc9/ceZzdsct338pntiHOhy/EXw
SFfPo8xq8AxRJjHuzRGFeZJbm+zPoCYQ5SH0ed6aOzULBe6A7IXBfrBBwbE72H0P5iDz/7ZFx14E
eGOq2ofZok+KcWHh7m0Jomj+lm33QCO/26W8mZt4GQ9QBc5hi6ze9OM3+wW344nmwZSBSTYSr91H
3s8ACugOuLC/F4tlbZZYPmk4rgGz5RfyU7KzaHHWJCr/YvdG9/0AKvKvr43XZgDBOFj6o4oLH3vY
cNfqusPubcUPcZEe8O98wdYH4No22NZbYvB8+zt2IWQQUTQcGv9BLG+W10IjW5Zxa1f5TSufKOmA
TEsOvI5ReAfH92j6ZvapNDiLEywdH5GiBQU8sQNwmXxP4s2WeQSpJpnDAXJJ2ksd/WAg2pmuxY1h
Tx/lGsdYtM+VwtWA+ZZQzNQ+Fv7ynrbipo/wxZcVhebUIXRK3AGjAAXi7yA7CiE3xow10U6u2SwZ
aZnJird3UJZZah2f9zeITYj7XuKTmpcL0+mBESVQTpVa2KNIVFbIaDtcUzBuKJOcZOSsVBN/5VGD
5gj3R0UMBJNson+ctz6m39Rb6JNaD6+cKUI76G/r3sdlqCFMzN1rIwSHtgK/Q01rcSazElXUWm3D
FZqwIm5gDdDoNZHfZ5VT7JRTHcpu+Labdj6xOTNxgGamJDNeGxqbHlNUVpMqgwx+cD0F+OIYO6n8
0fEUdYqwPnua42Yd37nyuKxh7FVUvMejYRyUO//RjcgJlSPEPC+OI3HXB2Dq9qYGj0JNNs97RcMu
MpqAmT0PGcS8XeGVwFWrkFxsWPEYOXE3xXWznyLger13ZD2mFZOkydEeeZgx8NbHJvWZ/ZeEbTk+
bWI/44QiH4TDA2iZzW05pnI3xvgOfA5nGxSlCeASMiCcJLC0xOoS8YPc7tmmn8HkgV6pSRkb9HYS
5Kkb3Swpca1DxSYIRAkvTI55NB/+NeqYZ+sEj78XA4RxNqolureLDIKzd60bTm06QZQd9dZXYrdf
Ixl8QAKYIiVZYFiEREKX7rFxQn16MJyJOxZC8hbp8sknYQIKV7w36pNrLTQSCZQjorbJFaeenp5D
LGKyS6dwOIZJZbMFJ6dqBQUTLWLh3WFWSKQCI6LCNlFNyXVRdi16bPfw3fHDyp+J48B5iUCaQFK7
jx0inGZf3zo+Xirta7Uf78jIowsju73XDa+pb35YdcdNMdOMaOn6lpP88VHiJEq9jgyEt1NGH2pS
9qOXf/uaUCpORCMHWVx2un2QiUKYRHPI9sDrDOXKFZ04b8RL9BDmt2gw2g0tKzL6QnxX8U3fAXLW
A+puVmFCyDoDRrRhg+WbPHiZrx36DxJ/3IDa+YG2bTCZ1lOpSnzadvRSmREDbXPOmMltY8fEOEmq
1sa0a1YkS857jaxWdq+pS4SHJ94SJfK9mOZvmRP9PS/rqfvgJnMaWGt5UQJIMOHSiklFuED0u4km
GkUDgDN7KzzvGtb5XzsF20oC9BPc0cNgVp+j7b02rUtsUEW3y8A0OfxxHA9JVee8qKL+mWw4Qlp1
O+10QOXo8m6IE4Vzk5+R4VNrWe3jaGT3wP4eJboH5JXKYNBbeMyrqr8l0SaOlnRnwdkwoRDk2kxb
WZBoA/gM0WTnpUE6NrtCZj/xLJ/NscTjMqIvEfVCBoYpQRNMhxZFLSoLnzCm4WIb3hMgzvzGSa2H
sa/v3c5xj5PZV3vPqq5lM74hcyGHiAkKfnAGw7W5Y0DKBg5+50BFf69KUwSljzu/nWCGFqRo+4gY
pMWYHtNMFlDrHjwmjr5tP8uBeFMet1nEzFBi72wMcK+6tOfs80FCw5n2ebiXJsMhtBKoTyWxhvXC
olX3PHdar943GJKjSWKfFGa/yz+mZDbQU0K5TKep3gwrl3GxAHSKcrrG84oRHsYzYE5ifCSTmUp7
3CRnbrg65uDaKft2jljyF9dkthk1jPAL9EXpWZM8HNIUxjvrjZc8Hz9KOyiCoi77fS05PrtQEjtn
GU5Fb9J0LncWkJz155A3X/cArmBIbhHaZv5UH8DjJttlgn1VMNY8JBX9FU63Br0j0IuRI754ysUx
M++GKnyxDDPZ2fgzeKjRRRokQOV6RDG3d3pSxIpcVfsGFRDAtUPmgvadi49yZlcXfvI02daxJe2V
bcI7ToWGeaqxh0UeMEfHQ2tN2BOs3dq4iiQ8+h2mgj7L9d4ahpnTI5MwBgRvaQx50slShHWIwG8q
4iyQttGtrLvvkVL+piXRy0g4rvo5eKiwNP5EzsR5ihkH84aq3y1jftNbKy7CS+900kW7ombaJUX1
rEjwPJVTB8G1ki8LWyN9dUHoDfxBuNv3YQcFl74+ypKlwonsFDiVrXLnZMYjsFj95GQQkeKlfylR
AwWSYXbPTwwFZXBaNzsb3TukKUI5sdodwrT5bu0+8KU5b0wfng2cW6aA+qGpMMZ3pFvTq1Fnu2OO
YWdZytiXqtibLZvJAYAFLAPkVQBzGcLmXzuV76HMvuZsjGjrVX/GUEWXKX83fLAfFcorGmYq3nKm
GA9DuCoDoTIOVXYwGPYFNBTxf2s/3/UGcbaChtbGmX2ykaR/qs1iOwgGe9hiYiwSbXWVMf2mRn1r
1S4IANgkifXZkbJNVQ73eWE4CRjL281V/GcxEnWTdf1lgucXgDm1jgU662VyeKAipHNh7l08up7F
JN9cRFkBEvQtp9fxBGC8QCEHvwsbDUOaRp8HL27vSSyfqBGaWdsXGEk0BT2LGZYPx9bzIw5k+I4w
C3xjXl327ZrNXYZ0jE0abL0pEYobhOOlyML96oda+z6Pygd/YkMr0RFghuXqLjw3+9a2QDEM7MCW
xdHI+/S6qj54Q4uRpwufQl43w2tesJmjFY5I0TH1GcJdRODMRaviHZZGdJg7faGD8OQ7831fEBMP
flbzuPh3s1FLmsvGY987Kuioi850fVjHcoAJLaB9v6Jrn1rlzeS4j6ETSUIIyM2uZpsr7UU3c8cv
rWqJgxBYBpA6SESQaReStPBiCJY8xwV3vy6gBfOWyQB5qSyE79nM+TWqyKX/AzcjOtokmTPnKpFJ
5DVLJ1igRpfYlJOIS8qODQprPuau/w0fIr0RNn1O10KrkaM+YWQktxayQSRXxlpCUn13Lmz6cYHK
Jjs7qD3nuab1Zdez2FoeMxFrkJ+K8EOysNuT6IxtqXMmbjT+NtOW5wLKjLJuczQMAQVAWw3pbd3W
CX4cGBkOw9vAlZrpN970lMjgP4SabUvn21J28eZUBNa4Gb9GnfkngS9zLN5d4QCHQA02GC0Ad3Ht
Cv89LXr1ZJkWdvK0vY5eO54Lv63uJ5+xDg1zIrjyT4/ozs2yxkAVzAdoeUE2FSorDsnMGlGlRXMc
ECASjS3yJ1fo7TSD1wSSw0cl2EcvT96nORqu4LTJCDgiFIF4E2MOizHJFKPlnXu9Ngh6A5CGgJ5s
zB1sl2SFjT76GK5W9GDOFc5ec8GuoMjCPljyxkPYDAPONo71ZcoUtoZuYgKAOHWTOCRDEvlaBvPo
Oki7pgcYmgbxCDF2Vs+fjxUcwya3oBxpvG+RXKc0EAJ2q13JrTOM6E5VQJoayIdGQ0iGNdW+gBqu
UsZTDsZSz51mziOU6NJXaLJIV3HEeOkGTplGBw+dlOpsU2DiRnL6yPdQFTjuK3k7RDPi9KtazSgo
ZOtcD9ghGKpNna8sAgdOM1zKbYWRddf1/zjG16Cs022xdJJc6wJjNdB4yW1yyAuMjB6o6z5WArw6
0oR+6oMq7EhLqIat4sJCNCKWMoxvazc9E5+L2TlxyIaY8FSO2bltFEBPGKf8eggtupzEAXccFatK
Ph6ZMaOFyPKjbhllSs7A5UzqmYkDYBNnQhw9UJnKL+6i0TxScBkHUYAaaoziPOIC8xdy6p1ky+lj
OUk7vhECihpnADjMYXgEQXghFfsB7vFn7TYp+UjQ7vqmvmGSNFuuPHWMJos6fEClngSmgdJkULxr
YYcwWuftsaQ1HISJYDlU+XPXGcPWTFwaj9nEllmt5BwbhxN2QJyeR2P06RZK+HFmRCYAKELqvxYV
sHrQGGl2yTB+mqqEjus6NgadbMkOqq1fqqZXQeuNcmMxmFIoKT3rvnAS2qVJq+DDR1+qnd46xrgj
3Fmql/BlmDEPRK7xZzRAOwxaryBMPR9MmB0ipYlnrUs32Zwvc/pIOBSDVJoPNATQ3qn+np4+PoPe
RKO2lA+aJsrNYP6JlrgicWSiIW8+g05pd8lK8xamSQuTIHU4cP5L5OAn7Rd9T+GebesRft0Ejbg0
5lMnnGNSNy9xqL9dDAp5LAB+Y26fHdqbkwZclGV/x8kkU84gu9g2GlLZQmjLObaKBB0DgWSY2dPG
O3mdRJqbM1wRaP8i52EpmGVXzKUU7BEGOiwDgDo+tP0v9EFnJNGfNKnfVM+VKDPj3lrW7E7eRWqY
+kn6BZNNlPwbLaJ/BH3dT3tztuYTAUAqQKv83JZmdqQ9HEPd8IMK4cMe8sc+LFDFGUB+gwpmP2aC
E0yHJcAa+9GY2QMj5J2XeHLra54ws5CYKSr/2o7EXxGxcalnZqLam2FkshDwn/WuTgQ+QdRae5Je
UK5yHoIYyJLgrUgeNEWWzTw9/5lbEhxtbz23jwgaxyioCsT+kyIErSmpvPkj2C7KPT0Me0vk2IuY
6OGJtACJxQBJj+5wdhhtkTsFJVyuO1NSJDjV0iumVVIHdfhYNOlJNwV1LzLilucl6ycQ/mahVlRy
iCDVOVDr1jFj3SXaQRZsD8h5P0vwh/tKXLzKwU4WzSaBHggqC3Vnp2RpO7NMdi3jDlYEm4hUKTax
VUR7VP6EOkUsEnM2BTMNskkaKU4xZt5F207HJabm4/yxDDyoLoRy5MU3qPduBxlnO1Uyg7YRSrcW
iZ2Eq97q6rZJxLCLSvYN1wUF0HXrsH++G0T+DaMOUABydUc81Nb4QRK6CEb2U+KSml8lTpeQCTAS
ndZFRbOL68sqMoxYQycfApubua+ZG32qHuFU2Hh/0SXCCXcYwWWxqTYd51dO7Uz3OI8l2UKoMovD
Qj0tpv6CVm1VW2M1T9eb1eP8VCsCDkzmxyNAlGqdq86yi4JyVLek2fZHoTMcu8s72jvoPyD96AtE
GCCHKOhCXdxEcXaLLJKQM7sZ9mOt3ihU3KMOEzIsrbeQiXNKSRg0DmFMWrN3EvA0o1zWxv8wdl69
kTNplv4rH+p62UMXNIvpvshkeqVSSnndEHJFF0Hvf/0+rOmZQc8Ci73oD11QGSkzGfGac54DBboT
fAKnnBg3jdFcQq0z5ly5Nh0Q7u8vbNzYWjUEYz4HEL1qiDqc+88ev+ZcRlvMZaAPQviBdCSQBxVs
oWWan+Xmne3XaF0Yp+9AyATYW1hEsXpZNUMbrWoZXYUa00tKVxiLCQ7/OL+qZT5m9+Qn5GjUF7oL
zzlJ8Pu2dG6raTjDGTDWGkKGxHPZnVsLviBEZw7HjP23tsHUSgsoWDJZ+CyJOYLvJSEb6MSm17jd
8Vhl2BzVtIsxq05qM3eExjRLkFNhTjFh5SVhMYw2gR55kNrOI4r7leo6KFUAzoMGymzpLAyV6lHN
wFbMVv6uRf2Cs/2QOkxL6jTW1rClN3IcdYSQ08tgcX55tnWAHPQZA+30E8Rv2FulGKB9EsiYMpa7
5VP31HXOd4M1KmAQuRkEgHRpKMY6nmmsy4Gbj0Y/0tFmpwJ+oBWNdNTSS5A2wHmi331C/we/Uiwr
HtcPbE3Jg7LegQ/fFRQ726gMP159RwCTyePqZsSRViwA8DJNjhIJEgqKe7PynpJsfI17xI647sSq
Lgc0DIK5YirE1bAGRk/asjpnFlAVtLUZA5G1plwET4OIdoNA4mimldiREfPIg0dpS9BCGSIwSRN1
sayTs8QlCK0zd2M0c4RmgSWJDR5Zw8HC9VA6dM2umOU9Q1PsP0gb/ijU0fNRfAgQFdLQqMZNMzqN
0yjW0UAUgdkMN7oS3YGJVDhW/XaKKTRdc91DuN4wWjzHGe3GwMLQTRgU1Qxy97FqkYpq1huV73yS
5Xsjl3JzzvuNnd1HBZOodLwnoc3j4ybQaugfGJG/MSG/qIRpC/06iqUpeemAC+4jt98TtxCtQ292
jgwcV61V7/XRkLfkum0Nb6T9ssu7KKINHzDDBtBgnY0yVRkk/eQGhnBP/K/Zh2Y37ucKp6Ufk5HV
59dpAebbsaaB4kRjguBoF2F0WcUWR3wT9Z8ypz5sifBSETZHy3bEoho4ejbKPfitLJD1IKm1ctuL
8duEvlXFjOBIxZuAeVDbzw1qWiLk0kNPLBCOi6C2cYBLb/B5XpkC+iimLezLPTuj9fBbaXTdHXhh
i+eDjssPmkHxsdRYnTXHBooIn2MCATy9fJZsLbmQemezMDA4chZho0xgFH4KxNePXgbCQthPTd6o
vaWL35mOO17g8R8NjIjk4B2II7eiiJFPHD6TOsoOCcc5GrND2tXmOtXASxmeMR2YP5KlNB4cmz43
hFyycScI7w3gZc3znb3UfZbVDCpTHT2R06B90yQavYI9EaalcIsp4Cl29TdfuV+j7p3ryroz5uHD
kRlIfWxxNIXGj2FS1MEwYMNrY/mpbkcXaGnZQlDTShwfJU9on4IprPAFAkE+NlxVWwfMxErnJsgz
yXwtS8IdkKLXWLevUQMTTh+jbc9qSHTgOYwQ+BEDY29jNFgswwtxsqxAbATxjV6fo8R9t0B0w2AR
FzKgvvG13RBqfa+zC96WE9s9bzBPHZ8S1ilzsZokM9KJ3tSusPjbNVsrrNYkCh8gwyWrwqfKQWzl
2iyBC5MKLm8G5kcUk75Wh3tyl4AZhx+1RxKRO40/yIiqDZq1td43B9PMCtLIunIVj4JvELPurovK
9BLFxuekeEhFMX/EBtvKULYHY2K9azBKx98+9Rhc+H9//qOoa45IgVDR55xiaNR1OUKEQQjpjjtN
lxinWUYFvetvJ2Y1Z5VcmCl4O69kTGaUbMeJDZvWsqrGXahNl77k1CShxN0ntf5pcC3t9AIiRNPU
F0TeKanaprV1h5pVYcQw0OmUtwSG2fuodBD89pwgcQFvn7sAX9YUX9BG3wnilNE+wMarPG+bz/i7
xDgWO1SpH5mjW7sChauJZzLueFWn1t2x8P4wfGRCqTeQROAAYxLV9G10CmhNbn2no7zQgp409KEr
t07HEzEW1WGw1ItWz8ZRt7leUB89IZ7018yEYXfGdXKbYX2pWpAhYpymq/ZW2FYUaPpk7seEV+9k
w30MWkVscdKW54T3a1tVs9pUvoKYg9kqVvltKnexBeTSL2kNDdPWNsIXB71Nrr7WEbuxmKJAQNBt
zMXvOOW7zYtxnTt9tqnzC17y65h6YVCaL6KYIARG5W3kI7MQFgzTvjC/layNdeyRWG7x1GmdL4Kq
5eyoTWmsMmPaEW7oWZhTAdzga2FiW1XRu+na32wQYesoSulSS3dVzOvmL4QAw0J5Z5rGnSnI4FSm
Q8pG+wWtd95M+KeGARGBqVdXMkZGWngkm9OofYLwSFjupLBCKzO9KQVyIXg2GxadhKBJXVvzelN8
EKLH+spghe0k8Q24NmTdgN7nFDN23wH86B3m0PgkQRbo0T5rk9u6cx+aMlywQ2BJPHY/SV1s89Z4
88YKei5AK0wr3oolm9r5RUxgQcSHrpsqRoQq3TdVbF5wACe9cC5L0AFkOmdvWVRCmTpMXnij57ng
U8fjp+sp+BPPvgjkzNR5yCkOzJ9AX7oznHoEpmu0dNemY3+3vGWw+GcSt2mVkAqAf0zHW8yUc8Fw
miKyYQRm+0TDsVZs0wArBmvqP1mt4YuqjX02Va8pS48Z0QwqV7kRNVyQwWa/j/xhxWSfobJGtzHm
3sGFHe0UCKPEMGz6Vp8vjOsXf0VXPiFMfq8T65CAx7/atnWu6vwVrVS8DhkGI54liLOiJ94IhG7m
+NrNrbfH6wZ0MEWgXIyUmxFhz6Z2JcpKv5soVnwhyi0Guk/LzCAHAtw4Qli012iL8DnExgV2yu/+
VreaZMPmkkcH+wIYSh3FG4AXYEdw1HjRsGog5udBqwQB1LWzE8pEysZmnivrwbNsXO9G4PhYTkND
Itics3Qn6trdAghEwZQXrO2Hyj2bi+7f6m2ob32Y8xlKfgZQBDQANmFxeTIR/UQ6KE509OuWxtyO
hXFb+/uCYAY6N+3QOjEZnRdnUaHzspjt+EcuDSbHB+0hcnlsIpsLTI2nujAW1V62NmKYD3rT7uHt
jgEcOlI2UhC7pgUG1aucaw9ArUGevCfoDW0RESiY6OnISFYg340TtkhqDgSr246OFdPwWWu0Ud+W
g5WBNUq9cyzCywbn3UwatZ2BkQRmZdwysfI3yXZoMToRYA7OyymBKKMghlxz07WsUiMi/QLMDG8I
0/nHpo4o3YWdyXntVYr4lnG0GB7twOKBy+J+22t5SEHcTvuId3dXs2IqxnnXxnm4I7B2H3chSiRn
rgKkD3tsHA/MUycaMBDlOBBwAgx0Dyw3VkPLepZn9p7UTUXAAAOLwUkvtZeZ64YoZIYOzMPIQRXb
yLZwDFTcgzbDeZxK79hQYdKr4j1GoEnltB3YrjOP+O04CSS/wXnQ9e5nFLTIxYjaSrsy64TtVsbP
cFioWXP3dYJXGMzLmtPNKkplapGtVeLIn1mL7nSSKAiaPtF95Qd/cG6WCAIqGwc+mrfRJ988hpi1
V1ZZ3FIDEaiCA2ytd+rDrPC21y5RnIM5HI18eDHP4DH6HfholnwZ0m3bBR7vj2eJO20DZELDzUCm
aSkJtEOMY4ECXs+oMyn/4S3Nc37VhR3uprWunCToRopnMCfucZhxq5EsvU3F9wh+A7gG/hg9RODC
nnmtmuHoNoy9hXBc5pM60mLcFrgSNCtKH3NpPk7Y4YmPzw5aFvIImfpXNlkInfdjO51TohLWebrI
C30GVQpAmeUwIymxSXQlHDSpjz+ktZBuwuogonRh3DAPsCD0YSM7HsvIMFeSjlXL6dJnQ2qBqw2I
CThMjAwPqrXt7fQ8S5525OdcNOX8bJATmg8Z8G5rONYZR4Vr2s+cb9E6bvSNm4fAMvOHit0qLOsa
UXRtA8PkHJ98+TrAvwyy6Owbzpevgwe0iykQor/Q8Fek4vDxnHs3UH7xbAry8zxNZyNgMmyPWxh6
NbGCttkEkY+ijoPvWtc+Ynm4cAWDgiwhUgq7Bc2ZJy5dz09XtgytqrZmA5vfDiH+G1oa4DwAo7qU
lGWn2OgMdlDw6QRWbMB7EEULhaZFtVFHKYJhDwFlnXC594vW1qHSt7RvUWkJiPTum4IxmFq84RPD
+gDe/948Lj+nlCYkHPlswQxd+Qv+XcXolbP6BSUlvXWRfJkoloym+MLXsIUtEJHmEt90TSiCGTRL
bcw3TV+LAwvneSDPjEBhcyL4HYfCocA8a6EW2cYVrwgjzwfglcYmGeCPeFFzGTXrywJJDNtFfhkS
4ELi5K+LVNW3bZ7GRjD2R1Zp2gN6gboj6CzETeGDm9xGggFBQtYxvHMOnTjTnaDtUf1ohvzMU7Yv
Q+hqHKis5QafDgn+FL2W6+PTL9C//frr3/7x7//2Nf7v6KcAkz1FRd7849/59VdRTnUSxe3/+OU/
zskX0pfid/vnj/3Xb/vXP/SP24++/an+n7/l/LB9/J+/YflO/uuv5F/+53cWfLQf//KLTd5ymN13
P/V0/QEi3/755/kZlt/5//vFv37+/C2PU/nz919fRZe3y98WJUX+659fOnz//Zft/3mN/uMlWv76
f37t9kPxx9b8ly3S//Unfj6a9u+/DOdvhm8ahg9Hz/LYI5q//hp+lq94f7N93TF0wzQxBDiObfz6
C3Z+G/OHrL/pLsNqXDAOC0jD8X791RTdny/9zRGmsH3fM3VX903T//WfP/i/vHn//Wb+lZN1XhAi
1Pz9l2P47q+/yv94l5cfzbUMw3QNqDEAKH1yuSyLr399XGHI8PuN/6XHjhyriZztyDtrZbVVlZCb
hmBq7ltGmWGOoIbeYVaE1ifdIwjKLVyHjSzMTWbDiwhj+9OIvE+jKk4gOIKwnUOCZVh02KWq1nEm
D2w0VrZZZxu5aC0qy/4BQ/fYFYnGoxLbK8hoa4fukE9+AvDGxmpZ9vIBJ+R8bBsUfeQq74a4etXt
jELD8dW6iR6U6cm1ZEMxKxt3skUGFLBnaHTZlt71jZky1YEb3nBf7OPSPpRDeTWEYARuK0b62k+n
FY9+n2b7sXADXUcBG84I+SKEG3MyvZdZ9QZbC35qprP7A+hpd+TBuR5cs7FDqm2TaTyr1yrMiQwu
hiAtSXzs2X+H+pKqZI3svvN8jz6iZN7IHghyMINS5yiVzzlOqEo2rkOW+GuAQ6CdOGAS9xU2DikY
pW1uE6LRxp7QpJkBVA4GSXoG7giRre2KggsFd2hOHxjDUELjjexJoFXLeVMi8E9x8RvkmB7iodgm
ZneJHAyUhrBUYIKKlkX7MLvqzm566sYijda1QyQmRBndMO44jX+GvES1K8Nt/WRVxWMOBA6ePvbX
T58IK5zh6aNM3K9kmB4HD6dD3T5r9pTs/JK57+BGu1aHEjsOYNeN4nUcUL93KUarmWlAKKHB2xGu
hbTaxbH54tIXb4xlgAiEWd+WVEiu2T8yw0huTF3fpgYpZRP5XUZGnaMw7va1H92BogcimdwrbqB7
RC+B27JRIMPjO5pxlGsKkKWmfbBiMtBikMrMK0U3jv6pQuHlJG9t8ucd0T47231JlBOttdoq4KTr
kBSBaTGMJTDst1aiSUCpsJgHccGDIrAmk7ujDFeA5CeYBOOYv8QLflsO/PjEp63K+I+uuT0qtB1r
xkq36DzpvEOPqVhsbouKPGaE64dixP5rpTruOxOguQlLsvNYcUWENJiMjIKUbLIFRMc1fKY5/04r
Y+3FauB7YsEnsRr56uoR+Nmr/KMs8wP10Yn6Ja+9DSvIw+JO84v6CcIQFQbTutapP8u2PamuWFy6
+9KyrjbO6VVxRMSPJBPiP1Guy7IWMQSpWG1GNSLIeduEjS7Q+m0d9mQrK1vG1Aj2swqYmMswTrBv
CbVLheueqQrNk0VSFNMge9fUHa8JBW8yGUTTaOn95OAGsWskF+gy0MtnDIbdXrKpZfpaK+2zsNMn
JwQxY5Bl5YuQNg/FmsU4EbXknTlH12aCqu5iYvIx7U0CI4dlA8Rz3Vu0wg+jGyYrYCPHVhD1EDJo
XvN+8b5nN26KgmnA89Rr+q7LEh+kqCKdil/FzeDvRuIki/6R5LF7F5n+VbhynyrLQcOK7g8KOp+/
rAl4gsyDmWVbDaX9WNRDkGePxRjtoOkijK0wFVsseOAzkbnI1JzEr8Q1f0prRtSe0kcNFVo+1iYc
oPyMdpJS6uX9ftEf9tTZsGypM9QS4/fmNcWdMbjnNu30a0MMB1ml2RdInjuzFHmgdMs7Mm6jVW9p
G0OvoeF66QzOqbIdTl7JntqO3DNWynVZ9BfNnLrfBvhJh6f46Jd8RTAdUpIAk1qdEVeaINn0BeOO
tbxnmhMMsKjZlroRnR0pGG48cQtEtflgWB0Vmaa1H609HKVhFjcIX2FoMC3PHo3KFa9tw+tmRaiU
jC4uCNd1T9gwSNku7XvaxBqCGlrabDwWVX2KQBidxjSE52+4ydHxm6tuxdO2KAy0XAY7Z6usiHcm
jC/RGIEbi5N4ZPN0cHMbZ0xmd+dCNTkpTVN/nzcP42L08QueYM9PxEHo9N7KHUhnmOXFCHmKkpLx
hTG11ruc5XPWmwbSPxNUiqXfatNXmH7FrLDerLp6EjEkhQE9TOClNHpOw5O9IDrqsvq0pYQ0mHXO
RZJKA8o8yu5k6j9XOyMWCi977OyNwXtSrvOsa+W7w122cfSaLJDSCyQLnm1qt+oOyS4vXk9QVu7N
eJQiy7joRv6tad3z1DheoHtwNKwJJSRMgtQGmDHO8aatlk8OFh28o9UrpnxSGMkrBaZsb1RzNTz6
cEago+3bq6ZYvDDDeK5NyDV+STPkMpbb1f5Odv4jEMWV1tjXbEQvZC9cNq12Xqr4jORcdpygndc8
k34btJH7485IQBzScyXuM03SCDQ2iuXlkktxdo+Uu6457AWKVxTa7JLShDtMRVc8O1uRGt8S0R9/
4LddGlfhzzGMIuf3FKsru0X2HWp8yvtFiZ78bj1GxuOSdE98xM3AIxc2IRGr+YHJt4XrFJOXSvoH
T3ImVo21YHP26Icvdp5tjVH7Ah44g+pQT3TL363/Du34KZnJbxyd8Ya0o99Z5NH97/X6Oxu9t1pL
XhmTt+EhVNUVlNXeQYGrk5K1UljHDtW68uEUMS4VagNXlKfopuiQvUM/v5pajr4QggfjE+0zK/EQ
ampGVRoV97A4mDyD62aHCuF5zi9t7QRFjuOR4ugqreQqI/mFujkoQpQTIQNQ1innkTQ0x71zPUYT
mWTikaSsDq80h0doyZ8tjk1m4yhElfPpMnuR2vDA+IdTmwRhnWV7kkLkc3tYabl/bhog9wSv0Nq/
DqEEDdx8OV7PzVqAYxx6ByklPrmKF52uhZ5vaHG9hRCfOJlXMPl/gxhlaOtxmHJaQEuWzbFPYW7i
YuGG8Accrsgwm5j2L8QbXVuXfsqhifIRtOL2VMFAwgf+gXiPgUm9WOsBFGqohmG3l1+VDihwCMd5
Uc0cWVHiWSCklCoeDXMLZbUNiVct7YHFMb+SDUvT0id8vSUwG/oHM2phZJ8pdBKgXNb0YAPOYfHz
7rTlk1d0RYCJmHLVuOZQHnRY6LvqHmqFtpskcyUfoI3gWt56ZXOUY/xEmGm6Yxaw9vzmGWFbvE5i
qC9JfMzm8McjXRopSfOqNKKzFtlb5PVnxyMFE4kGKjm3QjeEaHiaBWQHhC/UGeKj4C4LbCuMODXw
vPL9sG+GjFKFKbY5sQMGgJxlQvbv4ZwiDmMvFkmlNoy3eddsUUqDBi4tCqzihf34a11xt0fgB0TN
brKP1ZOFlt3BhWl4zgf4voPuFFj3IXysSFcZVl304oz2alAV/zEcdur8TCYo45zguRFk62Tdw2J8
5dHcmEqiKgoBlQwISI1W9KgUyR1FE7FVkbpksK/Xceq9D86t0b9GVnhT+tSwA6/l1k3zp0zzP3VQ
5OAkJ7jBxR4tu86ch1OZN8P4bCvty0awRIQN2lDlMDwq2bRURE9EG5EPH+yccuJeFBex92gI+aKl
zkeX1h1iLv0TSeldBsSE5DmZb52bZnKIZtZwiOsLJB2c9prB+jVDwbPLUX+tEk27q9PQvcEzhAXP
md86DGZgmIZ16053eG0ysp/+AFlPdQ/JrSn1h4URy1gRfbZbXRyNxfMQ8aGGKZCX4bAubXRctpUM
JwPDORpdSka7ZAtJ6uC6Ut5dr5Z7Pz9YsYCFUDO0WuhnjEK/Wl6jtT9YDOP045ih5Zq95VAvP0sj
Vbt2tO6HziDtjjevHxPucAJ0lhxNRkyWQDGBnrqIqL3rijVXRjr7QiHoGVBqY4lGxmTUq+cU8YhF
Z0/tqN1Y1uv3RTsnWMHy9xSjMVnqU4geirZhVAdpkLg3oNJE/leggqeQGnQMaw5e0bmg0PBkt9Xo
fgNELjKQtV7utII6OGlxnvjENJEU4f5kqW6frGWhbkGOZyHLZyiLi23r6l+9G7YXbcbYWY/bQXqP
MmwJonE6tEr4pFNXdseaXZWMrMuUAywgJAoCTIkyZ1TOpoWouU4j3LfR4MICdi+JsIZN0iLK0vMw
O8mIHbsbo5RMOJsVkg0L9SGvWkKoSXuZempOwszwai5qZYNvEmE9C1olf+ZGu4kz0j0wdKQLEqnZ
mYvcOTJeQwrLxYiUbHIWF7Q+/BGQ6xMGzRNgAMyFbD7KCJ9zXd6Oj30d9bsBPuua/BsNSysn3dz3
W5kIyWSecKksJgdGjmDrMg/3htYiqi7eTY0DJB/IPNIubTtqL3GPpNXv7h3fe5jq6Xk2eYPciLmi
dpEO1uFO9KcqI1XICZ2bChVsk5ouftxFO1KWuMra11A272L07GBqbgBYdneNTqOVMwXASIAFufC6
faRgNDbtoUKQfGWJkl+7hQog6G8QvkEVMHzjmDqQeKEBoHqLoM9UNAZ4RvK7xcbsxO+JpgrYnFm9
zWGRW21xQQUO7NaAAkVO3Ws+b2cCdimQy33HZYOPzfQDwqFJnCROhc9ialZBnSpe8RZCSuVCJNGb
+NkqIUrkAuWYq1v3uocVgp86VHT9Ewk3FIp5t6V+eIA8wYcsz1nYL5vqIsSGMLPcegjZfh39RN7Y
ZPcVclBPLo4e5goa73Wqnjq5rxFirqVJyF9hgWTJ4ro74CLOtlmi3zCebzC1m+tag7iUDrRiEGUP
vjE8tlaEq1skD0WR+wEeVbkuEP8gmpqRb8h3gQ4ZM1vCp7PHDGFybSkV33FcM40DzItgZjtokbPx
7EUAA7K6NAWw+2uSVNdqjttzLYfr1EzPxrJxsEhIXxSw96OnnisMY5scWwJ4XoTgbFwZSk846Nih
vvRauRBh/AZzHBzZzuDamJPl1p32NTFTcmwuk0ijU7nsCRMikIo6EmfSY2hPizvfqp7KlstJeUt4
L3SNPIMm2M/hG/DRtdGHzzKWrD86uXFi466A2bzXUSLlHuLkUMj30iwuceusM9PbhYV22zIC2zez
tYi4uPMJyN2FYz9dbBc4Nsw9TpsHRikhatUUwEqJTVtC4UmoBXYah57tK507LghdXujOgTlVZjzc
fG4ch0+Cm99RobNfxtRCd2hdGuyMqT29mrUk5ro5V55A5CiskxGG+ilisDvi3UbdAn4BCbStLZ64
aggSXiBSPe/8xnY3rpQ+5vwKgmqPtnl5aKr6a2QNfJtm0bdv/TTk1gyyPIxuU+6R8HCLReaxhzVr
ISlBseXm2/F1QI2wKWpRntpl9VK6v7M06oJedD7fMbfmiLY8U8ZdxwJsVR29FsrsQF0YLNWrZvDO
2tVzwftRpvV95CzfLE6ZU60wMVCzNWZ/mqbhJu4R8ZKRydI7qwJ9fBvs6oLbmrh3NJOmNV50wHbO
gNpBY2rODKvful5NQYMHZ8JcUU/Nhysjwb1bvEsGJbRT5N5GLXaQbOx2xUBVwCr2ZOSEEoS6/dmX
3bGZYcxX6Tfb7mu7IJzzWD9mbbZtaiz5BfpV7o/8w4RDo8enRmR3aEr2mck5HNKKGKy2tjypfB1S
yw6CF0zeH3dEjiH893rgM99leJvMvobf6t3MKaUo8UtPjUYYiYkSEoA15YJ+17o0nbKD/hpaQd+2
R6hR7hFwRnKBmO5srBLXtm9DwGVYiC6fKxEt1oZ91bgWTofv2DOPJkHx5D2PB9OR877wS+xzCAGm
aF9EmfuEhZzsVtdh/qLJmz5p1TkTCT603DLuZ/tpnlFOc9msu6R6l4Ruw0qq4SdZxS3Yp5+yMu8S
qYk1A0+x6bovVE/pJjI57sg20U8N+iV2Y4E2F/p9RBLKMazQF+jgTklIaLEZV64J2A07KcJidmD+
KayT/kkmabdHH8yh4lvWdqy1eTMPWEXGlOMnMoqPUhXoN3SgPtzjBTYt4yCLBKlmw762d8d1Wnb3
3J3i6Jp6eOtkBI4Y1XyRbhsQSBUDwuoOtamMw9jUH1UHmkEzRIRWeoGhmzRkYiY1j1i0mLXx3aTU
Bm1bAfGPx7fC4bWiiKNcifJAIqKv4gkeEZ5U+C5YiXNmm2pIPh0xv44Y4LcsBE8wuLB6uslvr/bP
VorxGwEYOpnk1UfLuAk1rdwTTnSrbNfdzRAcGMZQSOZSEMoR/pS9XWwMoBhcETyLXcaWDC0w8rhq
M6Gaw2uM3CVTUAJ6i6VbhPiXI+gKjJW2PEIWOXnmpzKanFHp2tUYExYhIaPRaO3HHM0j9XqqCPJw
0wra+nxSEjWo0gly08vqvXDuJMDE1NRc8OvNpZh9D4I/NHSLmcYqxNUBfL5fxRH6D5aXUJEcxq/N
VCMmVZx/Pf6nfOJbjIT3QHd4jtjMo6zgpWQtCXVuSG6dENuZkWyiGcGFn1aHZigvXr5dPDyr3A8D
YZXftZ7vDaZHaTWvVQbeMx9fi6E4kIFI19/x1laY0CuXpmaj0URoS0wIAYxObR6w8pKTxL5pk5TG
iz+hJq/kN/qD+WjhXoyMReAGPk7pArcW/uchCcHnh8aDoI4CaTzwRCOmdDvF7KAwSFJO2q0WOgTy
Zs39NBN44dqjfc+unPqlW+Mq6C5KoyGUIXU7/9p8s/BwGWFpO3+60WNUP429pJVU9xMwuZ0XF2c9
UUdiBRl0ZWiVDFHyDBTxU1OE4Vsu2Gd2Nu2aqlDAdCTP2gwiIIe+p4TIbFMLnW7dgDseW6YwDG90
D77IOBJBQMRgk+Ex0dMnL2chTVZ2dY9/5MQZh7XT6/dJVF0yUs6Q/7SPeo50a4j41TA5z5MgJDc0
nIIRAF5XNybPHPlgp35bVdsc0ujGNfJX3qSuscN1RNuxK5IINeiAF13cSf5QWhXODhsoTVqH7amg
OKE0PUC27QNMTQnewW2jU4yZI6qBproXMe1alF01VjnrShcnw6kvTjyvLU7aubL3OGejINMIEF1U
LFAK+dxiJw5o/AOsXTetsPsdRk7kbyenzr8ZTdEj2O52IoiGoaKfAE5D/FjR48c2PrXQhyomVf7O
snYAlUy9sYA3Yn9sN8Jy7IDYqncsxKi0FwqV5WPtdFtz3JSWwVuueoViFMdO1Kstr+ytzWwu6Mr+
LKLqrZtA0Wt++ZlbeC0A/L+XgpEEi+FuY88kMcQo53weFOr/8DiknGMdM97S1Oov35w3vVZdsQ4A
Bc9btj++TcWIZK0W2je9ET7zud8aPXeooB7dxv1dalL5a31mPbioYhOH9S9ynwV41z12dhPgXftO
B4VreZqZ9AHqLdQ+7Snkhaf30Eki58FR8t4m2cmJpTxgdkaMHkp8wQiEUNAhfRknzK+OUKADPJZv
uvbiDsZIgV+dUhF9I43l9a9PHYGpqBTTgMR5RN226nfCCutn1ctbrWz0k7T4FPYjIwMEMKSyuE2Q
W6Rxx01/3yV5foAHeg/c0aMJpIjwIjzAdaURsdy88NFhhl5Dc0qTFotwAU4hsjKXiGOu1ZARo7aX
pSBQaabJqVkcUa7TtLbZ+NOHEZlOsf4Eqb7p1HEqvRQXtJEwCgZ5NPnDreE+TRyNmTvcezk0YWvJ
yzMrxQWVMcxt/Cjb4BNakhPIFM2raeew1PN1tz/Wvf44mJlcJzWA+tBXD2FnRduY741Swdo6MT75
qijdm4k4e13jMz5G8W071bc2TqobIcJn2kmsORVqMQHciZ/NRqVAfl853DOeLvk70C53uTeeTMnI
McRLauO2WPk87atmWq60lllpXy09kv5dGyAV+rIHD6F7sFUhgkwkBVCnfiucFDuMKT/ICU8k7sLP
X+zGRcGwhzxmvNYRXv6kPsu26TZuR5oPXInGRm3hkLbJxITcIXB9gZnygLe4e+D2G7t8pDjE7wVL
pMMV63kIzAA6qobDLJvHp3DidBi1njTAtOn31dQ3NNuS9LFnaabtSuf5IxPFfnE89iNJiuDANS25
+20OS0gEQfdrx8cz3O3NzGUcjv0bWP+dRZQLfikNrXnF5GW235OOGYIV2+ifMDe4c0isiwuUUIff
oVtzcyLx8M0t2HA1dnz0OM3GwgaxwhGgGxtr8f33jM/3NV5xAZYri7OYfG/AZ9rkGPzogExdlrkz
EktipplT4cBwAzunaddFYgXeXJ7xKOxiR72NjSTOBGlGm3MVevgy8B8nCFniN0ClGoVZJbeV1vPD
MKXUW9nfuybTxrxk6ppJsGhS1JQJafEyhmURQPLa9IYHS8+/G+GO7p0pOYXufBujBob37JI5TzkC
iwSQYa7R0JjFspfzAFZVTp8Ar9ZuUIbIIO+W6Mhti2vpwQUq3JNHa4WjhKfBKyKg/Q92t2kbinMs
EvkJZdOuL0KmEEl69lxwLEncqo2rJ/BYbKYanjm+kAZRHGB8/R+OzmO5bSaNok+EKuRubEmCmRIV
LWuDkqxf3cg5Pv0czMY1NeOxLRLo/sK95+pdWxLGizbEhu+5WUTGjJdNkla4z4lK3ufQj4BDdOwt
m98yHj5JGuPTGAHQFLUV36Bmo7S091qA72rzgjO1QV7uyuknNtN716HUMiqHcV0kLmriiswSMDee
8TLnAbkv69a94Uk+0g0dyOfAiow2PzIYdXsr2oDWFwE0wj1YERQD0iCTfZnk1XtgRvGUiYWIpsG4
+j7wHOHjZioR7CAJP+W9Vmv7fVLBcKVSao90exi5I+NjcN0HGGM5XIQlDmcDxumyMJnEdAncAIn/
NBGGM+b+K7jTF73QRxkU73zGWIU1PriifGOYm8HNZn5Ug1iWwyk2HRxD9jRtljR/55YR/F09kv+e
4aY5FT8omMa9jqoLiwbA95PU26r2SyLoz3nqBXyv7l6i7ggt5llLoUwQpDbRusSib5gtwIzsZX6U
zXDwu78JKZG5HQ2IxE6ClLdDFfswj1HbJml3SbEjoP6DlBO0iO+Ard6HdsH9XfUsAix9qkcLBllM
b5bnDVGl83uypvcsHe75siSkCzZCvGN9Tqgv0B1sD8tu7DF0WPgsJ3Uc7LXi7i+Dl0C5wQp0nANS
FoM97qTyNMSCpAHqTgTfSBZ18D402X9+Xhh7y63ATYjibDLNRENocnKXl7ThqmZ2+JH0L3m5eMdq
rtnCKjD83C54dKuTrjBaVKz7gXF6gnkXoTfu1jfIXXNyxodZBXiZaEl5MJnM8c3qKBxsFg2svf6O
lZUfGZciAzWQjOjxbngjX51uaCs+I1e8EE5+dL34FA+PpUWVUsT7qup31tyc+9Y+M0nfGfJM6AVW
Tv74eRh5JigV8+ru4z1wiQkNgr2fn9mtiXKckTIjxsB7Uo1sPhn77LRjfCD5W8cKAJ4K+V065QmB
6DN7Z+wY8Qio3/3QPk+LopLulX+rZ487pf+Xj8t3Sb3GJMt97cGJh47Kf6c82/cwJ9Ypa9uLB7f6
qSMZ0xuN5wAe+YZRzx+mmxhw8ecTTUVjkD1EopIsKpcLuxfedyqNbPgYTHThQ/a0fjEtZw+z/y+q
mid0I6centq6tozzhdc6hwWpgzvDePJAvAFMH5cW5pKmnu8IT3vEyQRB99O7ZT03K9j6HWVGzaK7
dDjq9d6cbp4enn3SFeJOXIt4fHbkCd0H1IGyfabYC7XuSQAJqmeurd947IDkdfZL1H2XKthqE1Lw
K5MIwrn1Um7b2H1I6wsK/QfJIbYS2fSBrVa6LdiB0gjoV+YziOPxPuLY3HFuM57IoheSr+HgVvO4
0UAx6a36bxqhAc5sELIguBeVfWqn5Nsjk52O20PcGb2Uc3dA/RmfwOMBBY6oQNKXueYcM7wIw/dI
zaMZJBhNXYc93tl1D/kpnZi5tMDszQbF0XSg0j+BBwzxEzPrxC4O8nBjCO/fOHvPDf6gECo/xw0t
574hqi32OPDhQdiAuomHz+8r5XRJiZnFFvih8+U99oyjhjoWm9a5bRmyA/LwdpbDHm1eCWFp6u3r
WPahDdnTbMwT9SzfZp998gd/lrP7gfaCyrp7cER3N2dm3CSJP8zg2Uw7/iZyFR754+AM884W5BpZ
PWH34y+ztVdePhZvvbsdYLb34OKNnAAjnjHysTmRmTZGv62GL4b28VLP8lH78TM0xU+J95BqkDdC
p5AbFk3pJdPf2DVPTfasoZ1w+OefHdKRbNB/a5k9NsrZDr2/twyNFB18CGkTmouOetqzuGiIbUUs
TO/BbJKFCP8teoYO1LRZoQ4uEzZfqvKutvQoxdyRODUXOTD8hPUTccVKl/5q8wXiew68w0fergb7
1g9IEbrAQTTDO2mCJDGy/CnjhGcrZ3IT2D8+Nccas6Z85xDVaFuZEGDVyiLWq/Rj1FihzSRvazZB
ExoBFwniW0g//fzWZvrVKhmBF7ZgueqAVWi4Wxf86bikNnYS3C0nG8Ju7q9dmUNtag4L+U7MQ4w7
5fgObaDHCeMhcu84mqboL/DcN1IK1r0roVdD9Qut4MRZB0Hco5EwYQhF0R1oObNxj2okU1yHwMe6
0vhX30pR7psOskRcCbZ/vEsbu+5GBBrFI9F+Vtj27VW61aftdQDVFvkTqe5grnaRjGDoRTTYSNfZ
3QLQoCx/gwasrJuerLoHo0uosrlY7zO2BGYj87BxAOGwiIvBWdcrET96CMr8tfSL9hHv0km33HYL
CZkAbu58Jaw+sCK3DA+Z3eP+oFa6gbTGb1VTJNfNZ8Kfc+xmNildEbxz6foMUF7U6sIvSmcK+4fC
j+0rvTxbEaTG5PQwMlumW8QtoqLoo8C1vZej+RWM80MS1/EuSjEoG9gkjhXRYVSDuCOmHtjSqC5N
K2eMtbhcLQuvg07IKIz8A7MEc0ti3WPVow9sb3lN/gKoHY5beZTrbH2qf5iuDhgFZ17XJv62J8VK
O0vCfGzvGf/erZUzdJ+s7sNz4j+iRxyFMxU10teyzNfJhB4Qq1huhZOeVUYT3HF3+Hg7MIdkYCoo
oLv5O4hiECrozBXckK30Z7WPhP+aN2a21T3oxyX4xB1ab6mc283rYCdi3xSnmhT7gomN9NKXYon1
yairG2qdcg+gn5GvhJZAFxgA1cqVn+3bwnsUq8FfIRvZuH735bSUORrb/mb9s9CuNVBXt+0sbyXK
9QMzXTYTjBB7w91TNvuoMuLV3lfS6803j0HxNu8WkqrQsTHYiSQnhZHmT2pEE9ZqTEyQJ/5VuvxJ
2eMkkF1zc+B1Kj2ifu2vGiwDbU76GpvlM5HYIViK5tUD6pL3Kc6bYn2Dgi/Je23pHl186/1mGfZQ
v/5jluabr6LzhJkNnkmVXdETUKEZ6i1IShIajFVCxPtPOsPM9tL5HpW6c8e9ObQyXLYaOCfCC4LM
rU1MXtgem9GOk30VHSk2Fc6l76gqGu8OH4O3kaPSJtMbziUCL6noqlCBpuQa407Qh8HT7IVdICPr
dMnQY6i96GksxTblalFR3+wtzOBRzhfc59ioqjwJ0cIxQUFwRfQjic5LtlWxeVpM85sN4ne84MmB
26Aw5+t3CJzWqfFn0nRYKMABrK1ba7VHUxHeObfLYZEjccbdciSPOnkXzLhZl+Pajh5A2pP9mfdv
yf9ztKwhNk68GnPD7zGb+m81w/my+tI5lya3OS1SlUUIZDzzOSu05qK3f4pCAIXsZvtcAf2CGqJ/
Evxtrj8FB9mr/6p8xA2X979m7D84Syz2bmCjECxY8yobUSlCGrRDyQUWGV/zuNPSlKT9TpijsSPs
qoDgKsfIjjmDIybLMDtieVf2ChpbfykhsG/7dkYU4792zIdKJij7zJ25AfHP4ap17w0L5i3uOCwn
tX/WuToJI/mzWBLpYUqCWUMHnAzV6hGwP3zZWkdWQqqT6rbI2blZ1WLuPYFJ0musx7whXIKVlOFv
QedUI9FbiHvmXRLIf2xW3ixFESbxQWtD3oq8IgurWYIbjpqnNsZkbTkliy20RFpOxtnozBN8cxwg
A34AHJksjjOAMC1KKTdrf4HI3e3oohhYiaZ6q5lZbzEn+0XzNmAHEqSDH113/vw/ibZZQSu1A3Zh
Gr/tzsGxvhgE2Gc2eBLRXYX9kCrxAdHwHkE4YDx/dhyF86W7xYWzy5GFolWCjIDFKE7/Ldr/4FO4
1qb/jZjw7NB30xx+y7airrO7vb+Yekd+2O8s/Ro8mbMhyTDAxU5+bGtlw9bu2GlWamf7+N1dftGG
9xuY1o+BS5wLHF7m3FR/0ySlhZD+d4VvNVht8l0Zvck+IjOIYASfBYcsBQDEJQUNYXYgCKo/ipoH
6DuyWvjPRnsAU3LR6B12ukw8QD6hL4z3qPed2xP8y6cWpbrq8d1rqffo5SgpKpe06lUKgVAbt3L7
2kTLk4VDd8MyjHvWoCrJhtdaDT+LUXKLRArQks0EjqDjOkteeoFUyGfM3Ccng+HoJuHHIz/k5skS
Y10hnjTxgKoWD5Y8uASjBRM2Vop5y7DJFoG7rxqUr5Ee0DVIkljB6BUDzAU3FgjK6d2dCHsOxFL7
NaU82yRWtI4UPlDTI3E8LX7qUDPPl9pjQ/hO/OEbNFpKwZb1aWUFz5Von6HbnnsnBgPJFb7IlgeE
sKvO/jDXNrVaBmubROk2jtjAZtF8iYLmD6aY2xR0bxFefMTyDrjvJHqy/f5Ny74Pi0hv/C6Bq5DW
59H4xg55QCxZbiUKMMI5/EuXNZ/xMO1d9qszCmoVc/glazBQMPL60EAYWJCyKXrx/PaDPNajoIDI
y+gji+ywqQw8R/k1SunIEzwK2woxRVwRAkTM0Byxt3EFjX2PQC+MvW5nzwjrHMTIwuJNF5n1UZPM
SYnVN8lHvMqzyyVU/ZMdjLDnYZhuataCeXXKk5HcnhKli/3kKQMykOefyVd7SEe1dbqO4YJLYKlH
SBp5JfxozD/b+J8cWXQCu+USoZDPXKPAOx5E27wIft2kAgUe/CD8T27mAOefQIaBtOdNVXDG+/OP
zmyORN0e4ZQQn97HcCONlsMkq3I2ZziNzX5889MFd241fJoGq3Hn7NjRBz6PX4WiBsnApfQH4lhZ
OrWVD21iaM6tltXRmEvUTsr4G7evfW/fu0CuenRgRTz3TI6Yu5ozhwz9G2VH7uXfHXcVRjEHg6Pv
k9CDpk6azR2+jsVqN70Mc3ZzRKAPaIAfuhL2EAcLtpNrtFDD2a2KQ1fTmsDAOwxudsEhl7GPAheq
Cw2B0gSWG/hOcADgxXwMeMIGY3IYI7Y/Fz6tM9LbI2k2CXaTkyuDP4S2/KbR52zCqyp8F4+DZ/56
+tfOSF3rsMSaCdq7SLSfpP/SGVc4QfmuHhdZ7Ej5au/lD5mN5XVoHmqgAYfImz8CEwRuMLnfps1w
vPTJHEndZ2+onoO6+lPkiXsZc5It2LbwUrC12jJAD/ZjXAskGHCjmIXRjedusHNspn4R8B9eVRgK
Ne3vUDIG4JIZwxnq3k7GUAblTDqDTVq1SPtlD2d14EYX99jxjlkGBartGYSMMHAnxWOmLELdRfTH
zJEMOG0Pjx7QbL5EEkRihoA5ULhkGMuYHf/0PjrbEksjBSwRJDCxEdQuJ+KIxF72wJx0oyEuFN1V
W1YZqhwXm9PoVzB6PNV1QqAMCrJDPzO1xehIxxqJsOurecdb+SmVdyBOjUEpbavKEf7HdlLcgEj9
aZIVmxGPv3KwIqxmeEMrKmC3Yyos02WTLh2c1hrt4xSo9yU3JQaG+j7mLUOzDgWaJvQD80aH95y8
HUBg54Kx/0B7sY3bYORASU4mqILnER1gwI7flbBIC0ODC5oxMUOithiP6aQvH/3JZheZjbsuN3qU
ZvUxU0/YH/LDQu7qMCYg3XrrE5Dn9xjbwLXmDgmLzeSPoYtjdN+o6R+7Sl39zPlKe28KJyRAWxOV
3xSb/jnJAR7YyYcamp/cdz6kKGG4WS66xwaxuXefh2BHP9Rv1yw+m6SssF3+DCRM7yEyXeAlfMCy
AuOg6avH9N2DAEv4Q/NWeD3WP6wwLRO+s9MUL3nTYtWtl5Bkkr98vt7GlASG//83Jj5KUpUdSO7A
JtTAv6hQ8Ue0zWRcMMqC0Ciwac4LSPzlmR7dHnp2sxRp117asCpN6wEpcs7n3pzGJiAqoJaXnOCg
g/LnzyTFOGib8oxEE/cpdv8KHR42cHlJ7HY6eG+IpHvkQ3+hfNxUNdX78RoYaXtNBbnKUwUPYbTp
4SxcyztEDKFu3X9BMBwcn+iLKOKxqI2ef6EO/gBlCrs0Wgcn/k2MXXdogBHPqffm9p06etrCVmmK
HdpadbV9gzraoMeNPY/5WR3QQ6I8jCG9bCbP+LQqD0o9s/lt79SXaEqe07iJr2QR/4dw5KssnY8+
8JnxwZax1a2LstcpLbo1LJI8hwJwUFBwZvOAbHzOVC6iRvUCum2ET0juSHr7HqGMoyyd/+BCwwDi
EWFW4Qi2rDU4LQb2tsS4sggfC0uJusscPLpqFwIWsskqrLvhvkTZM+5RZvUZBjHigo1t2yNrGFfj
M3YTsghRtvnFoq5lMfCPZf7Q8IdmiMh2+Bc3NFzzFVXldjTiBdN7BOytASUlkNuPiE/QX41i25vJ
c18xwvpLOFh+dfM1DdfgR3c9+8u1AY3GDLVlZ+0KG5S+L1grMftjNQVekRA+inllMwUjLwkWq9j0
Qgm6J4FhwOswoactB2W3M2DoXpw5yzaiT0NEd/8lrTrbjUhPfvFX41578Cw83kXyYDejdwhy+k2K
AOtk/arSuqFo5/k1R+sJx3jDvA3MSiQ0rE4udqfn+hstjfh8WvefTZrcu0IwAESBUVZPkqxdnDbd
M7yHW++PZ96R8sDMvzsV7PS7W6CSQzMY707rvMcLiG9DEQKgh7CSSxH6/qjg0ZG/S18AbVs3d1xp
QEsGeSlyg9x0lIDZM6ptf5vvZWHkqH0tengGMw1WqhgVop+8DnHL3QiYpZjeYJR0e+6NP/PFE/mP
aI15w6acADgTzMMUAXDUgHRAsWgUdPSVyo+R95CJOHqY86PIffb9W1NW16rA/MjRTX/Q87B4EwZq
C4QtogT8PY7E2caeHdEWiW2Dy0PmYyHQZk0ogFM7W3jBTsXhiDiCATdvLFr8xyYS84lAo+dE9CGX
6afZk8A1DOzyYlZuBBLdlnK85/Pw7Xj+u5/0nx5Tepbm/Z30hGWNvXeZr04C46U1VY+it0KlxLKp
jAiqXUHcplsfEUeS3WT6iJsH+eGkE0Vl8WK59YTnQr7URYZLk8iutk75mQr9WQWl2ueZ+zzq7GwM
5U8xypcGpj6SrbNhgKzrM17dGQkaoN+Nb3RQUMZpFxiMNEoGbFC/4N5ApWra5HtQ3qoaNNcOqtrH
ivrXoLnoxvY0g8CmryiS8zCCPqvz6GL4k3Xy2epvtOveE9ydXEziNRUIhBr0bsDoN1PB7N/EQT0W
JfHkCUYSBjMIvoivRFn25VOWYgpIc1J+s51OuWhEY/xXW55/sIXPU0X8nOsgP85i48GuIqaJqJy2
ijVdqK3ytCj5MiQRRWXW/fgTgzQvsXcyR3aN1cU75HP+2jr6oOr6jbXmEA5MFwGwLDvMScm2FhiE
OO7yvVv5f41xidmC/xKO8Iv3f9mPL730xAGgXL7J4Y4QhoT0z9L+VpTJY7ccuLvZXiWP8Tguh5Ws
MAIFSWvQ42SR63Cmikg7pC5rVhhyePBbCB7Huvnyc/kFLxF9dJS82bwbEOWgzhJXtelyEI+OD55k
bNf4EVQVHD5RwKVI00jq2xjaCHqb6D+3zx9EAnAm6PkGW+NxRHYQOMkhDaL5gWkg3k00xwTdpHsE
2Sd8jikbJHb6ZHkCKWFzvOQRQEGvevaFKEHekOJYle6LGDBMGov77fKm7+cqfwCKwnG5mJ8zWvPd
gPDDQyBJ3/tZsO0fZmKgPGttISf3HPfWl2QSdStRSY5A6VgVGrtIM/FB/xL0sYvsypx2us5uCOPi
TdcDa0tnsjn1qlxOZL81bIJ8SNMJZWR/WFX3Jq2GSTjrbwIK/2B4ImJnjYv2NerslguALM9u26QR
3JlEPubWEPA9txX0C3Qb8C2VXF+AtsgO0Fh3dDkMnJirYwrZdJ3E2GjhNHNma6U6ip1H6YWEmu21
hzjeDYimQz1r3w21/ItSEF8tGQWHNJ5Dtx2/XZRtbH0ZOei2PCaVsXbu+bzTozkeiPt4jQ2TKgZ4
/1jrB8JBa4QPZJN4yn62nsBbmVuk499F1Id9N1y1QFyOGgPRjb4Oki6kGBUFe98dtlrzDs3L9OWW
8mO0IhmOxhPtLsC3clxZJx04ctsN24w1Xzbj7BYquYxsbsJkCGrsRwzj25RAZLP8mEdyK2qnu1US
N9dCUbztutWR25xnFJEYsWpalMR8IYxviQQbIGsNuJkFEwdEceCG1H9+Wl4n2cwbl5JkT7PBevap
KrK7K1vMHb4D2bB9AExZIwagzxLJSQdzsKlH87IABNqPpd1s8ymaQ5BSBjZVfYrgIUEIDlIaJdBC
fT0/AgQuk2OkBBHrMeiwyl76B7T2N682q5OZNCz5dePsy97+bwENeFYDm5TItHzS2MWRbXqIf888
1LliEYm1G1fKh1N5kAXR+GwtMwp2YKwpSNS0G5l5of1xKA2wdnZ4MrDtAUfqCAbreht1cfJnMJMW
kPbE58aENoo//DGFqc49w9TsucNknU8Mr+EDDIiDsOI7bPro06U8WV73d1iB+knUnvNAfHWteKcX
D5hLF781Jgk81+42d90GrYV7i/ru1y/q5NID0i9880Q0fMbk1XUPVkOW2MRTAir1VleYVuDP3wdj
8cLWMKxjPmAisfr+kTRdh4Ew/TG3ibHDNksoDDmzXaeRa8CwbfgE0Mk+JCaB6cvImwMV1oOmIU+D
x/y3Q8K/YxiI72fmu1xMBIvdOPCm5CguEAoQsgI3p7Y4HfyO6YY6u7N7TdjVNREwlYKhW6gzOFz/
/8Ubp1NkefokEu+/QVcolBFXZQaS4FEv+kJzy32Sm4JgSecd0i57bJ9bZVEtb/DiX9vEG3cY5F8i
t/j1GSUjpsxfK+evO1J9TTUAeuWy2s/rdjjXFpXhvGLDAgHw28p+1FzvIdjiqejaYG8tKKgWIfLQ
rV1xQGPGz7qwGDIj3uw0kEQWYaXZsHlpd+k87U01vveu5l9nZ+mpzESMyaVFCdB5d3/w5/2QBP8M
XOGhYSGMmHVCHH2cfVcNjjZDlAyaSDcjira+zCMyOVe65gFo8CYi8ypUdWLs8J0PL1pX5998KLjD
+V2iRGqEROub8C8y/F5t0UMzcWkg6e0/03H+RfbOAC7DZ2XQ4z74M6kxpqx48OIs27qW91f12c+i
Md8T8fhJLOJOplDIwJz9V8dEenRodaD/3KzRegRBWCDy3JEjBrixtPezir3QOzPgsg61SRUWEWEl
HZK4DanCsUGVDuSyH53HSeFLQeDlhWjG1cb2VjeX438WmTjykF/KiTA+z52PlhGTDaTsIUzHBSBL
7rRhT9yV6rx30unK0C8hJgIEAnSUpAdEBRUi4QhkqnGedOSHYuk/ZMIOJjWQMFeoP/503oTE0DPw
7S+8ba24Bh2KaGtBmOjH+Q+Ric9Mg9GjpHxvI9MPZVZIrK6pAoSQCvtSGekrqtePAarPZmwUPv6S
AWFJtwJFzaZhMatda0AqwjLMp03jDcHCd+C2aYcFjSech8nm7xyhTZsDV/sE1H/9oDoOG5rvN28a
LoUC7MH/iQAv0xLbxbPqbaVhPmIgeG16AhXclmIbxzRALDwc1op0JyCGAg+zJhAWcED2SHhH4W95
z6E5d8G/Mqh/hIUmr3aIWyXxYld40TPpCwEtfvRakDV2HZfL0gVkT6v+ubayd5QFzEst71TYU3dO
UJSI1DIuwo5fChfeNDdXb+UDPbK8wB0AjEafVYNcVD2BDonwb1FwssicjRUZDK0qL8Sx1gyhkNEb
afFpquCnTVC85t3QIwVCSzUrUHGTi202yiVEg31TqeK84HsiguxTVQgtM27BtEneAje/iBohDjG9
3POSdSyaCgovuHWNZULioCnZLU1+M2l9JtRgVlNdihRVl5bI4wPULU3OzFgSLIKS/DBCWCsTPMOO
Hy/bqckfa1H/APp0dhPWJk6y9DALzzyKuGy3tY5aYKI8r/EaI5lph/J8mUkLievssrB979Auwmla
9mq8DTIb2X1WR+JRCMQqyxcbhH3UF+vKi8nEqGCFYeltCaCl6PPfC5OA+nlqUHJEBnu3zE5JW+tx
KWtr34+JsY94wl1jvvuYcCD6ndLJf6dwxVbmvYugcmlnmT8O7Po1ahU2qjD9SOF14YPhv/dn56ji
Zsuw297nxZIclElMb4GpkKQZ5q6B5eElHE+y8t8TnT155z7iySls80rWMicI5t7qTGDH8KK6Br9l
ihmjn+pHYRH7G+VXPrM96ESqlThhDjiE9MeI7Q2tN9a6qVMzGTnDcjQjaHdqFRzZ6Rt5KoT+ccEP
I/7gmJjbJXM4pnLzse98gUo6eOPNjV/czofP1S/4zzAjwbUmVCawXomNqMkp09+thZKHJNsUo4kp
g92ocIEOmbiB8P4OiHiAwCPEdM/d7Bt1FAGw9S8stjV1bXqxKoKdW/g3aCYpw6E8lHjgt1PKYZs7
WKqjGEtSHKOORg02rvA36REPh4URpfp4tGOxIvqZtvHRYwnHAmDb/tb15/cuin+9wn2HQ3MlG0Sy
+17IMYhIq3KoDF01XAzShmaNjXjuvhhnjI9ttVjHgoLe5Ae4a4pOKAA92mglIcU4u04E5tGRT76d
MI1KzV+o8cdmAV1qRA3nQjJ+1AR6H82ueWJeIBFAxjd/NrNj7AS7WnZ0ZeZ87aLyVEam2hYNe/NW
LoRcTtYBvyItAPfGxiJJ6IHrMtgZJDdty9x9FAknYcnAfzuVl8rUn6od9qk/NSdDL7tEW/G+yR2H
VCDojg2Kzral20kpW2OkGDUqFpAZXAR97rP8njg5Oec6TFZbl6n1UYF93Nmtti+l91246F8gP+xJ
f4jObe2GOvKac6wIas3swzylj+sIlcx7jxiVxr0g2xrnsUqYSbT+hTWM4MbeuCPqBlUp9YLFGNmQ
aaV/NVOiyrRuQZIwPERY6bo2Y92xuleBfM+sgYJen6ZlfGGI1xKd0Z5T410Yzlud5ZgAfmOSn9q1
8S+y+pSv1u3Shx0pzhNieKO173zVX3PaMY8HplIP0GtIhUDkT/a40G5/KILkm2wGPnzkDNQc9HoE
wYbSGuXeqCZk1LVILuh++B97lpCWHr4ChnadwStAqMghWGxy1NtAI0zPwK5MI+gQ4sRrl6E7msrk
VNtA+JKO0KnOQBeauvOPn37WXfUy4el/Bg3kMI6HFJEbPg8ss+eonts9+ceYUk3zw2uye9bQChZU
73vTGFra1DzeuVAONyApjRBXVxxamE1IArnmLPC3ecBoSdhThFIOOUozvSaajTtRuOvL103xTqTw
VLAIISQ4LgGhPJ27T4f5rKj3eY9n2Y3YXtlQWYCAxna5pzOdZjsyNsEhTfRv3nLwG/0l69XbklNV
BOaM01xz5hGXw0rBXNdW5qD3IWFXE7JhXozO0bBeW/CK5swTLyoqSri5n5WKPxxGLkVq7TvzuJ4O
xaKfe5dvJsvdP0FARQiz5gfbJ+iIBBdO4kGjhRo3sUPCsWkgkFYtA1aKbr6pYxmlrHCtObp4eb/P
KU1Mqh5qf/2cOzMyeR5/axxfKGOJ/c4xR/bbxgLKCeCmYAkMGEvP/9ooPggpxu1ir7b4JX1Vva5Q
vjYfkjgnjK8PNvybKUvfYnphPYAfweW68LEipgVkgsf60Gn3VUz8NQNO+okA2j7CUFPlBy5iYzfn
Pm6UnmyEkfW/R+Cy0PGPGMq3xPV/m8n4L1nH6hMF8KU0TY7DOmmvYOGbTT6Q2zCVEnWuiag2nW9B
Tx/LiYbmB2hDXRiPyATacPTeMVCcGoWErScppiPeU0RQw1sfRz7TaiUYolg9/Crtvau/hZj3cV19
LEF54NledxyOsZNDW90Tq/NDOwsQaAXxvmys9smploNV2UkoPI5dYlyuymgfF0vTQy5sYHua/Q3y
W0aYROPYdYhYiYnxqMqjSefn0bNvPP/iul+2qP5OFfmZqcHwJh0OdaD/5AnSJrJPQtbf78OQI2qm
TpxAiRriwirlM1FWWGjnPeFbmGKXBo9x5JbWjze8fk9YHDKEwMGfU9+NirZ87D08EJZ+xbYbEjwH
VlEN4KsdtHLTjOjIJEEvrZ/a3jwT9BXtB8n8wTF09xgg+dSRxYmHbGhkJngiYlC3fcYLZAhkGKa+
LQX200FAviTkSG2ttpcHy2GwGBO4fE6zhhePQX3H8Zo5BW9O2jJ0F65FkLsX32UTIxGgAhmYhmwx
cAUII7xsJ2sp72Xr2Ayy8GsIunZR1fSMXlMCpyJsyhVfDta2/5Av7vmKa3SvPPtzOn3JzikPdgzN
zXHqgzskGPHXLYdg/3MYgVaf7Xx8niwDm1XZzpuyx1obDfM1SxrmG3iE6BB9WEcx+nGBnf/bnuNn
d64ZT/eg7joGixys+7plrZiw4w3Sx7WuRtT636QRgPhco1aCxQxgJ5UocVyotOQqVezeYuV+ekYM
3SA752N61HOML64TLFsczLhcsqDs/pqsw9nPs6xws9NM0CalEqYTQs7WMgEtf82iigFw9FKtsY25
oYJTxffSugQccM7sSS4fzqmPuiJyF3RA63/IRlKh2AgAKpjepkYSKlfRr+L+fTLXhRBf4lEszKOA
svbnKiZ/LyBkxKkok/xY1eeWok/48aGZKY8fMlO8F0ZcXsCMFdtz11PQpqnhhmbiPHZFvAACjXE3
u9+1MP75Uc2fR7QeXC9k6gmqMsxSueXLB2tmO9Wrx1bPKarf+hUQCWeaz48ZSFJdYZGClZ/npxph
wi71HVI+YMeGqtQN6sdLYyNLbkqAcF7JzsXwxG/l0v7JCn/9UvzxB/vUxLCWpQRJGw/JnfhcCQwL
N6TrOQ80srB40IIhKUWojOL8o5IVPWRg5OzupwJ5C9Ib7njkUMkpn9mTFeWvLShVZ4fQ13yQN3PJ
ePqxycNXsDdNNd1795+paezE6B7+x96ZLbetZGv6Xfo+dwDITAwRp8+FxEGkKGqiJVk3CMuSMc8z
3qGfql+sP9CuKtu7eu841+fUjlJIsiSCJJBYudb/fz8TV2ZHfrtPC0qy3qARUBVATZiV08bUfXwr
ShqCaj4of3xMWqYqYxYfWqXSdWHelTOm8cpjVTW08SRc0jPGBo3aOHzygn49ivA4jvZhJnB4wygI
LVr86E4hAks8LGu7Qt4QFYpue8fNjJ56Qo4PKSsI1URNYy5PyEf/ZJgoSfCWGJelK78sTFFenhhn
mder1TighIM+wK0oqz3WZogqJciEHG/Z2p9NcQH8mBIZQX40k6BBMwZlB0O22R+2hjEOF2bAkFCN
E8GKmkjxPldXGrfKdracYz+wLXAKM9phZx32tVT3Lkntu86XNx4S2kddK72ipTquyqhGqTf05aZp
l9G+UzI1tn16vAkze6Gi29Zu9HWFTDKyEOkoHwqcTLPmfpbFOp6DGCsVeGZzhIBJi4Uem5O/Nc1M
Gl5WEkLKcnEfLpm4CLvumnp86V1MeCbJXZuOlRIFgXXtu5l5mOYQeb6PWCOcaWuDdqHjRgCnaw89
3Z7eZyAQNfnWmWqkt8h1P/tOgayhLhqETaTihI5nM2Oa8UU01c4EXURcXBd+G4I+wdqDiDNXwKqm
0jyUUSw/TX0KQA2DPE0tuZvbqT9MUa4v/QgeSDo3R1mM7n1VyodwmLonkywiy67Us5T23g7sjNwt
74uIcXxQy8GmrF0w9jY5ZGKIQXoXPf5eM/sWGcS0Fxhju6lj9oep5mJWIxvsZozibUrvcHScdIUC
wyIi0nwaqtRc6PtQbGEU6McY4sCONjOdyvbKk+RIBYLWtu234U0cACP3gnCtHVF+Dn3esVkGxEhz
Nqi+v6uHLuGT8LOAFII4FpkzYQ+HvPLaVdI01VtB2U1xa7a+caugQtyPtg2dY1iy7yjHGTYouOsV
7gzoI0RNUdFRKzmCFjRLBvEpdEEuTFpyJD+H+V0+WCzoWZ5f97O8tqYE7Hvru5Ca1V3pFu6Dofzm
GMWKcEKLsMU4oscu82ZfhkiFB6w0e5kWX1rkVvc5WggcnhUp6gWAYIpk6kP24a5V3Ubcfy6RUPUr
wGvYpOS8poca7DDieasWAcFO985bJ5zgLgQouDIq4jkaFIkHYEAEUoUmDSI+LMpeIsavHUxQl+zj
PeKCl6dFMjPJr3hw1/AGrRu7l+7ay8BOZyNWwZF+wGPS9GR/jYuoGNSYmh5ta/iKKBudaRU9+XUn
jiVhzg+KIBNH++5x8DDC2VZWHC2Du+hUPLjE1ly2PaVGFF1husBZVLRXuQJGLRcwkIrKZ0O22Tb1
O3UkHRUNbFs+m7V+bAvKJimahzkIoe1Z9DfdyEy3KdqnZ6uR9+NEIFUV11djKrK7mWToDLq0FY6S
ASnvVDlgOCDwwNnaLpYc7X/QefhoiaD6NCoDFgpK2TUBh9iV/Wp+QLv3QL02fVKAk8A3hWawl66n
r7PZYHUwkEm0jIj3GjYuXSEaOKpx69vMmRng6ih6C+r6NsyDlUSD8RwHuFRITJqfdMTl44dNTDwR
0CA6Jt5t3hl606v66NrZcO24OVWpU9evhtde9d7cfUy63jra4bTM02Ob9f0JmeyS1iuGK8WuowlG
79YfBueegG0hpur+/AVB9s0VPOLbwstOYZP0jyz4/WMjMafB29oNYGPcIpmQVf7jg0k8+iZO90nS
DyC/wuQ2QJFzhSttZJIEqMjqgxvNUe9Cg+vufPFpksglkQvXqILlUXiwg79fKw3Idvj4UBlMG47P
FDvOzWAwSsui6c4KivFQhvNWYeQMVi0DB1z3KTrodYm9DsDd4iPINYllAOrIn0JdM8nMg8H226f0
kK9jyNkcb0lrwV1ynsgdNNzPs2BPGksiMMnzIKDMTruHri6Ti+Kx7wVMS1IV0zhDJNrlt4GLoDZD
KOtGROCIeLiLG7B82eJpd+avHnWphbTSZENx4Wi7Qp/JfDhDIS9mOn7K3fkzAwOVhycE9EcQ/cAL
MF3m7r1AYg1zhJuYQeOL4iMzt0ZE3dYPfA+U0dKIadY8s5aMsaq9KuelAUWMNTHKPgJQ521ACcmZ
CXVFBtioWhCBoQEgjtz4lnkBa216NRM3xAYB1To6mnDDnJm9AU5cYuBPDE1ZQJJo0XV9CfWDxU78
OurFp87FzP6EjWNDwjtu8/bZCSj6gdp65dHwILa4ua/YHX0b/Ch4zslWSAq55tTIrvwmRA7dLv3F
2o8+qXHR26LbtRyrueamCrYuyK7op3KdgBVxu4HJbTdtz7/hBrg5F5Ndvj9/nSqQv4VOriCtLRsI
VRdQ/QefdO5Z73E+oJpyAN2EtNTnpECE0mLN0QnoxaYtWEZdGpzK5r6hzXH1r384f/b9w1nfnvqv
NmSI3ZxBV1NFQcLJfG/Qf9DNRIkaOtX+/Jk5CZYO4h9XLS7bfVfRxhGoJNKL86csRnQPX7H8k5WS
kRzZMuEZNNE9NhGCVM7lru+7bytXK7aEoStzsgb7fE8cormNK2s7jE53NUO8K5c4jaiuXkeBvT+h
sprYaSE4uepk95jaVIkjLUJejOTST8rrIsg6VO/VthaDWKUJJglGu0SBMwLDtl91WHjgX/ob9FBb
uQAUkl0Q9I+JAtCz/B7d6W22QBfjcv5sWgP4WyZMY4PUJzDYP4XpE6QvJgwInJ1U5ZuqJ0rVmqz+
MsvQHEgLLWlRXjmNR4+2iOmKZe95Fzz2pvuhUDYkPmKqmUAwMJ9FBLkruWGAZO6a2H6t7e4+bWo6
g5zIORtd2l8AWbBxig7fFjvVL3k67vFyY4N/9LkhIudtr5XRI6id22/ZON+Q4FgxyYZ9YiardpZ4
esuJ1DDAKHQL7hKXeYNoyYUM5icyMGE3zGpjdZSsRfJgTYqCxFbog15y5MaDMTLCrWyKL7Z3TkZS
xuLZsSE95hHrsrtNSMwARRDemnQTt0NCilrRHVGqdmNXrxKr1Rsjmje19Uz7d7gAIn3jFia6O+Mp
lO0HxvvbIW022CMQCIbmK1hZliamu9rp76BsPpr2YuQMin2cOl9hZJK5gzvAlCtkY7h2mbtezGju
JdDBQh/kSw3Xom+mNXIWEkULVM/13H+uxPjAePNFhzXO3jine43tggo9uMkdANCmGxV0GfmrYUZe
XYT8yI13VnenTehYRLxhp0H5glGDneDeddMH5ub3bJ/pViX6Vdn4cIKNEXYbZ2HjaKOGQzU/86rf
OBlELfiMEamaDwU3XJQ1Xdm8OKrcshehbhBAp3NwuwJUa+TRACiYdwfpXQJP20Q4nU1sIfy4vH6Z
ExrcQ4y/b4Bi4ErRX2J0OmCAw/4VE1Ms7Q9kB3eiZ28fZbvFbX6JukubSzlRvBCOuU6nLYg2kr0n
9C2SCAlGOzmxByzCTMFgOrPAGWiXBtS8gx7uVNWfwKtCL/DLt9GWJAPbNCrz+LqZAEdHXi1XOhK3
PqlFaeCvMHVk2OH7jiErMklDMNkjZ4h5Zc79wKi8b0NJLmoff6oGeu5RDbS5YB4Gy/vdY8UqBuiw
DaVjUSDjtALjgFtxdJmmQ/Fw3H7rG3huxOztuWMzJLEahvtk1E/jLbv6t2ku+i3S/wLUF456Vh12
mBZtg7I65hoVrp33OOzEAJCwrR+wqEPTn0ZiIbhpX8RxRy8qKtlymS7FipY3WnjHDr8Bk2K69VVV
7EEJkpZW2N1l0HXsJlDYuG6HOcGtWYcfgfPBgKkKhsh1uvPd+94xn+IIA3VIF+DCpft7yc0K5bYa
r+q+61dDgW4/nO/cPr2aiH69DP1wg2pTrJIYqAzzhFsCOD5Br8Ld9T7PKL3CkhsgrK+noPhape6z
7sfxCq1Ls1KpqzbNcsMSQXqAijgY3o1hJ8SEc3w+aL2LcIQwaMOUSR33wzc9OArtpupEeYkkkD6a
hqmPXycavK0XQFJ3vIh+81JQgcKia0CsIlc8f+ktdd0vlpndMsy/t4fuvd6BVqGSTm7bqUKvOFyh
vSPK3ddfKNJYzv1qp5PpRbGgujN5OVPE4YCmM5LpczuRD2LMpB4itClKznJbMp0gd7FYVcbnsuYv
2k0tt5W+Jn+Y03PUX8vGvekXDJPGC5PbpPup4HXqEzoH7bAfJYqUOnutKnc1TQsCYrKv+sF88vvs
dlkCScxhlbAeRqaTTmxg6T3L1suXTJZ7XNR39oBotaH0GWbxhQAfT9snw3OfzaZEaufS9KEKM6fX
MCWQBBTYY5chK05wJNCRnmEwOyb6o9a9kRGbILv9SFr7psVqD7doRhtQx+2dWTD8zvP+ENj9jd3h
Ysj01xYfW1ObxxwdKrlYPXcTb1PG9tapEoDvMnjA/7Kdu+jTklZgdBIEzy6DMTNEB17zO52VV1wV
h6ppXoaFNRMbhzEnFSlSXzuqvkWTlmumlVShpFIbCOexfhhkoqDpgCYyTc2jdMWHHCjYO+vJnz8b
Qb7z2xxUvrFO2gECbAvRILUxlDCnuWBTdCdOg+4trl3OGKQv+DyQgxd9uW1K56ulvdMccQImLpi8
Bn9A493GYbVn/v5uyzm4nAM4AKJv773QYHKxcBXz2XyPFfMdl2kIy4k098rIEmLSgnUUhisjTopd
Hbs1RZCD69MlO3Il7OzYxGLcFvSl1taQ0qSRVrUfkT59/xAsX4ZT/8Ac4xED/9Lsz9vVKKgajQ5D
X+Wi9WlzyLjnAmlcCilkQKzV5081nrORufYmQZnhhGO/CuIW8CJsGOZJXlTu1fIh8jGb9xLnUyCR
FlbV9cCQiOsaW4IyOazc6Ng+IFjdnz+kFnKUlveKsR6lIbGRFC0NADlS4fY4JVE9KTRTgDgv+aTa
nz8YFjqxpPF6hEb6NivFccBRwqUUr+ukeKmbXl4sVoqqklvQ1XvPsr+W82hdtUYNH7DWalX3tMBh
Lq+MgnTy1gIs04r7dplzBX546kzFbjtjKxhWL66BZpDiDgiyll9njLJUmS8yax89SVVA2oR4YDJD
vk5Ca82funAd9p4EBhcvejg8RRaOrReRspw2AeJeOPqWs4FJ8IwVnt4iq5FDRmJD64oeZLiPW3KF
KR8eShBcFLPgYMuDO8wOInJmga78ZHVRcW+4WKNz7u0xXnxPzPS41dM80x2Mx4FYLifa2an3GQG6
sOKQxNAElw4LWIBIZ4NaBjEuvA2qu5noyBV3Hn4H8rlhZTvbk4dxpl2t2DOz1F6Pg3ujG+/kLy6s
BvjFNMRUD253HfviowlIpMreTZTF4Pl3oeqx55Mt6X/KPTjNhY62Yatu7GH6akrziYbuu6Y6croB
aUqlthiWt0Jc1VGHKbjuHudcsnWT8dVohRMdJqDDUHEvySTFOYgEyafJGY61txFj+zKxueKtXnJO
0dmoFDNkPUY7rGDeurZwhfBcyAtifQyqqzDMP3kh88KsGRn/1Vu4ysynRk5KIjVfTFbWVe/zbCZp
HMrCPkL1RyTShYu1MP3WmPmzU7Dj4pYC59trAk4wFhcyX8aRUtzuhuQGXNPJnh60wztiUA10LnBi
s6kY0D2puWowYCgohobkT1HQO8R5s+UfvtopYqNRxeinneZQutpd9X2xE3EY7bE45PTSKQVFf6U7
TSNnGJAiQ5CCXsw8m1iz+nFoD7EXZZ/qcdxWpnyC2IqtnalgdDPonFkuD6CS4K2b2A4Cs+oAMiJL
NaNs1WOI4daOYGzICSmcXx3aTkjaEQ+Z6HKK0mUeiG2NPtSlrFDFtHV/UUapRK3QPxZLpn3A9Ibg
R/uY9AJ8H9W6Buo/4VZC2+PSUmJCi/rMWIua8ds1nvBFVIF2xqT1VQl8GFUEmLowgkMZq6Nu3s2o
e5ilgaQ9bb90NfsHUXGl94a3NqV+CJT8pGMeji5e4lR4jFt18LTz2OIm2bY5psG2fWcGfbKRUq0s
i0MKasF8SL5NKqA1YR/9meIH4XXgJgxgiAW+UBCYqy8VraMLXOGvY8a+zE/vgfZu7TlfJZofLDuA
LINOn2bQiFj2LYaXnImaSi2cEPgqMxiO/aSgWWPFSceK7lxRbHOTjRG2+/0sRL5yyHVddYOxk43a
+L43nSaRmhtX+DfFNDziDH+IM1CCVf3eCjO5MHsKgrnnmDuYi+CNsFt0L8AzEDN41kfXh7QRBXNM
0+IdY7rVbM08OeYyGPZiKE5+FD6PgxOvY93f0TaorzSYtUZXuD+FBGYwEvRCe+aowtu6TajTrIrb
ZZm/oqx+nVymMFJzCGUFBrBbivWllUXUj7lyLQqQeJ4aLCT0NxteaAJzyaTIIpBxCa+PJHVxVpS5
NcM8FBFiW2TkdFh6HFDGC0IR65U9425BcaWu1eQSXh8RSyBCbtJOdQWGgg5s2QKRII6Ol9nN10bC
OFh1dDWQIRjFF1hoL/3MVr02B/yzMr1h4SWgIMqoWAdf7oGq5yObxpACRFaYomLJ7lRp9dkVzQ6U
J/LjnmG3a1ggDMHzrmKDnCQabLciexr6xqNfx1Y1QRCu2/EeNDGZA1YETihi5DZUzkcxwbJAovXR
1t01FXt1+T+Ba5zYfxm4po2/DFwrsqL+aH5OaFt+4XvemlJ/aLqGYGyUdPQ/staU/MOyiMRmLZCe
o2yDRLcfWWvCNP+QtjYtj+rJtbTp8Vs/wtaEaf2hLMO2DcN0gWy4nvtfSVuz1K9ha6Sr2eislNIG
a7n0pK1+DVvrM2MubGFTrYR+xNoqCKKJn7FK75sBX9ns0d3OOZ07/LyJhRGnnJNrNN6fPQiU06AA
Wbf4t9muvxFtuEkNpGV9StHpVkCzNADjEgWiOX3tPE5tUdK/hH8mETTRzDUYGM/DNfP2htQUdi1B
yId0eorIXcf9PcOZyhmUzlyOhvtmq5BtfafJwCIMHmUlB2YVyVuC1x1fGD9djsZzYFvg8XkcgdH6
ghSBRyJebohxRRRiMwRcvjtazm75zT7aJB7JsLbicc//3Irrwguv4c4h0Mn4k6PFJdeiXANSP25A
SMWLyZqMURdDWiLXVpntvZgl1rTGJX8a73JOehApDKPfLDJusNrjdLR8m1LIOS4/MKcVAGe+6Zot
FLbluYx2467UnNw0Izig8xOypKKPN32eXf7u6GpYPpopKfvy9+WPnP96lvYfFv3hHE8SIylUr1Ty
E7pqDjxW5RI6dDcG6ZvtVJT+SIIuEtNAaShOqAcwXHcY61hVMS+Hb95cvnt2/FiF7ILsqb9smtaF
B9i1684M3+JeMIlN8Ai7wy0rD0jM4M22eTFtq3ZXdcXmK8YzX1vwunNRguHirumVRo8P2ODguGsP
y7PstHcZd6q+1MtBFcP4UkIUvWhq79TFfQ+bAQEvrK0VJCnervNAGJNqEs9MOkx3Yu7H76XlACEU
Mhn0qPCSUNxWsoo3KzFKifCMcxkKxdv5IVCr3KKoPsXLaaLa7uAaIURCZMc8pKD7gG5r3bucygMk
bxrd9geJntvMJgqc0LE3Yt/fKJliVD+FJ/dZ7J9EEMwEiqH/IDXgIl/Ok4YyfjkzjlWpnxmqI1Dk
hc1cfQxF9AZS5XzeHBf0sxVwvyoDfun7b9JwDQYQzg2zgPMLBqDxJgCCQ7O0d5GvM9Tpm+TUgyYr
UR62PRnigo7WRZb0b3br04PuAAO77h7TO5dyv5yOMV3CuH1JuaWtc69alePEjciYwP61m/MfPr/c
qpbf0uEmrOYDmFlsURkXyfm4Ep9znY4T6vXb89GKgkt5tskq9MzN+Ud8tq5EJDZroGMnGiLt92zP
77mVP9Ihf0mDZPX5VxTksjppbn0WuFkH6pTjEFX5cxSkY5eVzwaV+bpmkfEze2dpg/dJuKfz4/+0
aP+bR2PJ/fOj2ZKV1TZNOgq/rYUmPF0JIgSl4MSVO3DdBNdpgku7LYeNgfBU9M5pOWn++mFZzf/y
YZd//ynvckympmH3x5N0nR2v+Vu0JK22XO1/82qaS3Lmn15OR0rL1vzf+P0JDhmh98TjaQD7rES9
f4IHz4Xtn6bCicAYli2BmFz9HpfBANMyC3omH8kpR4/z18/ZJC/0T4dis4XVrsXLrY3fQj6HsqkD
U+HjixC893a7Q5ux93qW7eV4sDI3mKvzg2kG37CF9EkDg1o9L0eHQ+iqRrwCR4Su5fiUGbDj/+bo
uFn/5dH9diaMSSyC0VikywkyeqR4JCsuCljO/yoGYcgNDow59WA5bRX+ur97fPnvDsBRsMRMk1xV
lNC/nhPe7JQS3h3U58beNTWNmz7BgDI2E3fK5TKNl9WFN/M9WvrZvXdoPPedHitLFg6uCxpvdOlz
+Y2B30kjY4f+8Rn9H0tUDN7EOpmtC5K7lBdiKqEqQKxOgTBwe+BGMorP0DoBDiK4Nhom4dwp8+U2
sdzlY5v+Zlfe4i06iqyTF0HOMt0MHF1WkS5jQ9+EqpQ7kHciJm8osNfkHPBGB8Pd+ZZiejTxjOUS
W241ZuxS8g6fi5KfBdsoOWz8wg1W76BTpKRBz/HAmCyr6LC8BssnXfKlVdBclqcK3ZoyQRPuRCKf
m5pfSub3y62jLj8Y9T7AE9ziPmGXu9yskrE/zTq9ZTZ3qsYPy5fU7oRZXHSev56yYpMM7c5QRLNk
RGdweRgBCEDLhJDOynq+9cxOMm+mmS+T80umr3FWfw3ZqYOr4QVeHmY5ic8VlQioWYKCyU5FE2qp
OZzlxMVkDphIuyfb23SK27AHGbllafle3mhYkrn1PNQa3BfP93wvOa/tkce7lDfLb9NupnQkemz5
Le4hdsUUn3fpr68Fy1wW2d9WDS5SFmLYvh475N/WJxcBwjxqIk7OlWDXM3RrZHA/u5RfZcJGKJa4
bQIOqTTcne3Gbw6z/9AvXhAvc6/npYjm+cNvBOIhTpjlRQBhcKfy6HGS9nzVRxSXqKQ5q5dr/zZo
jJcGW0qPfgCxYA8c2kP3hfZrmqI3TISsDdibLlojOyp+VSwv+/KrS+GJW/TaEOVVQYSPjsxjkFCB
FEtbB1GOncUOE9norc/St3aGmGhlUJR7Lqi24tzSenz1DNoyFcMZfiRdXu3lL9NzhvuBhhaj027k
9nOuGOuKe2XkL6d+w0kY9O59lqcvWc+pXA/UQUUKlaxorlkCo8vzyT2NNh298GUYNzI0qXZ4d91l
2ROoYUWhsdJhlKnr0/lc1+XHoOz5gliq7WC4D+eaBD2BvKjsB4TO51wsnp7nkQOvT4Qwfq9BasnZ
mYLoqTeFpSE98fAeNy9nYTIRbLSqnO6gguUuhzdje74YLSagy2oxELfu2e39wJFcyIyaY+KtFcPX
kkC4i/Mlz1yAC2ZwX5tqujx/UcYsLVk/nvI63J+/g2Av5twkT9687ksgcLjB3pZVBzES4wkqysQL
3rG1X0SG+CLnF5jRj3nOBcfPiGnIt1pgSJ6aXY5dQCgoyoXHzBc6D0dBMXaRlTxm3cMzIC3xNkcy
pVJ06ucqxoM6eKnHl1azIp4v08JCS+pQfZWmoPUQqEu/it/UslAky9qWqOUDcirYcJAAlwtpjHp1
gXC4rVHYCVpF3nmPsuwimoLi0K37dWCYH7YUvDPcrsvGPp2v7AjRfF3MH204HDKLJgPQjLe2o6j2
0vipruVj7YRvyDOpnou9WxUZJTFfZMMTIKovg8mG6Pw6ENCRT8nNuaDtF5iZD9pE2AjcatPZ+JwX
9L95M87X/I/g8rvvF/dvGeq/ffmf/90i1dlU/7Qwrn7PVH/8AsdK3EUfdf0hPlpxQ2zDB83On/f8
5z/xfdMvtP0H9ZWSrrT+ub//nrK+/JMybBcnLUNg22I5/bHxV84fpuKfPNsxKUNdTYH6Y9+v7D+w
yTmA2Fw2//yM/C9t+89r9r/WdKo/woa0gRkSsJ3p0En4tb5QApF4BNdhGxd5iZB5ODpD9MzjIgPP
Dk7UstrJmXRszuq5CDm1w+4mA+NLTyoCVFMTIEE4zY1RNvMG0de1bU6nWXjBWpQtStGBH+qMag0b
vyPiLrueI+s4myw4XZG+ZqkB7yrob0YER6OWq2CE0U5PFdv9GL93jNUGTz3hGwXnqthnA5YiKAlq
C3J5L5zxszKoLlD9mTAOAw3HIw7hTbEjbcuSfjjdWT2/I2US+HldUNTSeePRP7KEGwlRB0c/ZiDb
JPh1NB4gK1lAJ163NpV5z0tzlCp/TcZi5VvvdegYSESLm9jnBt6ggYXcU18Ok/t1lA1euhnxzyAN
kAw0IEEezVeYGW7qUaGct1gxfae9A9z9xBwZeOzG6OYblbA8B7p6Aa726o0kxeIqNP1927EaDbG/
n3oH1yL4l6xN3mDNvftOcE+ayEfmS+zBSSBWERTMApMzPzR34zcHVJr+cH14GT1uN2w2nzxxO5by
bp7dhO1t8TpM9nEgdQQU/7emjd4BS58q2dlbG2oXjjac6Dzl3KZ7ODCrZwleM7SwLmmsY3MnpleB
A2clFin0Be7BeKZXpakPo3JW/kjdyH0d7VEGGseBgGZHRKOmGeFUAUgWfe/2+6bJWK/wuoGJD9+Y
JhElCbyrwlBvJCUmC/Ns9P3W+PaxITaptixIRO3CsEvvhDc/zwPNGEtzWiz3YzR4uuvu+yZmRsd8
1Kiwl048e3/Aip819L+7mRekzD7KkfW6qFrseiQutK4g2Cdn8YRDukKRUiVE+jC1nzgOvEc1KBeH
IB8YD4y5ZcHa7UPkUOGE/kyk5ZrZOzgRFJpEV6yJgXxFNwO9p8545eGgqvlDL9Bjg/F/ZAq550z8
BArwvU3RucSIgI++3bPlgdSTjxJY52qy7H4P6vCmbVCTOU2tQDDbVCIzes98FNzN40dztrfT3PDz
DLWwTtd3WvJPVk3QXLFEblTdiNEiuPQnXuOcmfT6ECS09OppGYtl942tGOjSsfb3aYARxErXwcjw
K66PxQh8xCPvNU7Lx7BzNpHwmAkHd7WBLbRVFc4pATlvFvtyZFUISFRsP2SMXZnzQJn561yi0sy1
DdDX36MwuGon2ktxfecYI3CMZHgaJ2djVcnrTwvxj5vV/79JwFpGG9UwFO1STadGm6zjP++fEdwg
QMAJsnUXcKZT6O0U21cQralaVHr46wczzV+q4R+PtshkFTto1s/fHq3vTMTzoR/gLUOaYXh3KOpO
kpdVVfaxi77OQ3/TGMlt7BT3UdK8/M3D/1qM/3h4zzFs7Zra4hn/+mTzDFRroS1SghKq6NoBg9Ue
fDAeW9SALAnn9yJrlhifg4tBXczO5q8P4deO8fcjMA2cGct9g/70snX9qV2hpFZZpc1gm/T9jbKy
QxDau6rC3L64O/zkb15w99et8PnxHMvi7kf/xdE8518fL5dGU/esf1tAvTb852xbo3UpWUnqZdNp
kC+tw3mnkoq9r6aAasz7nPS8ygr3nfs6NWqrWzgJTx1hQYDTX7Puuor7J6Qkm85KrhaZkhBqq5KU
pShtV85Uwudhqcs7ec++l4304MCvjnFIR/ugfC3mgM4i9BfTiIZLDUAJE9krSm/s9xInBaz8Sxzu
R3yCn5jZHXx4KmSADV8q6Z2yBQbV1MAwFG8hYBhX43xaALr+XQ2gtapf4gbJoJplsy078z6b9Kom
G1LRJE29OtqmAXV/Mc1PVuWe0Ak/Ub+eWGm8Vp+mhfyIFeJoaRdXyNKu9YHacwtLu5p9ApYbJdPv
W8T/KRf/9//6WiBBqaeHjyD6tdajQfjTZfOncvH//p8m/ZK//1wdnn/jR3Voyj/go1iWYSwzF4f/
/jEXEhbjIutcn3muB1HBovXzoz607WWSROnmeA5zG8tlbfpRH9r8QcOUBht0B0yJwSL4n//xS5v1
e30ffBT/ZkU9X8M/lYcUoawwLG7MrbSnbPnblp+wp9Cj/1ivw7LEP6SAXzMlP7j1vO/DOF97unso
SZRK7cS5xqORH+vZMjAuMv4NIyRY0NMuWsC4B23QLoAC8Fi5tX0ZZ2VNmZHqv1mTzGUR+OWA6ZNR
FpsaxoKLoPu3RcKzExzVQDAQSclhr0uYVZMdYf42nsyqRjfGPbNHPO14freC4USQk4dKIAAUiqgX
o6Ap1j+93//uNVxadL8eEn1r21vGeFKSBrasoz+tk+Ncegnz2nBNxq5i6NWiwHB3lWvekj55O9lx
/5l+8hK4jUY36D8JG+mZOblPXeNucQjczfQWpdV99uwOjEo9rfuhnDek2V43GVl11oQWta/ll785
7t/uMEqZDgfscHvjf5ZnLl3yn47bywRs2LIRK2e0tjO5erfdFKMqHaPqsxqy9WCnJ8WYiYYMCptA
Dem9ye0vN4t8i3QP3aybLTPA7qRw/p+APPW2d7BHG/aWmK9pi7xM0TBd//VhQzj+0wvO3d/hzOXq
cG1e+99P2q7yyoxo5BUuU24OqZaHf30IctXupt4mCuQf35+cSB3wI6sDdTrCufPXFbbnFRU3NdM/
f1BgrjtQEZBpJSu5Sr12JIhQjtdlGUzfPzt/7/xlW8b0T0K0qOcfOf9DlwLCiubbSsjorizw4pjN
XqBTuyNMIb47f1umxrAO+uJt7I3P+MHm+wbM1n07INR1FKWbqBN6tGCRwC+GZCTWDXIY2ocZJztO
m5x7PiL315whoOd2RE1W5ss0B+3Ks0aTuLkMCQ9Dwy0GSMCbs3VI3HbR/cdE2+Rgzy6jf35tmHFz
r0bzW9VmcOcdASAsmsHAzb4NlAYxwop6+sKmGbYfa1GCkOIMUe0SyecWMEyX7wXQgcsItv0EeOHg
2wb+vuUzFrv+UIx+trd6Ds7IUb/lrvL2Y0uoqOthlzg7NmAJDqugb8lEsi0L9y8fLGhHzhovvE37
Z/lGX4NJR3/7DJsKdVIWYwrPHMyd8RhH1+cPmpv7mpQu9CALFUMlyvzpQ69FcB1Mt01VN7cJ5N1L
IbJnGVXZWsBCezWsUxSa4qXNZ5S1bV9szt82wT3huKqeJ0MaeOg+4jYxiN5u86eZuK1NkPaCHaGd
P4nKRyWjYzTgy5eeVYOUbPp6V9P8v/NreVjShVa15S0UPNE8BqzvN2UTP+D0auHF8a0scwBRJ1VH
a50vMYDEO6yiFyaRlEv/e3zwrXx8GMD9Xdh4zXffv5dlmuh5tTp/FS4/Foc8gWH2J3a2/EKdUlER
Ox/s8iT6VKu0O/RG2j6MTNxvgK59/6pNZbuXk/+MwxKAQhLMmKSJpLsuGVCwV+pWdsADsxVr74zM
UzfCAAo5K00/XLiX8BjD9fnLwGhZc5d/EOL/EXVeO3IjWxb9IgJkMOhe03tTVVJJeiFkWkFvgp5f
P4upC8xL4WIw6G6VMsmIc/Zei384fO6NgXB1a0BEWXu098+ZmquKkDX/k43oXoS4jJPMaHLkO2I+
pWJoKQUwlwMuV45rL6n6c7D8CCH+YP1q0Z97mq9eFBmnPuGao2GanrL4ByYb92z2Me11bam76BR4
+InI10rh2mMWSKZelNRwg9i6NC39HjCIKVCigPUPUvpYdc5b7gQEhlXztHy9toayOKG0s6/8pajN
FAzhqaKfi1SscK7kxAcr9m52Kt2b0r159PPyd4sve98nBXd4xQ3dQc3K4dVk7ea2/tk4FEkoz7nj
QJ52DYLzsivOUyKCkjEG/9Oa7IZf1Mv41Igrcs03adB/HSuUzWVHyD5PMRhbUbgrvH4G81QbwFsg
rvZjD0nC+mI4aH47UgWQ4Fe9S2opI3d0CYnpXzS7+pUp+AqkdpLcNG/8dRTYISF+Gtet8r1zFfb3
vJDeJYFNmliyebS5ZxxM2yXFScziPahcca8Lb5ulsrj5M3VZs43jLQOD4Qr0bF154Ubkyn6rBt96
I1y5L5FjbyxE2scRU9o1quQFe91bwnfta0rGg2dAf1OGyh8JT9RNM4JGezRw0DaAb5Dcp1CJoIeH
s7dEowIBlwgXc6pSKDhIvVuWmlEiDlFcxRsYbP2W5hA9XAsbBkzE9WxV4x7P4W87lv/BsjJPdlxd
bOLnSgzNXXtAc3IZ8WsLsTPmk+geUNOYzkr7SKQ9gk3iVVtC3OkxmMffQV5bj3qovgclJknR5HTf
3bY/Rl08gMxeULb96A1nB0JSESXxtJliAbvLcIunF/f43XP5YS4/+BIw5OWbIUh5b6ygCz/DSDLp
mp0PzROpzoA9YDa9D0UyfTWn9LM2vHhrTwHYh2j5eCwIOZKJlOvd5lr1eXP1iSxTW/HGLa65X/VE
ZaHydXAIM/p8QdL/ksbQ3VzXfvDViLlN8KNQ4hC2OTfK6WLsvLCKr6IS2dVrm+xaz4O9WN3lZz2N
80fiuycfU71jNcM7BUIEP10CIn1y2NB18LBnB35UHAuUAMYbTQDigXKix7CnwmKRDw7MC7PJA8YI
UnGV2fL3HdHxLLuMBEgHbKi2bqEglF3S4b7miZttPZbAaDB6B24MIDlrMA8Gw/VZ8dkLKS9fyyI8
sikcfocahaJtpherCL9r15Y7U/psJ5AdIul6lMOknz0F47oFlhS5vbfyBipO65m10z7rKNlKkhID
kL+a1sM8h84ZVgOsRacc0L2YEaRYfkwVbWa7ooNlyOnOat3lSTneZvYcx9obeizOBFXKwKQc6GXT
IXQbDNIyij4m1hOh0mSKO8qzwRwROx1Jd9A1T/jILvPPbGMsf6YePSIFNBqOZqVBfZTt78wR36MM
A87kFhDeG7TqYdhTRK/cai3sh525yaZi5X4sueluDPDub77T/RpFNXOSsafztKeBFl84t+pz6b+b
VeZek8b7id+nxBsGd6kUWKiGtmsOedHJjZlnw56KzaPtPFygdppsjZJ/i22PYFPi7oKV/Ws4dop3
e4X3fAjTbdEP1lvIYaJr0z8ptCtAbwg/5bR0kjkxnz0ahJULH6az2qdjtcU6SKlkJWRZQef4f+PS
aB/heHEIV3Xx9C3ylvzUsu9GBKp3QHYzaVF2tWFrUhOZzukAwGQeo3KH8Bw3Jo/g2S0m1tUxOvMI
u21eM9006/Z3EKt8F+lPyXK7ToZgQ0IFO5xpXdzqN+I6EuXMyzaRbNUZEvYlKgTfrEp7W1wIpEFf
9nKeTLk9AID1S3lp+UIUdHqjhI9ZgAp4HclIgMJwvk5+Zpxpq36pl25OAUC+q0fqV7CMSelCIosz
FOaOS9vOi5/ZhNqE2vSm9KsM7QKsTb9p7jSY9WnIehBfY/aRolQ+dZEo15OlJJYlu7kGY/hX1UG+
p1LZnVnFf+Ir83bO1L0hZAN/KK0bl5PiHI1YPuD9hLsIWyBNpR4oPptrMCtQeSBNO83W9oSxsvEE
bCFiNAjW2cmzkOoJ5yo4FeDZqNpNJLGjvJzwQ0I/8jHBfQRhcJqobKwii/Gl8Oa/CnP1WRsyPVel
hxQrRVzAGdPmLR6uHdtzjyryMLI31Vv9+s5GPm0B+rGAD5GBIt8kVciXoFe4kvl4UxuszkZs8Aqf
6t+ungte1XFIXom6NjzO2jQE8XPOjB28yIGTa57giK766Lxca3WKj6vKKz5/5dXv2/bEIC9dBzwU
N+mIglEb3sILTA+vY0W7nC1itG5ZhtMgrGmkjDSST5GIn5zC/dvItZqYsuHf1bz1KD78HKPol7/P
4Qzcq6GBmhDYpCmnpDixW0EeUyuy7abTX3riRwc77j4mjQSzzQHAB70+lI2qz42LPbJmCbt5PSst
Nx22dcmzkm6GRVmfoRSAdmvrU1+9/v8PwmDMg8fEWI+TeXQUvBHTIiMXkWzaiNCqdk5LBtTt+QKl
gT0fVEoXEcQqe09j+NlMg3uJIufDDkR8YCBXHkdvQkNcQExutoHnDW/FVG7MQgh3D8F7VSdz/0HD
eIlRRT/8ckQ+5+nyNuaCPqSELT2SU3oMHtbm0D/UXuXvcSzq59CNzdqOgizeBfl0VXLWlzi9OhW3
NtNP212cYiYpKIflmX0HLkBQ21MfOnU2tSXVV2nEv5uS8qWvCvLtAJbXvWy+VQESzGQyoTGChjRl
xR+Fy6nLFLE0TLTBudW8l3QpRzQuz1J2Z1/wwY/bptl3hqYJ1wIMxgHJGI2gCZLcCnLx63WUd719
Heuc6vtY2yfbdu6mjoPrUA/9eqZkvNd4dLjjA9XL5y+sutxHJz+lsNsv//uOSdd7ho1MIH+4M/3m
Pr5lTZCj7iiuiLro4hcQPdtFapZ/F9QaYKPKn7YieRJ37Uklqbx5iAa4djCHTSH73mFv/OimPN6b
ATpTzKYhf/V2uxmioaBqOfKRae1uODhlqjcWEMWdSeUNhmn1DfSNjzDnjfj8yOlTFhfUj2Bxshxh
D6nguzNdvOE/VzbzDycJTolQl7lzzO+hn8Y79hfNoW4NeXMXPhbZ4+hB5gwrRZU3n43b/i6NoPzt
4U4+q0R2lyZMu0sJwXYjRo4utLngzPHOKK+C+ngNWR0LUaj77Pg6I3ht/WkwJd7bSvuXMIxOmGj7
Y2qG77UXT/uUpCzTCmg+q8AgXstCMQZr6EZnx3f/+n5TncY5xFqJdoovDOVtRaUAUlQTHCmg7Atk
cnbjol33ja9GTHh/VDxw6yq8+PxCHk4P+4rFJO2ByMXGPPUFfyV0PVjdHmlrvnPnjZnfZB8+TdDa
0zkPZNrh6AN6Fq0zY/kwO3MY0+sujf0rDjTv2swDOU9zaDdlQ0FG1aDJZ4dnMlYNJhEF+olEM0Ca
/A4cnEMfbfbch9KFe2WNSG477Lhz+hm05Kyw4HiQo+1tJc5APn+q1Co+lKNvalQNzLl4vDTggKit
Gvs5lfYD3IqzEbVTwdpodn3v6mPRZuW5E/myNJOQc2nab3rPAX/ZnngsWW+NE3Cmpp87LERKwav9
ORheuM2LYdmx1dEl6nIgO4PmEwi/oSxdbyvzBjxTpdOL/ePfR1+J3H3kLaz/AoYDUBxN8QOp/KlW
ln1ELO8crPRLkzvWlsXx305LoMrLd7HNqLBGchG/64YAdvz2egKWaRtv4hKLmSvmjhLMDJy61flW
Rf5Xg7DGasbcfUajd7AN27vOcbisppbnITV2mtr+j1L0p4SqxjVsTPsKOe6EKEsB/xgQK+EhrUTQ
XsHLhXcWoXUNlzMzIvfRt5V5qqs/xQhiI0RGMrjdXx1ptMOqpgE/avqDWlWHGL7q3jbK7iSmDpES
a1IjAUY3uRWZIDj3WxMrxbZezoMGMHmatbCClx9WRNcvDZfmSMnMmghgsrGw8O5yqeQubl2fKR2F
lMx2TSSCKd3vZZCj+eWC9j6JNPvICkVSzHBn9hZTrjdSj9nVTLL8itWRvZX/HmeqObjKSt+HcJkk
EIfBGdyH5zI1y41MeTznM8Cf0aZShorIu+L+2KG4iM8QkY2rAqK+yp0pizauQVoxcAxoK/VUfO3r
dwOCxq7Ff3WmiKP4i6radROEIctm9e5WlLerYr5mQqln3pDTsTTxgrwWP2er/S0Mx/xlze2+cNLi
SaXnWY5eeLCUkSz7muq9rodj1cIP9DDjHWBcRB+tWoJHcw7TnAMBObKKtwBPlcwicl1kV2f5808Q
4GBDRHLPJSQ4paq9v15WkrHYqQ6gw/Su+BLaf8Ywo9QcjNV3u86BGNuaAj7D5aRvz2SEsktZuZ9T
1fwc4Jjzz/acTej04SEq6ZRXXjDQ8JNyV4Xd2wDSkLIbWbPBB3cDG/NDN259NCrMGy3tZbAFnX8C
IMe3BV436edwLI9m2h8aIHn4DGKPcBzZydejEufEf03p3Kos58KSyo8Sn8yH41lg3+ojpa76f9/M
Cmcy4sYr2V8Lm3aRj9fUIedP5BHMgBzFc4iCvWXwJOY4HZ/ARkEzquw1bas1OmTz3jrRSSjB1AxK
Py9hl38yJOvAqHjAeJwfiGzu+rx3t6FoOYhPxc+OURfvfwlpuTLke2ZUUNF41ExO9zBjQEkiubqG
naxE0RfENzxBnr+oVzAaYQYgMjtPX9rajPf9JrPnaY0xdjpTNgjWMC87nqOLcrc0uJl4zV0FyJP9
EDcEfUl+mUHgh5AUYutb6uT0UpEBd21y602dnQsoj9DILNIUgXctaXfHxeSdIHtE5wDOeGYl+hpH
Zn6mkrphZDGu4ZeKh6e/vt79bdrssC2BVDWDHVivcIeT9T8OylwkWecNzFLmhmOzYcITnYGvbk2j
0RzVOSyJvDVv3E25z6bvr8Od68LFMBxlrUdYDiyQaOCO7Q1khXvMdQr8AJnPeQiSaIPsbwRpXEw7
k3kzlCiPjndshO5zqCyxLlQY35zZPKQi/Z3qLni4E5i7En1bbSVUFxK+RSa1Q1aZjN5S7e/hz56Z
rf8IDa865aZBWdoIx4OwzN8U87+XMbOvQGug5kQIfTyVHAFDtauGcfqA6rURDgjHJKLQn9TNCVih
c04btMTunPcfQY+LDgrMhaAMn03ebrGTUd7NhL2pIW49I5NXYar6Hc4LrgBltGOC199IULgA4Zx5
Q6oF72LJnfuYOt0FLJdYFaQu9txYp/vrBzCr6W4Hn/y+yNN2eDwdIsEXsVyQX7fkbkYgB1wdnh0u
Cb500LV3Qzgf5yAluKRc82wbOQK3Arl5M3iHwlf23ojSdwnb9xbWhGFklIp1U85ElRrbzbFKTNXG
lcoEVCMoGk++vKdIJVYim8Up7IzyFJrhI1ne8h3GDCRmDoeU2V1zzLNvue6JqMp+OEzsrarKLI88
2/2jsjgfxJ6q9/8Od777xSOguZW0e9e+aNTD9JpdPOjhajD5jGBxvwX0JUtdxG/lmH9tSgwhr+fW
FE03HB/6UPNp51PtqbMNU8dKAGwwlVOXjnN+syqzwNm4gYSJYn/+/6HJjKNiUwngCBwjOMROw6eJ
/trub1nRiSe6nGA3hp5HidvqjsruUBU5YD0tK2RQh+7lxDacSWa3fV1YKIKuOojdjzTpvHMd/y4c
68G9Wj48L9fgOlACjK3gi8HnUjt7FeXJHz9rP40qfIIjaC7zRMvWz+Fid62EVDJwebGbgdb2MgJ2
vSHfjROxKym0e8mlQwO1nPTKgf7WyoY4rqv/ktJyT8ZMv8BJDgbg0C6BPJVieXAVA9KaDrwfxe82
3sP1EAzGpnEd58RYdcuqoTy1pkdkHsbWZqia7JyY+gauBTNXiYM5hXWEHHjKyQJ06V4N2MX5kAzE
I+L8FI11tvd6wJY2uoGsM66zLCuokbrd4k2xYFc/zVabB1MqDGK87Dqzfbc9dCmF+luEzZvBLWbH
PwVIYQs5hymJtUtJUe8n4kRntYvNTeIl/vvsdmJr0vvFf9foq5eRLquqT1RJv/jv9A9UtyhC+f2O
eJh1i82aVo8r78moza96dpyzMzBjDBZAA7SvrXSTZB8qAO1I4H7mWeicTGX+mMPCv9bGfIyKj5n8
1SUYOuKDobx0BjmHIJEt5BdmZOloPvPZKW+zkXOwxFUsPDCkxTzxJkbTtxvjNNxlxeN11sCzVTDH
CueH180HeubjFp2AuRGmn7wNPeUDmTLhksV/b0r5OTdNshdGt+zB2mkb+/FPEAj9vnAhjs+2e4Rs
ArnCzM5hCqxAGy6GBy5Wezfzf+k4f1RGvFN2bR5h++fbDvbuui+tmsM17G5m0MCp1Tyx8XGb82CX
/UZzRYSgInGQVWl7mNltxwMCtoSt+h4ud7qhaGbsyabDQjpNg7UxK0ZrGUoSvNLz3Z7JbfWGn5zc
ksyx38NuUHEe3VokkjatbWVp+aTCTa2P0GRp2tumwaY02M4+qn0+ZmLmdVkX8d4eaiiOQUhAa3Jg
dyejucnwVmzjaeTtywPp0PnlsOJQfgQGRplmaL8GXT+/1d64UTB2Ls30sxPdxyhsWoJ66o4jDcSd
yGJ9iPJ0PeoSBIJNJDmq4m9mYKc0/Vxoh8smyJZjtyQSi61lTARgwpTbn8rOQ+rs8cCgXhTctjhc
Ofv/dKmWqshsbXoeu7uoZ6Q52EXPEIcjYVzpmUofYjDlsjscuKGfldRvkio2PFFh8mtOf7qu32zL
3kuxljGWNKDDX13GMBudo7OYkuAtdZmyySFE6ucINAVJCzs6C+RlJJC2iZapvitMpNRE1FeJ0ULH
xmdyD8ijrwpHZZiYC2BxbHBf9FQ/scD0A7Bt9RewW/HKA2G2z5cFGMTyYav9jIhe3za3tmaHqPAh
r11qonxiZ4ZuNXTYdM7Fvq/xJY7THD7G8t+JcixvFgxI+u2WPusgPpqmACOgLetZ1egAEOkx2gd1
zLn/kneaxW98abj1zrkaeaLhhugn9WnASaNOCE418ZiexunRAa2W9SI4mG7/fbC4oKVF+Gw5Fr9L
GxZT7PsfYvxaGlUFcx6mQjP2WDsyfdBhU25IwjYbZkHjKai+dAaCec0HYue6SJNS8h33pJHvBrYh
086c0xx2x6hUNt805e1GcPArqSxOOkMbbAgqjjuv5ByUVR1DdK6HtH6K4Ri7Df5F2/lTqSG9KDLD
tpcnJ9A0/5mj/V9fRk8B2+FUFv5byyVxr1U7o9EU8Nad4aZgYJ0b6gV9OVWQR1gWdpV85PPetPpb
UGVfa0ZY3FTi4WSOxbzhFwqbyEzNo3GTbfMnMgvr1Pctqg9jUG/FUrJw6nSnaWStHZweh9gPwVyi
Ylw2E1bHDk5i/WMgO5zLWJtHjaej6WVA6KEYV54asz1ZDsIuWqudoeVRGC50mrr2dnQsCZB55kGw
BCNj6tvWNsyzH3ocup3tiHFjIzxeedmAn9Oe1FN38AoUOQO4IE371iVcPZO2JHdqjeRtOQmBhlBk
5n4aUEfitNTPimnwCt673oo2yw85e/STlZnBakYmcuj9FncLVPAHgUAkR87cH6oi8hhJR7DL9UIs
yXvb3kn0R6VXYHfvjSepO8bkUxTeuJXgOYKJuGUYkl5bLDd2NTXnpGUY69aiX+ZUwCBlu5/DUR9Y
ZzK2MJnw9f29YJMI/mHyFj4WbZ1Asf2DmaBEKjjfKPzyQeo9Y/80yM67kydC0wyR9uy0Db0fBwaV
WYH3lxX/qVnxvS+S/FrHZDRMmGk7nkIXc5jiO7rbu2dX4m1Ig7+VI7t1PcXshtNM8Uxn1ZZWoj8D
/accXJYlUxDIU4r69bV0229jEwUXqY1PjMz1xqWqdEwsnoAGarGirMZbomOIQ3l4rGT5XytjduE5
5gU/a+TxdRaJfO4c/24eyegyiG/MU/KFVPGdoZv13dWUfDsRjvxmgouGMnXht+9tPaZQSKAWd4wK
P53M4uA5w/ibe6c+zXknt46jOYhoK99aDALzKU8vEz6yvTEM7/xLFqfwZGy9RpgnGEPkzo1yImyd
7myPa38ecbJXUPhesxmtEjiraRXt0XvyJ/Ci9IIbO+hrtc/9VB9LEwKStFKQaSNMeTOB5qigrRG7
GDSvgPcX/DlyS71HNNNvwNPY+wxW0JZBXvMWh1deXd5FESOO48TwVtSU3myyYKfYr40DEW5IV1kS
PVNWubKx5mcRmrvXnUkn8P5LNfB2hpRCCr13bvFkfgXLDQIrt3aS3Pg/BvZU9U/t5fZBO3OyTrlh
Pl6nlmx0dsMYu+dU4I4MRGoeIEB3AIYakhZ2emVo1zxJVgSrAQhA7tjhe5p3+yl9LgXTTuvhluIn
X8swa+7RnNwrVM5b0YvoFpU8KpOFQh9FgXsklFoRvaUMEEnjTYq8vnQ9bi8VS5iSBNLJWeCXsDTN
MC5te6DwNn8R0WUoAeRGVibY7Khhz/ZU3uP0O9LQaZXo7pegzb+ZRduccuGW32FXG0X35pi9fqYt
0oKqwkQQz3D/XEH8IQu5InnfHEZyj7VTaefcK04xHjs5VjVl+wiocubVR7v8e2Dn2qcmDXjnhjPY
GT/prlKiiB2qRd4zF9ndDkvBO4d1+tT58ykAInXIPM0oI+Qxw4hcIxMqRM9wYKSxLjhfzqsekyYQ
r/yexVOxaipORuTYICZDlTuQkKfVB31u8aIfm6yffjCYvBjlp2sjhQgT9ZDT4jVKd6E/DQtv6AeK
ielH0y72LeuPKGNjp4xIXC2enVdfBCeA5Nwtosm4Dsz2acp3JRML3/ka1GhrWBvsZra0+5yx4pfe
4LKJdn3c84tJ2HISyen4a4ICBpi6bE0GDCkYeeAvuB3cdrznaGBYJaBJyQtyI+58BVTF5ylEUsVb
3gXmFkYbCyj4eQZpaHHbBdIjNpVGWJ5X00XXoruZg7cZm1BeR4L0a39ODrM0kjcDYsZak+HcpZWZ
XKIGMFKDwLw30+Gts4NDDNrumHai5hkf/PZJU70rqBkbFYFdiLq1XaTBhzGzclAgnk6eRBoIo2j4
vX8N5GiaxhtG8IKZC+hbwy27bd1TXHmtlxrT60nXQDhNLONYWFbBM92djrJnipPWRroD25PvqG1Y
K282Q95jDd2PjoQxHcXyyI52OOYFyvvBKwv+e9JqFSx7/bZ/+vFHNVr+yfS6P1M4We8FlkAkmf0b
i77gbtBlREpKd2/IXeOcIjS9eHl/c0eygxazqFVYTv3ZzwTplDHwHOrolGXhmw+30TSZB9j1s+Rv
O9TauHu8/zhRL7aL0dXfC4tPfpyZx6oDdc9r9FGH7CkRnKbrZDn08XBBnwvWlTFzad2mrIFvvGwH
hifkquBku51FMRI6JXRX5ksIBNZx34l95jNucmw8yHhTXFq3Hhh8E6Wkz+Bppzv8Z73O3NtrpYM2
1Nh1MUvcVranPMzqO8kUYlMdrNNY+H8ijzxLw2U7x7hwqwoXwPhr1Upg7++4zHnn5QdBxvSQDOX1
9eGa/yWXUCYEhrAv+ADKtRWxipbLW7jGTMEbCwY9cjf76C6Uc3vov4xjYOwkAMZTwxyxQIhEqRFJ
aR+D/FyzOC+PdBvFBhKVv3btLnqH1Z/fgo4JhTcT5RyJkZ98XOOQd7W97oGnXDwsDmc4b+Qlm54l
h7HStUOGnfQKCiG+j2VYB3t/iCsWrwC+06YhDMMppUgCVkew8z3hARZZNjxOwf9J2/khs9BvvsYf
L3o/nxHFST1zblNAxM0tIyY6vCFvGapKbC3VpWaleIkryeAJl8E2LH3uAlxkG8P0AdV0EIKzwUVE
4xzbJDbPjbR+2YT77THjphiWWOSihpTHQKHI7+QJe3yyi8I5O8D8vQy1QcNFNuORkrK9q2YyiqNp
RcxQIvdT48qcnS7fwbWf9llsclal2VIGzpehMOx11If1LmjFH8VgAzwVzNbXPFkvbE1O0uYOMa4B
swvj3jzY0y13e0wbsWrhgdUPvxnlkUFGc6AuhNO7G4ITStyLL7FJ1k75UZGSyRSMKgYyyzodcVwL
TdhIwyfasx6FT3LOeJicBxrUZ9+svXVYOPO1mSCYdnn6DO3FLp4QiEi6HRS9J07sz4HkxifORHVy
iW+w7nd5iPgRpqFE6J1Mxpx5GMDWySNymbfFmygwGvFXY3Cy6LIHq4t2H2QjTQo+/WeiCvxXdPIo
vYZzS9Ml+wGpydZJA3Mt8bbzu1LfOpeLktc6CRj2cme7KFalcyqYZl6dkXAJy/6SgtEkKTwTY6k+
jRGNezxF5S2p381+TN+otB1mBqUo+aTchl6mdoLH0d5ioc7fwlmGw1JF8uZDULPgdVoxbF6fxaCj
ABY4BW+q5YDthkO1sdNYnNp2MRta0b+RORsylGDwcdcW//JdNBI4Kwxd74V7sdxZ3mBNPrrSTS/h
zOkbk1lKJsnd8LZ1mPfwTqhBEi/vDBVSdYRpOPNxyM4wmeKVEH23N4oaI2jE36Eh7eDmpvorKW/z
3/XT7qADmJIvkCb58e8/KWDIf6jFwK7swAc/upRNv0+UR8a65xXGwrzZFgeGNHTzpz7eVD4iSRMp
778joOMwN8oXoGAwN+vSsm6vGaxthf2GtQ5kQnt2j/PyaUsyghBJ9Ww1HgX32+sK2Ej+rG6fDhcr
hNIcaFaJnqo+x3B8lHYUPaZmCYCzsOQE57y3BWcPxfhT0IvciIGh8miYb6kX2rfY2gbLpFgmrGch
Iq/c2LW4KWGstQ26Lx1XyIQN3zbxacUVkmo6zzEkLktQTHNM2Nsxr5+JiqCVtu2mMuu/mo/T2sBA
eJ0qJbD9pQc+2tOF4hKBkyR9VIyy74Db21XJWXAXdn84U6jb6wd7DX/rGPyC1nUTIiwvfONKXKq+
6G5d2C5a18x55+C1c5opeAyltRdWjXI1IUb0ikm4Thifm0IZj1KZyMpI5+1Ng5p7vqxUEz7PZ2Wq
cTPB1mImyHHA9chlJFnPd6Na4n5kFt00eo5g39yQQZyVZQTYeM/+YKxMjG9a514VPupS/HEazuro
olA5M2oFFhLWtzyB+ObL/qfzckXQQj4RJQzPQaNTsEkhnzcc1GmBLsQJP43IFnhMKNmOfv07JKu7
UwJT7WR2zEV4/K8dsyKvVNc9Q2mLfYZjky1Pl9kx1wZadtUpyz2LdhZDMtiLZ/7fi33jFb9nk73b
uPyoRcZRruzIWab7TDsd4RozODpWvtBYK4QfURIeusgcH6Ik2+ynQ7qCbTfL8MygCR2LIYx1anjy
wFbQpGbHt/E1cxIpU2fDKoJdUtt/R6MCWT+aW5/IxTbqLPeSjYkEjllXS+K1PTlx+d4Iz/KwN4x/
usKK9uR2mJ1NLXuH3PckOAI5bLh/qPO8/IiXrJdRV28WV0wC+LPJRAv1QM6cwO+LG/k8BCcx/QFQ
pNOuZex6xFw6P6EczgEgHyWl/znJKWKxhSvnW9Z4zrUK/1iFcq9S83AQy4/OlujJ/SD6gIHsH1oV
otgWKX4hi+/564eRegSxTfOuKi+6AxxBcqqK4fAKLsaMRldSDsGR5Ije2S8r0/IcjfXCpqxZpGS9
T97ZAVLLAYXfoA8DVMSaAHYxkQ+U5dP2mZBV0XvkcDSPjS0xWyiYsEcPbVf0aJBwj0DG+eoyvVgH
GAHPUnfYES072GOuazHtxHpfVgPRCfT1HVJGJKks20ftMNvxyy9sz8b9ZDkHHA8AvLJa/MhauLXa
Dw+jW+UHDJFqpeBMfnbTJ0G7X0YdOyRyhHwGgGg3pu68rRn10zVrSS5PIxaaGJ7Yltf8l8YmoVGw
ktmygXb3vRR7QbCLSJ8jnzkCGUbG497JjXzfw8rb5mMxneaa2bdVgetnV8pqvoaB2/N0fKQOh8+U
kiV95yLdj8zPDzPTBh5EQXGhEcC4JJhzvhIuulrLeXYqe89mZR1bo8MB18blPiEwR7AlwsvWLiLo
wVo1Iduc2XPu6M0BuVstBfCyiVdaAzKqeh+Bt7TVKf4BY6Q8JszxVln9wSnT2pPlSfcdiFLyWmQZ
ull7R3Q6+HKFNa88YYaoagdiOjqKz84kv0s+nl8Y6Ua7CYS1GWKLicKRjbKTZttxCqItAlbQHrBf
Lj1P9/Wyl9lWXv/fEHc/hhqfD2uukbtfOl45SWz+uVQ6Z/u6d9cBpNB6msZT1jg/qxQochRK9/uM
q5HZZU3KygkfIij22sl+egVHSsstjeMQizvbzuktmwNg4EV5aDrew6GMh/dWOX9nw7Pf5eLgyh35
N0+/hMHcXsp0+D/KzmS5cWXLsr+SVnO8cvQOs6oJe4oU1Uc3gYWiQQ84+ubrazl0X777bpbVrRwE
TApJFEUCjuPn7L1XuK8s76VjSpQOuruUSushuM9zL95HbOEOuV6e89gL8fT8ki15AkLsOYEA0gAT
5BKlsqkwoKP38aKjaIR9nulz71krSdwyvFe5GPXW5eRAS97ldzhphgOtHnzLRuMiRZ/fGR4sCCoM
lpUJxYYZTPJkpUgctTbZqfPTQOVgZXV1M+DGth7B3lUzledUSnObTVNy7EOmh83EPIN7+HRg4imQ
CobzuY2Wx8lypgcP+RK+e/pz7H2mvaoz85nQWIekjyFmu2Eh3v3agzfdKMIlH0C7GU9J1b/ahWth
kfWNYxyV/rHKjxUb7W3klkDp3BrkkLssd0DLabDK8Alf11u2ZObOtqpiFxi59wyDgLn5mL9OVBOX
2CLVpZ3DfRCH4uZJYstXCQ4h9O2NIGPnjUmheykTKtG0m2/8Y88jx7dwBPs0FMZwXoXrc9cQtkvl
XcyQ7gJ27N3HZnTw2vHqkWxXFdeYTft16BgeRlO67LANQIiahnofJWQQrwu/6bM0M8q+9sCMbpOs
CG0NlqNN5rhGHiI5kDkQMl5D8gI7unHtgneE6exd5DnWpo9ouZO5Hh6KCK9Dxbz78rH3kiwZWbK4
ZIb34S6Fwn7CNeU8BCMyBH5HymbX8U5EZjyEzSivBcTmozE33kZm+bh3IOnsyKGYH9edcJIRn2HM
b7xD1aXorFPjjGSJdak4zD134WHBIbFkujmb9cED+TGnYiYitylxSeQpDfec8AcoPOyVAmnerwck
e/7BU4C7/bDCCwyBIrkgOkNmM413NZsjQrRP4xDXD+gL4m2bB99qJzGeyyx6LeeFBN6hbU+GZC0Y
O7RomniGjpw4cq/+LuiT7FNLGq+M48U5KIgXdrphl+aOLIihIImgdKszWV/v7jRnz07b21uoLWLn
L/7AiuEbd40+lJGsd0O8kDmu6i1FePTycfstHlYBci45Fz6apCaDKyPqhxfS/2iD5pAdzJ7COjKW
atMCVNiNrjC268RGLNHNbkR4V+pAIdTk56SDqSKMqNmjfnLvunxw7+Y+609WtI+j4OhoTVqHQmzd
Vo4QspMESXpky+K0flTWWXmCAiL3vbIQykw1/ZSyV59DqvlDlnU1/VPq2mU4B03QXAMv+TQLQx4N
khSRXBBPpFx6KU3dd/edPticZBfddlNR92uOUGfYc4+o4D8PEbEvlyyyE6AlIDzXPkOTLcQWrB+u
B6QSMFXt5AnAWg47iYFRYkbNQ4aZRclyvnkAtNnFuadibL954n3IzOT76EFvtlQlcJDT17C9mp1/
OH5WUa0ztBSTdObJFeGtHzu2bKjLS6H4s9TEasrqg6ymQRVtDT58PfDnd0NnM5uVRJENTY+FNXCL
jMUakYYB0XLLquXv/FFNJ5nHw30ULOFmrLuMCUnGwM9G2ZL0+VtutuVjnoJk6BlJ/OF5oUwIP8/B
K3oUr/bCkzvMJLAP9iXVB5w4RFBKKLhl0aSAhenPBpQn51mLURMy2A+I8X6aBs2JIIz2lk5LZzv/
VaW0zWNGmxsbE4Uo1TUh1n99/9f2mPB6+zIQXhnMcf9GcbErKEe+4H7apEXz6s/0o2KNZ4Pk0j7Y
DmI2wsgxId1UEYrHsVXm45CaO3dGwNxKkiGlM6U3O5Lpbf3IyIgD9UZbnmV/79t+TQxaNt87wKey
OeLSpVMD7GBAJ2tAh7fBfMA8445rBMxn8FheW8Mw8XpycKOR+4+wdB49UnLHze4m33TPXKTcZOFR
GmyYbmzJDS5gl+ZTHhyZQUdb246b+3Js3yI2fHM6YTUdaIMbCELgEGbvnR/dM907DBH8xh4H8yWx
+x99wHWVWIrhPIzcYSHCJRlM0umWMIbGUsc3a/KvuYqeh95Izjk9i5cxj+ieEewN0cwruJuheW+1
J7bNEfYp4UV7W6+idkdJ1wTZrpcoAgl4jR+cxSvuCkPeFAGf91lBf/dDuyZKnFReAB+M24R69xle
yEJFJ4VjbpvoPp4N47qx5+WYFKj1s6F8Loh2RTavcXxDfDYTcI2Va6MlmI6kqbhPCVOys0wZA6jc
CE7obqcTJuLgMXesbjsjuIFYU51rM+TdS11iJ8kM1GL2l0SmT4Yv5ROpsM5uPYm6MBV3U17Mm5wE
meME0XHvx/awXc1Ni4zHR9TFXBIbF+oeM04wgV0ZF3djIRShLH17gNVbg4Nke2IOEKAtEGz48GL3
PldGdI0hwkqqjXufDNiNnCgRqLpOq5jHpWFC0B+Erwk52Wfmu/CniujXjD2GLbcsHpk/G/uPm5oL
DmPT5uTBZPRWXyL14KAD2gSWTQof6VW4G3wyd3z3EWPwftJmr7zu7Ze22fT9jHfC8wb72tnoeAf8
tp39luFEOZpZIa+OHCT20Is9NMaFGYh5FTUrPJ6vk++zKx/SqzlbmgtnOAdDR0LN/XzvSi97yJiG
ntgwvavcYgIejDNWc23pSkxMmIRiYtt3x9c2bZn6X9gwKLbzdFZWe5eS8hRGBsscDbtdGo7VccLc
yI+x/61pATMe0poaYF0elPMome4XGHvHOosOKVPZS4oo4QL8I2LtD8CLiSYkIc6zukvPvg87pXkX
YUZkKF+3n6K8iC5ta2IzQUng1N1M5m6IGAPtKPSVWnX3Ui3dfagPjULd7GYjs/MxJbc37lxkz4T6
7mcn3DkuaPv1QH6Rfwf2E9PbxJRpA+b3zR88lMW9E+CnzXezG3VwIuZfFY1MMhgSpqpBwpPQ2Qt4
GOctczCNrPEffSf39hR5AXvrmBZoFb06rVXdse1li4Lgbe+tp6ruNcsiP5QL2YQxTaVdF+vCL4oI
CpTOQv62CZJjUMZ9l8LFthfrWLuJ2s+m/+bWI8iNTrzQlJ62s4+ShzMnNORMOWGc26KBTGsWMWI8
BGxB5JtPU8tyE8zjcuoSaW6cmaxDkdj7qlYt8/DWQMTJjk/rRoKwfOvSrNfMB/FEP/EaWd1pdV/i
DV02GUP27bgwJOEM4Nv7yviWg5sgDnDBCsCqBv+lxkX0mFeHJR7UY7fEp6XN50usi1Kv2QoK421R
OenZcMs34bbdmdZkfcKtPl8mopts/JvPoMqejZEZ36o1LZvOOyN+GJ8boEqGvVxMTCroEI3NhErw
8LEWxT8qx+0esSf8aBcVX2jKRVvhDMExjLGc50n7NVTGk8V89FMm/O/cePwbO86HFnHxtlTiPCS+
eKY/UIAaxvHS490bETWxSEBngoJFFN2Cr5n7x3IuslQXNzQV6aj/mBrrEEMNiGuiNVEAOXucR9mp
csJnn3XNxG5lzQ3OVuKXhuMgelKfkg57npaTrX23LrWro3SrnoGZ+6Xs0gI5AtzzDJP7nsYIBlM0
rKdoJHErdbEjrtX/+q7B5IQ2F5Cu06XzDOoNTnwcYOLwjJzGxfCaTxUWzz57RIqMNa6aop1LlPwp
ZMnbctUtXz2Xxc4zjU+8FNVhPXeW7iIWGdLyzZydZAgwNeVvNLvq0Nk++tKaZt7iDdclMU6yGpYL
nb0fCdDak3JJyy2yNrzNg1Nu+xG5icjb5EwxeeRFhw0WTt0hagv51KPxnqgxR1rQbLZJ0J3sKn7p
Yw+3NNqZLKgYJQ1N81yN1c80ROPdTUitCmvnmeUAWiUbUbTRhHNNr0c+wZ7R6T1302m21KxX4A9V
EELzH3lpI9KsLKboglAwO/Z/m32b7zt7arbDOI6HGCMvJhf1lcFCeTZDWBGOlcWHcorLIzm5y9bu
nflOjNm7YeQF5jryy2HLjI899lXpsA1yULNvuswxrjbAma1T9qy6Y2ABrCYLo+0JxYqbwtwFNtoo
L6P/VeSYUGvJzb0ewk2fbv3a58JuCLe0nLIj8C/vrsCep40xYTjKGGQdo2E0Tq0WBzYqNSgiyvhO
QBQnhOkkaeGQJx1ZN6YiXzJ0uDmKtyN1LuJBnbmwpi8sETcINIi3aDH7R/bOm/UG3lQZikqjEBip
Ff5PD1csNol7IJPTpkVkspuIzti50anJ76Acl88Yn9194rfxHcFiuP7leEkLOWEZYawUgHa+nx9l
CFs4N5IU+meanKZkvEg1YJ7N6mafkO5A5Dq7xxwpxZaQMVYKH7lCGGeNbotRlXZFD/69HLbrDG49
WIIcCdsf9Xz0Vz0q5zmYA/u5bLM3B16Imj1G+d3wbMXjg4C4w9gry04fpia3zbiWDOfVdYUMEKcM
tKDDbiKmlTSoxjJeybZuX2fm0ks1HkagOYzO/fRgU7ZdMxPJtxJzdEzItLq2ufgkZOseR3/AekZX
/Gb4Ab21yniRKmnv1u6psKC8GPZUbRPzF9TLPUOx8YuB2Jd4fdCKjR6ZsEjsI/yNNGc6YR1BBNyE
j1nPbKlI2DneB8hikR0NTwMZV5NWfIhjGIrv5fA0Yjh6KD2veBgL13M2A4NNbhf7FEzDsS9G5w4k
UlrydzIrVpkDo52W2f16qIik+/jIdLlYsfRf864T+Ot5D9vcRFXCZ6bbDYepQHyTOn13oSdFbzgV
wwsk3uQGkucrFhFuaz+trkQU6vAT6Zqua+GC82brihD4YFT4DqSkbO9zFxVL64srWtv2WRkt2PDm
56y5WCV3p/tUIU9ng7KxINw/u4y7dpNDCgmXMB5KvcDYuBnniIJFGxbFIqwHnxHf3NAl6LK0Br7m
VZ8L7qlLhTsIIyLlvuehxC2Q81/XA03gPz6iS4aRiAvJ0X3etTZOmKFvrcxHM82G/Iw+5M1V1XQX
zvnPdVLjWt3PgmjewzqfHfSQNrE8ZEMp8zMag08xYTxne4SPVOutxJK3Hpj1rDr2ddjsmpktqvTz
d+XVXzLD6u4cnd2RzBmRklyFJ23ff7AMFgUnRowzBvfr370qwdaDbHyTuxTPbenMW4D4LyqsYp/r
ZhVhaxaTDBoUAqaiAPfzOUibU+jQLbarzrmMLgaIrtkgKGdNnPzhBmsI/ibBJduPZdPn6RAZErUP
7ciIMSKsppt5zYPOfyRq7UfMgGafmy5CIk9RByhCQ2gE3/LQSnctPlnqPj15LZznVZOJHvGfKzIE
a6yXSMPBTkHr6xSDqMK79pHvn5RQ35cA1Gs9hU/CkgARZHlIO5GeC5/wo6AVRzdDEoaPjBsm7YXA
wR3F8JaRTZ88+/J1mUzzKxZ3qEHkE2R93R8bJ/oBCSTee+h/dlFr1S8Ndd0+YrBLwAPJ68IwWgpp
ZlEff37r9EdERygquu5HwWhAUcna4TJCbkI2l5uB/4SbP7uLpGoOf4gH9DBfDGeMV2+rdVE6FCqR
nPuD1wFdF4LacvaC+qCiitJ3mM+r35YwitM8BiEmUhbfdo4vXm48gT8tH41EQcHT6l0vZ97TRzEo
eoiiDAhKksGQQLGAhBV7rTTTJfzAjrFEgGOJyzruXqe0erruZmzOfKbU+jDMO7SXYPpwBSBxCZ8w
Ww5XO8jvUe7hxUK/uamdMTssCruqPRY+d7/kIM3ce12qvDxy2uBb0WZojEvmqUAjprfMEwVWk2oF
9Rjfq/p9/Q6pk2TQlW6EoIXYNNM2nyTLOU/pbDNYuhuCCmVQO9ALd/wHkE+39aKuSGvazBmw1HQx
GS9P+XIsu2+uYWd3WUf6Yj1MDkEqg0FEBDyU0J7+OHCykCTaQSiOCH/wRU2sSQ6BzqE82ZPTElxX
N3mW+WJARMTn3ADJJ3fYMyoVfsbY93Uo6vqTsBCX0ZE4uigrcUI53q3XgTKjPoDJDq2m+Iis6JAo
6L1mjPbf35t4oC6rKsQWnwgM2+YVMk6aEm+Gcj/xhOSJtYd2LA9wWT/yfXQvhLIHm0CPVdeDrz9i
F7y3yRTX4bBau6WFsCPrVp0m1pF2nXe3HkRsIzCx52eC62h4a684OXXfx76l62FQOG9M0xkPZYqB
TlsmzTbfFrPoICBaMdIFJuDDHL526BqvM2HWdz6m9I/P6GoeUuXQxiDS480dekz/FepWvy2tQ4nh
bRu2wr4Xo+ufHc+8swzaBaMX/PSCBWcDoMhT6tjfGCjbn0PDqrdZSyAW4sZf60i0LrtbLdv53JlF
tPfLvESgzag0854wsWFgogXk9UwFcoPIJNeWD27QBXtvmZH9jA60ODIydkSoRXuvTL/GirA8HGmM
n8MoOJhOfpt4966w0gguNoD1wUQ1amYVLmvGMUFzv6Ufjk09DU0GDDlNpQSmulGUL2mPvNSK83df
q65DUTFvZYVrnfCQca7CB6sBIDOwWVeDNdm2ER1M3czQOWfEtdKIGZ/Xr/J45m0dl0LdIwHNqVrC
JYYFqxziXZaUnc88bz8oCOjAvuP7MTaLgwsj9Ri5y/g02NWri+AHJJ66z+w63ss2QZTQ+tZDlV1H
+Y63G4un737Bh/YgJhSS2RDM33pAHQV2Dxtlg2VP5yHjgpGxXe/EBIEhoA+VERymhMhJ3Wm8u1VB
hfCDelu36gmR8OngUD54eYxDizTtnatvVVIcHRfLyeT3fF2dQT3PWOTm8NTAEwgjZ2LeJgZBTkou
7qXJZLPFUlBmMw14P9pHofclpzGzaSWuauyLWuLupWQ4mPkDLOr0Lmrlc+fR0ggDj2B5W4C20La+
dpq/gasK7uQ4tYcus62T0ZpHpy3mczYWJv6uxj2kOru+d+W3mmnw2Lntp7lg8xAygz6pUKEAX2Be
Z0N09i2FwF9bl5CgJQeV8R4UY4hJ1S8KbfXsr4tO3erkFANYzAZyRxjb5gOagSCqRq4f5FPM3Mhf
s80fwnWaC02l/pAbDECNCoBAjYjCF1x0aRJmR0KfvtE/ghPQctdEcDLuF3SVhENsR8KT90GFIapd
KO5DIoHqadlNvvOpDT7TsesQM7enZqx8JJGTfyFl2L+sn9oZdd/k0CWW+LjOAQka5Ayl5hMxCeZT
0zg9+FKBRskVdBqi4AVuqa7i3Gs/ug9+nARPmdUFTxCoD0HINikI8lCHDdtPhVTokW0kF8kirX1U
scFu2eWjt7IacnM4i1xNMpjnzD/mSP8xAhX5Scw0L+eFvKajD4fv2A8U/WKxyYPQpre55B2CIQQ1
0wxnrqkSkoN2faPM+zzNDLRqNAcbMU8Xvw+Grdv0h1mvDU2xQLsikW1jsfvdCBK5960ySHm9puUM
ASn16+hga231KpfrSOkulqy4W/XyyncQMCL8SRwvYWY886L10Iu1lW2KKDJjL0DqH+eHdSuJqJhY
7aql59U5zzh2812WELjFVCu9iqm5YoTZeUrNX0SVvhLaa19w12yFQoCMxBFpBYl6YcBcw5zSQ6nN
hkY7F4dAMfbubXWcU98E3hQ0T2FYsCxhqku6Z6avW1ymwTNJQfukxrwUP672etWK+YD+8WuEBh+L
AAe6tnpR1mVjMQp32yQPcFvEs2HhM7AdEAmzgM3OeU2nIWRsaNJpVSi9uIeP1qWkAbVdlduRh0nY
n03r9lHR0Cv7EvdCu2IcnA/psYt8+cUysv2UsW4Tv3Ofh78YMTAFChdsiyJ+LYVDNv08XizkHLRh
JLlME2lbfo17iBXg0mf2+ICOJaOxWoVMhPz8OgTx9GBU6blxGXmuUlFe3+doiaOjysZbZ0prU4Pa
Qv2HVTVwyUfxS0VynHaQx8a8r6rGBCYMsgahoPXkMA9Xo12TcUKOep8YOIIYoRxcEIGnMGFFZJ0z
9v39kLvpWUURSb1m7L1O2YO3VPj6rKJ9E4bozhODUDSoS/smUQnfuagVNyAFmzcTJKYvuOvZym1W
+fvWliaxYjO37KyNr1lRbWzpKGTgbbOLQA3uHYzmuymgcem6Y73H9Wtu+6EtT8StEYOKuIjOC+PC
gGS8SIhrJ8ut3eK9KrTPy1ECSWaW+9zAk8egieJjngeMu6bORXGaPiOtJvFKxTbzV68/sE1jxtgW
pyFQ7gXWLYq4ySK/3IzVzaprXLR5lj7OdnluIsvWGmTjSI1AlxX7J9FH29SEYNJGDgnuHZej6Axy
BKwKl08OQIQT4XHiYniaPGJIyY/s92uHAQMjWkKrxg5QJae0Zd7S+no9zELgwrRbZyYRSIy970yZ
MJsQUG/Up8o3L1g2ynNgZvQlZOJsPRTau0mvFeuB5xddKVg1dyQ2qLeW68x81NY2gZJRDBu9fatX
5UKmLS48qeg4LiOneeeEMNfAOlsMa6MCG0KnvI2HEfgSu0lwNwafKwbFt/UQt+IrCQqYRLmQL5DA
jWNDRGg2u979oNMWgA9nmzph12qRbkYTge6jKLixAcrVsgJzbh7px99gm9a3Vvd+SZ82bzIgsx2/
MPzyEcEfTf/hFn5bXFk9OcLtzxqITkDMNyuU8F8t1A22l03XlP3b1QxS4u/iikAnOzUfbPU0FQ6l
NIm1n2gQ7aq8/UIyGG11PMAgdfoSLUqt84/C5A1xSM9opO83U2T/imbVUwIVFdYXDgQhZimF1lrt
rQfbENOpmQY2zEiVdDxBvQ7FvZQrtm4L+pZl8TSN+cPiNtXV5KOn9b8SP/xhWVp+YEWfVJl1x1Xb
XRNedokMSl24Red/jS44Je5UgAIrn9PPREUQPkfr/pa0IHy1pFroII0pQMBpE9cjLVSBSIp2qB59
3ntzega22rEveh/8/BTGyvya2fbPsFO/y6y89cqMQDkixEPEOn/JiQPBWUjNYoz3SP7yXd77VIEz
Khmjnhi3REW1dcmp+lK0GWPZThxjiv8dVUP6YE7iGAH0ec6FbT9jggp2BgUprZwpIJaPXiBI+4so
PR1DpAP7dKfUrZfmbNUiO3ZLMe2EiPvTmGBh4AQJXrBwj0+2C7zn47MieMkcPNR2gStbNPrTTNlI
g7lq1x9YykDexlndr18EXCTwO9Tf07wOiQREPRsUMarxrpI6MmzSyUZLQUxObj0sWfd9UuYwIHZg
cPTHh6Ek5SygI7n+ZxrOxdFK1NcwC+VdWmEh8CEI3JEJ0W3qIBNHEwfRsS4oBWfUQiCEmZEJ7Ggj
U7UNIPuEAIPYPtHrd8YxuxloVG9d6zcWu02qCcNvSBtKwY7868uhML+4fWKeHGCljBPiPL+VCXup
SiCgWx9h/b8o8QAZZDo+r5BWv+OmBmcTlNEO59aEErauiJRCl3ldP18PQBQe7NjpT5lQ7/MaSJdY
DW3e5oQ6zXnuKedoRZHtt571o94Z9/rQSPmFxIoI2VwHTLN279cdiasCtiXh8sfhY5eSm91HjvZ/
L8n95fD6v/RP/KjU3KAe69Yk8X99dvs+dL/qv37Lv/0EYeN//E6djP5vn+xBHXXzU/+LhJpfNGs+
Hp1ccv2d/79f/I9f66P8HbSXyO3/+c8Y9P8S0b79/l79x6dfzc9ff05pd/mZP0LaLesfnuf5BKAH
IuCDgC/9gfCx3H/Y5PrzJQ/nv8V9+z9D2k3/H5bwNFdHBJZrBaRUt1Xfxf/7f5jOP6QIGERaLohJ
2ySg+p9P7o888f9nRrsOnP9zwDi3d4lFQDgOgcBsbldwwp+CukvHIGvaBAkrA8zkCNioQpcD2278
vLRn1KnHCLLBcv5FutFvbJs9qRj1uZyqlujUGToGc6mwoUMzgEgrNe50rv1zh7oOGnBLnWx/820m
qlY3hXeV3R3HTGGVyT45AcFunQDYtkLgJNRT0SYMBlscR6VOuu2ZqMF6HQ1AN61Leg3qvUR8r9Hs
HAhDAJdapj/H6jJiLZCJh42+BnAbehGdCm7FHUw7N3SGrUWB7qhl3DSKTBBZPSaG/zUJq0tg69Rc
wnn2YGZPK7ATgRYG0pJ8TYBtlOo/DTatGBS4I8kBtymDHko8q9sHAkLfioRDWRLgppKvdl4w2eVZ
YAepgJBVyCcquVA9zyB5Mkz7xnRa0cHKo2AhdbUAIKjg3U3A4FZy8NSpe6YIh6oAl7Yy0xQramp+
p0dwLBWsMk0/S4GdDayjVjA8pprc1VpALIJZYHiHVaO5aD4v58qGQ8bGMMYVMIGa07BklJcLjVHH
Hd5ynE0doimrZeejGh4nCSMmiCQphg4vby/9M4ZRvFN4jzcFiAqb8BLRd9/0b1h/sf4WnjNAxeEt
IDKwnPSz4YVff61GR5TK/0Rs1b6d8xWCa1tg5PDzndff2tc88fXZ1bWOeua33qqfdWSfTP19E4BI
Mqn432jmRcYZSax3P7Oj4hlrUpPfemf9ZPSjUxOCx9Uv9eDyEcFT96VrvKHTfkVh/q5Ue2na8Br4
2sAirnUNLw2K3wij1CEHgbhM0EsQl7acnLmF77sF3ybC6C1GB67Za+gSgu2CgJRqiNwwTQKuFpRN
Gr/XEZcGorHcZnBNNplyPhVBcNSvhC2Dc6Bn/vD0DmOpkg0XfkLmPUOyxrQOKEPIbVmwAJZf50W+
jgz2dn9ak/4vGAHT/S+XuZQ+q4bpmqatL3MNpPnTZU5VEA19Yv+O1A+vdhk+00zeCJ1FOvAOuj8C
Ogat5ORwNE/Q6rP3qdDNquFpdsAWr5dgSZwcNM8PVjexJmDnlmiHRBJjTP4u4VJ7U7McRMcjEFiL
bYRLqEgBCKria+ZwQq//oXl1Zh5/DYz+qC/6D8K1Rlnqa8hkE59749N6OqIPAs+ayjeyRkha4FSJ
Yt7easZwUiB4dkA2ahDjuoo4yNwtYODNxNm3/nmBf4sVV2k0+Z8rBlUfl4oGUq/vS57Bv7T8cxC2
j2jtkQFykdRx8r4gZNGU0ixU34b3IjoMrnuSi3nST7Aa3ZtkL6owCs4OL4LhjR22ae+DKqwfWeln
mhIhViT2SQTR+/of+opcf2DRaNI5mVku9dWy/l1D6Nyi2Hh1aB/HH5eGBqDaOVW/R9GtrzN27mcq
9WvXZDvca/wkl4x+SuvpXpMVr39FR3DAAsgrRMkzn92Rq0g/iobe6gcxqvr7APkPKcQvXJr6DdDW
IAuCaan5lqONEMmsudz1c5Oj+ZK4hNSl3yATEXSh30V9kmqe6Pr9Wcx7oB9lJSaaZCk5iXON/fC1
KpJH36AX5Ho3Wkh/d0670E3+/c4lOaehm3iOjyTMdv5ySke1bRXJrH5budWcIyQL0ch8vtE4H/3s
lh8eMRKYNtODKN3veIRZ41hqIZm9JiUrillPO68X1IKaF2so/9Uj8blkeV24ga1LtuAMGtgOfCxr
59gzvk+cMFEWEW6lDeO8YOs5umJvHYRB7Vw9R713S/R5WmtSz+CenRr4umf7D1wf/SYew6tRwLVc
+bKqeJ5JeiWUHDR7HVwwfZFJBdgHiwL/owmS6+scava3Prn+bmX466sYmNJnVEw94brkEGvE8p8W
BrxvVN/F8iPW62sp35U9cNN2IbPpF2o9Qdf13TKhoXBp39eoVsVyaAnGGIlDokn5+N99ShI+g+8Q
XcuSZbu6mPrzU+qwPJEMFv1eiappzGawIBYDTsIfLOAuXWh9WdVBw0ZXmO56cBhlIMyJN50+BWbt
yfybJ6Z/8Z9gLD7zdNOzTAhSJm0k1/8LNqtbohEVl/+r6YJbCRGVOADef0ju0yDXCzHSFOMFE+t2
LkGGriT49bnpK6/LWDii7KePfEWxyvzNkws0meQvz45yUAYSXKTv8Ez//WUzIpc5l1K/wiC+RSmJ
JSn3EUEs9EbTdFfgLf4Ogui8Q+7Zo85VZqvGX1BPkKFFC62Om926aK8XiyabWrr66BMWIFPFJ79u
nlikSBEktr4kKQ3Rl4uskx93SxhYBPH4mluMWOu8FlNlXbyzltC3mq99Gz+uciE2pvy6nKxSszd+
mzQT6r7/ThLHLU8sbOPoK0nc3TQeC+SAo59+yzPRFMPWcSgzwzw9pTTHmybNIU7LW2gY3/X13qrk
G7KYra/w2ziORziMvjqJThN2e/4oTOmLkByUXPQ60Age0pu983qmFAaYlyRHVK/fN11wSit9z+KZ
WYvibh0HqE/rgbgifUtqWSj0jcId8UPzvm4kt5L1FR4JRNuGilM19xnfERTq7XR9gkKDRFjWapfu
LnpW/0ac/mdbpiy7EY+Y2nihMuIqUKDzdb4Rh8jPTub3KzN7rQQZWP8owv5lfayWvEorK3/WsziZ
DeF9+meUCdy1VJ/HNHslP8re6F8dMQjYjJQ1rUEE1XpF5+OPHFrhZq3FAg2LZ73OJS2WLrtluq7R
f52+Aa2E8E4kz2iMtlZhfFr/trXcXBHh+hesZaleKpUxGfuhHQ9B1D8zKLyTIevs0IDZVAvBj8pn
QsBdZYX3diSbY4QUF2gGlMu63g2N8i6v1HcG5jvaTfluMHQxgqcOcQCzds/Y22NHugPJzWRdMYou
p5uKgCa3vTeTaG2SUTSYWPl6udPnxJBWn+2lBp9JOh76zAWzWNF2e6Mjb5pCeS3EZvMdYs7LmNju
fo4t9H/8/StRWVf4BJxu64yfDhT7m7+5ZoXGIP3bNYvfPPB5mQMpsYqtX//T6mvSnonjpf0hpSJK
k9ZoXt6MjotzIrxzN1bOK4nwqKpDhp124O7J6dj7nvVtVHaFZst4K/SuLQkCa18m4BHQE5xcpLOV
hZNc384bXe0w6DS21RzsublgOMqYBWZkK3WBjSeWVWMjXOsK7fFTUrZ3hTNHOjRw1zN92xdu/huL
8e/OB7deCQgOBoOATCC9xB1LIVxwH0iMioLZ/TqzLFSu8I62qK6GsN/CcHwIQsa10ozdk+UOh5j1
uS6mU184pFdUgOgAVO6WhKajShFFCJX8nhtDWxOwjdj9HqIkfuRs3EZR1t1mEqSmXPMaSPggPIg4
KzMPiPK20t9k0GzKsn1bhYnwDX8USKu1QPX3GJcpJPSLUS1XC9NzoNIfS4dtdH2Uuc1+exkBW+n4
MvpfJWP4jRtWu6FstL2eUS35J6E2sH+a+NYyGOI99r6jMw3PhalJpZk6dm2dbGIlHsOR6BxGLOKE
yHNT0t1l+Nv+HalMtwb+cuKYVqD5aoi8XNO2/3IrwiyhKrSY74m3kJRHmLSj5ZiNrI3tKgJ0szq4
unN6L+thhkoQP0+SfX2Bk7OSJjerQVOvxVcjsV6ifPJZkspzNU8ESHODOTvmsWh+hMgSdm05BXtW
225DLpxy2f9H2mPaJI61J5Zs23uolHOL+NK2Jui2rH75hfVYOOawm5FYOt4ep0JBckUfIAYNEMrG
b61nfY5cLlLeZbmrk/Lr0l5UVpOkTwdxU2WkyDRp+vR/yDuT7biRbMv+Sq6aQwtmMHSDmnjvTmff
c4JFUSL6vsfXvw1IryKkzIysmFUzEBdJke5OOGC4du85+3SOCDdTWnApZFieE42wslz3r4qes5Hh
j0a0JOpUCAwi0ZjnTcYaqX+9nrRAHGnrZQFyiU+XjIY9lQF/C4arbTve1PNVMZHeuwoNBn81Kk/w
IuTBDmwg6cVuRxCVTGZwKvtj+qiBr0e0RZLHfNYt50XAn0Lrtb0me6cfErJOk8/57Ghq46uu38FX
89B6cZWwjYJ2iEjT13KPEBVOoORAtCh6vVH/rufTpxGPHsiS6qlwl3GshLfTZWw8S5dNs3PJXRk2
Qh58OlaBfQ9u4EDNQfAEWFQWN5BOAcJ/TV6VI/ZyorCAG7nuzTgfNizWrwYzboB87GGVPtwRqMH8
YPSAz0j/cviO/tpeJ/Pb0NjkKP/1Aqf+xWlKlp4uCYpWRJs5v8XA8YjuKIjEWG737HwnS3/wFJOP
wsHCiNvptbHyl1TPX/NRr7ZjzlrByr/WdVJ+yjRh7U2Hp9oePuJk3FetZayFm27mVUlz27Udpre6
39wNIXDJUWbPDaaoH28uM/i1p4Wf+B+rwzRXG2xoUE9IGkrT/OhJIteWwzEyOCpgXyzSc1ll5ws6
mg+HWWG08JPpsf4PlZrzT4WaK4XNhaubFl4u3fitUKtQ8UVqcL96zIe6LoWLFACTjSvECV1GSAya
7RUbcYGLHg84FnQX15mGObm2GQEI5RoM7FA7aQlj0fmIVVYN3DvFDmSw0Nv4M9hbDOYKqBUasIG0
Kka4JOEQcgtbtr6BuQzxsUGojLPx1YEkg8wTFQmyrHXeWJ/zcRt94Jixkle965aHTCpw+A6i2tCf
myFhyiWpo+cyAnnyG0hIIr9arlG7jN1tWBT31Rw11xa4YibaHaukfPJGGIIwgXnjc87t3PVWdbBJ
4hIpH/FbOCvqrVUmXKtuCFwNmKVX1M/eYm9wGv1yiLVqxiJp2x5P+5p+JGJqa+ZqJRg2ou6hV6jd
5rOYNAVQp/N7mrXcsRSn/DCU5ga+5dpMfajD8zXTz2fNX5/w4rf4QO7gbKcoGyxlktlGU/XXItzC
nMwIZPgQc0vNGdhzChaX0RgPnS/3YVV8zns4k4IcztyPXefcgCHV5z8kMAr7n2sLwj05xUhfpO/j
qrkl9KfaIjRN7gmj855OdD6deeWqJn/Ny/bWy629AYvLl+En40jWqfmIlNFDUnTNbrEulGgFkZPp
JOrAvaE/jJQoF7e5HO8w57rbrsVwZOD1WIv5w/IArE50c7UQQs68aM9Viq5Fz4DirD3BFPgAMBYA
15ww2wi/PccdZ6IzlffkbNqc6GAAzJYbKEabLbCD+IhN5qNpzGnlNcyjhIiupWAIGhZMRUbcbk5L
BFaR9CajQDiHvnKOgcp2VdCWu0b0h0mmxa6a2QxYDTgLksSg6xJzwzBQxVvcZ8wS00Qqs5xd9wP6
hGqjSZLfxzpMVxUA9ijhXhO65yZNHeY3nF1JkcJBrt13AqbqtT6Mcmvb1no5HkNnfZtSl1bDGN4s
P7g4ulEAvMsE1GZJV3KDeMJbmaDE1mXIgDJS6Y8rKsBJssr7i954B66ZbyKwGutSRweqNK4jxMV4
YasRzn3uUvxHPEtnwMMi+ozhN2jJ+ae6uVgUcXZfjSOZgoip1ZhfoCytDk6bM9vtzoVez9s//srl
htZq89/jD8/CnCjDRn6ftJORq99saRpzXhSefPKrS6Rhp+U3GHIn3HKIZ1Te65CEnALq2SAOaT9p
3dlCQ7+KWg2MsBhXc3mFVJ4ZZajfwh3+1gMs3izr7PJY850TzTkA8aDScRqy6JaswS45evs6aG+y
fmw3GebJbi4VojzfBNGH2SL8jErsVIHJeQGX6pJ+PKDMiAu/YnfWG4rCzFThqpyCz7kzzq2+vl0u
A+HV5qobYCkS2rKKIkR1Wc/76iRIRCLZFP/hLrg0V3+t8g1TNwVbcvpUxOvOi8afrsQgZdRhCf19
eEkbZgi4sMiXA+S8zkhARWzuTqsACvA21cJ7iUU0yF0UyCABNpxBXyXg102qh1Kuhjbh3KdBsl7q
es7KKUL8UcpUX/upel4u6TLhtllE3Rx9xhubS3kOpva1d8pXX7lENkzcMryhWAU1EKIUMEpieh9w
rKsDIklkCARPL3cAguKODEfSmRaAo2G+t8zV83KzXd665WZaqeiUt/3HNMX8f9Ubm/l+M59E4XJk
XfRNscmOLZ449ZdH6bZaMIE5R2rWLJuMgHIsGVHM6xrbAkFP6iJgdmt8MCSffpyCyre+tmVYEX/B
aoUHeZXVFoQZzi5LL8H3W8VOC9ULXjgQ8PzIsrD/vZlm+FHldf7Z/D61/GXM+a8Hm7/8yOW/GI7+
Hzj5tNhU/PvJ5yZigIWQ689zz/k3fsw9lfFFMUxk3mnQMCPinSLnx9hTiS82o07Dpiz6GUkt5Bd2
Mg4bWIsZpFQ6D/Pf4079C3NTFzG6wX0VVZT4O+POXxt4ZEEJjMiGwQTEhABmqN+anSIlwRU0DAM5
GtYkG+TckvgktxAyBv3VfHb/6ZDc/LjG/0ENcZOHWVP/z/8h5yb0H5f+z2e0lWk7knqPqu/XS9+g
4wpOkpaua0QwxRGr/bhP0Jv6RFAIlNPtAXm1m7iS1EZwmid023Q3Ugx8uX8HU0Oux8K6qie4XIZg
hfWRn7ojTifhfy7Nxb9+yb9Wp/MrtnVKSFoGwgSObf9WnTq6VpZxDr1m7uhgD4GSrK7YhF/99dO4
6vcnIh+aQE70zrZkaeQpfz004EPDQNLlA44z+Mwsw35rQTXRHhsVKVYC1ubU7801gqVNk5/TmoRM
Os7wM6P81GrlvpUjXhkj+aZZJm7XwDuRdkjQojYEq8nPGixOLuFrek7Cl0tEF+TVg5fuFXuhbdNX
59QsiTsedlqalkiN5ql2e2tWrrkeO5SZhdHuyzl71kauvcaMiFsYkRhhDPlmjF5l0JAAYUw7Cfd3
L0n2XYU5Q9hsdsIA/NiDryFrAnnapQ8PExkLdW/fy20axEi7vOgD44/YxjjnMwaXpAOUb9QFKf1E
jbzVeAkL1XG4VvlzWAENKyZSdxnjHKwC1lHgSGZf+jGaCOvTdUhrFc6uSjKkBXMGAyoT3oc2++m9
+DYlpYsIlPHNEjmsxNxPryt5xrWwTgIPA6BoYAp35B1ELtpH3y+7laZjeIC2miOHZx8acBugtamT
hiLopdgl2/3Ju5Vd8tQ22Vszzu5ZEljYJEA7CCIr2AfpVxcma1ZX/nH2Y4dSIe70/A3+Cn0NJyyV
QbSzwp5IM03b5GmdQ5iK5d5BDgt6oAMVSsQkvA+5zZ2mpsc8TZs+RUPumQVhCZh2SrCBbWsal1UQ
34QSJUw9YiPyzHdXJN/0jPmmSm8arcxO5D+aBzSlyJJzRUBsnR2pOS+1wLyj1bvHNqi9BqV2iOzJ
2EfQuYAWjwLvARBq0GsHDwmAqRXabZ1p9rUfUFrA2/ZfE61nsu+56bEepfbizzZv4XhPiZlYF5Yb
TGtz/jETdukaZ6l5zqAqPgZjsEU547+S2s78lJY+r5xfj+Ct6Fbo36LCNW/irGWyzbcT+H2sHtVw
WJ7T8odNpU/tZaWQ5qmYiXSjg9ZjXL4eR8w0MGW3VVl+Y7Q00OkcqZGb/DATHpZGq+uwxpTT8NCY
5bMB/MLQyJKJNDkw97w2u3Q2D+KyWziR4/SUbNJU8/dVDFsK3/+8PgGnSUPnom59uFvzskZ3+iDd
6NOnFZ7n6X0Vsb+x6nYTlRlccBtRptfNYo9cf5LzqsYR3FWZf8aDBouVLaczmFdiAGMSBvycM5O2
YmyTWFm3EU+H76Gdd2+fZkN92MXGxqHMZZSLJqEKppizhbJ27rD4KbwdVPI8P17jYGbqCeMUmyT6
Nnojf/AuZaWz47WIXKg68zBaFCf6gDocr2hMFcCCgrp0OVpNoe5N6OiYzXnZTOTe86zZscPgYGQN
qYdOn6PAU4fWXJv2kNIo8z9zU8kVKeJPy7GeW+mohiE09egrhnDZYrviaAZcMogTIIg3yG0jLFk5
God5wV+eus85ErCBoKdEYi+cQGDSBIE718sjopqwZmZhGByz1kx+HMUqnavnhpe0fD9qvhaN9n15
tT++UUAVy2qNUEY0D165yZz2E0fWldbT7hccNDUjxAZ9fFKx90Qb4qqc3/d8MpcbZF0M8sB5DW2N
41YNZw57t6mN+YUG+hOhEdfK6h6LQT8Sp6rQqvJm5OWjX3hv/DVfl76fAbtoY7kZSnRPOxJjER9Y
+j6GIXfmS/ks4ddv/JKTtzCZKlmEHrg9m5uCvczGSTsidDzYUIXS3ll+OJctJi4gIhm7qALxf8Q5
ISxedRk0F84IndiZT3kE46wXwY7+zFvsV++xxt5OA1I6MzNRYrLVCWepi0LkyGqf3ugJ020vmIOW
WvsyCJnaBn5+2+v0k/J93lvyAmgj4Zdds4/BhiFNmJ6GDBU2KyH3z4QjYjrDsxXL255Eq7Tg0fEG
BpE6WACk17Z116aBtRbkP627tLq1B8gFRXg91dWWSuPcVa6BUvOMttg8xDUsaAEfceWlxiuQgQ6a
6khXy3JWliZObjaeOx+EC1kPNSs6Ea+C4Zwaks+CvK+1SwPI68WhmRKKkcQn6id07+OCDozPuIZF
oNgt+/jlEAeF/JaAaVZVv0P42u19Z261V90rc85zFOJLprVrrAJyx1ZwR6e0x52CZmQ/DPt2htf5
/bzVeCTPXKzM2vka4MzCShaefeZ5lFxsgUoD27tVFrsp0Y7LQuJZrCaIrV5yoqNght0tj7I8XRDp
d6HV3EFT5FJmnkqXmfKoPoch2fGwZtXJwAC3M+MGso2pPwVEKcSFxYRBzci0uP2axY8F6q5lsjcN
sUsvqt+LAvj4lCGGoTF11lR5FFXwPSqIbExFer30xX0/O6m4/aAlzV2mCe6W77YwglUOHm6cbJSv
iUMEpv2SzFsdOa7zAUkoDUgu7wKxQaSJZZlkwK1vGnO8RUnt7l2T66hPsGoTQT8MIt8Meo+upunf
okp/7WbPEVgeMg+i7pD6ELNKvS1wK+vmQUWjWqP9L1YR72iWuslN7bcfsR+0O9u0MGPqb1as+fda
PxG1VTMMjcB855kwdoN/U1ZXVTbALhclzmmBqXdujFONjFu/78PVvHdsIHluogxeEBO3ncXVv45a
X1/1xgTjbW60McR6kkPJlcVKiAfQntaO5VwXsMPO7RsRKs+6TtjuHL0mccj1Bj8gdKJvWCdYLMdS
37c2Xf8aTr5gqgfaQZ3S4LuyIHEkZbenwEJ2ZkfQximgmI2VJ+HM94C6u7OMpjqTY4ZjJulZRMJx
To/hrZiP+rJw2fN1lovkgzTdm3khlhF3yHheBqdCgAN6pNP+7uU6Uz/MmscxqWh5zT8jhWBLOy/x
eD1WdQcCuIWikldWuO0G2kZmyp8vke20nRQrl8bXFpWZhCjvzwa59SBkeZnqtaQdAn4gpeW8PFyk
Zy9iUvHObqW7KYdXZXCf5LVvx56XReD0SpO+uVtuyyNNptLl8Lqt3MRpmBy0WN755LSt7SQUdNGJ
SXc8NZxHL323J9Xfq5o8R0i848anGFU4NIKKEUuHp7AjqWMk9YKaEthPYgyAfo1GnVNZP7OIn5uu
NI9N3R0znMRNZlaXtHhBM2k4bIjwuQSh+CrafG/5d33XMB+pgk/QbCTnDMMjQRTm3mr6IxbbnOwd
dHrmQ2rpAtdC9+ibpJyVvUW8gPetxRi/HkpG3DK+SIIRELuBGW3al15tn6rU4J4/4lEo/YOls0ob
rcUHIm7a2rw3yoyGR0OjgSb5g9NgSSkUNaxbUVG2miHWltUOa9A0RIIEu8gy9ronsnMJNCEn5Lrz
NzYEyZ02ISrVdQf/WXjZOH261X3vKqiKV83xjb20uTPY8C86r08AtsLvDlvOZldlML/QAhosXEdi
T0cbilyeQzDxEKAFZbzu0wiZhB9uyyTHlmiCFc7zeOcOQffQSD1cx98ns08v0o5TNwCpQO0Flh02
1CqGrKXPDvssmZJ7tw1f+Eu7DVJuDHwsI14/p1H2hOtOj7g32i1uAriTM/ZUZgRPEFLYb53ccu4E
PPbELBAQdXjoZTDtnYg8q57bgpkz2Kvyk1XP640fkomi28FVb9PxnCbdBoVDc1U55eUUE2M7uG8t
7dQj4iSUuS0H3kCt4Ef7tqLPbXXJzGOf2B0wF7vrR5bVqQpjOqmFWGkGOQSuS+HT2UN2EmME3zNE
fNUFLEpJo8ydsGj4p5yj+HDDVzdUz04bfoJTsUF8XbFrEoAZ0dwR5Azro00ZV+YDcl8jxJ3eNp9d
GBC+Ex8sdMrruja+937W3oigv9ciHPnw5FdAnZoLEtv8TVkbqNuQSjAuie0D7NvypNkv7lzWoygC
dOII554F7yK2FcoE7H6nZIqOUzzKK5bnfTi1VxQp1qazcNyCQh5wx114ZTdsBN3DbVmyg3DNYvaE
jgeVpjDmfcKAR4XVmI39ZUTC+kNUfkQeU+dGubdd3rqXwH6qoFkHjBNXFFw7F0LjjfJD2qjQ61kc
vQ3n0d4TRnOwRfzkT+QVMSPbWGlM3YDQZ5t6uUnImKsdTJrzGHyao16SPZvW3hO4Geeop2V2gwZ1
nWT2WZegeToHAlYnoleS79IL4RGTjMEu38q+v1ZFP8NQ4aFEWnvdzR+AZLonaxhwApPQASVQslfy
rIsktzbeVNvnUS+6k3IbyqquPQFzazG56tV60GiR5y05YJOMj7WRjCdRUIpPLqh4ZxgAVGvsA3y7
yw/Z0OFSo2vdDRhkGAqglNQLAXxa109MbVZD4gn23uZLWvqXlSnQtxTOqhu1q75PWC37J8PnImRU
02INwZglhk2mOtLHvR1XuXOIfP+ucPPxONmTuE4GN7wqa0YztXOq608t70nlwJSSJwOpyqUFI3dI
2S24qHw67jtu9rh0Q/5We/F/o3H4HMZh8f1b+P6XHcj/W9qLDKz+fXsRR2P2/f0f24/2vUEG8p78
0mfkV3/0GYX4YhgmTGLdkigYMVP8d5/R/ILMmc4SOFmlbASONPt+9huNLzbfNZGOSmaW9Bf/6Ddq
4gsyHMNyXVr2PDAz2r/TcBTO3C77cwOQB9FdE5sGwzi6oJLX9+fef2n7rWuTfDcphxaW4BZgOzR1
jOyO27E6d1yL6sQFhwOj6zSgseeoEcWr2YCV0Jv7NtVtRocBsYlucbJxNq8Xflt1U+dpgquVLtk4
2O6xhQu+WtQTNLKQMzRoLibnCKY4OntUVVuzpsk2J1+XWfIZdIk6xUaXryo5iu3QDodEd9KdcCLz
ThKXa7jOjTY7oxOURA4L8M5OM2fPOJs6pewxcoq9GVaA2AFBsxDa1w5y1rsh9WiD4dLfZYIIcVr1
FSqfOecUSWV+DLQM1AjtuZzSNBDQw7WCOVw4UW+SQ7ldcmRG4RKLUAdbkQDQWnK6Zeo+TgaLp+b7
J99MmZegc8k9JpIGbAyAi3WSftf6LGO1sO+6wbrOygaR6PwUXdA+azp9Q14WVWYKDtuu5gTRmJrN
WCwbYwvACX//NNlPhepItZoRdGMSojES2Nm1OoWtBLULflHzaPfts7To+tj8zoWMvHXgRMHBLBL/
oGyihEq1a7rWu0h0K0JG+7A8WpGhNkbE4JlT+sOr3IT4wDhitN3oe50ih4WfhempaQtyECLQvZzy
AKnqcA9gxorqa+wCnDrxZ9cbV0v6hdXr0yqydEhbc565ZnlfGaHAlRJYYHDcHgJRhTPBpopl8ILv
eIpdtXPZnG1Vck48x7gqSvcGpbRx0UkGMJTO6RqkwGWRTg+wCh4JQB92XXAP5Ny5rVACuYFzqFrz
LXZcwntKlts2irmrykIdlvFaZiqH1qscN4vcM7PmMMBEnYlAJI2CAPBtCnByF80abMcu3yIDfF8a
9N+b1J1uMLYdCivxNlzCNbwpD5VWgdd8zq12nSdZVfI/6Y1/79HrvHOzzJjpnDBQ9/42s58s0ota
A9BgQYhEaFfBvtGdJ+CTzm1d87Ra7Jw66qFNNnsSDdqca3+eM/5pebv551EBPu3flwqFFUVJmxcz
C0Ss35YKh+leDrIO+Whzjs38K3YM2pdDc4eA8ykgG51NNu0eBLWM9gK5RV5crQZuRoTwaOtiGF66
2J6bpvrHiNo/MvNDaqJ4iNWcFGWHd+QjoK8EzJDLk5WE13mN4CK9KuWQnzSY0CQ18qEBQ73qh/Ra
pWReD4H67lvsN63AXcsUF3Kc208OkV2FNJJTi88LxniBmsLPq1Ml+upEoVidEq2mHeLF3ynADTRK
lYdYmEIRiIDL/5ZpfVo+q+lu7Z2ajId8fNdFd88WwoI1HucndtPZKZw/++PLnm32abhevps1cxTO
8unyo93U6VyqxRsCY/5j+R4DdMcbp3XUhw3bJWgzuh3uiGCLDgbAvROgt+q0fPbHl9Kgu+eF7t5h
P5LAfTRvdSfmC9RUDE2HD3b1dHFomu/HhMYyswQu3JpA08RT5pbMnH2ut09G04Q7jODTho5/Afhm
3DYoEtdpD+KuHHg3/ao4xEV/gJJQ4vxXxUnYXXH648tkuFKxroChZgNbCoBH4/xh+YzMGYTKQ3BM
fFM/4WjgA0U/u1CHRNzRqE8qY/e3fPbHh1gZW1mk+qGPo+9ZB2ONUD6StucPueveRrFM9kVlg6Ak
j9Jqe3JCcgu4MeoiHNLtqbVTeC9+4BIc33XvxCTUW7Y4MdKuBg9RPE7ZaSzLYKPqgEZ9NYlTZkE7
RoXALrh/ofehIFA206kpCNImc87DjOsZJwmyZP62Ccr6BMUEbIAgbwX3xYpsUhuMh60DrIxHjNi4
FGXQH0sPiBQTCdo+plu/hOz+Ie/Gn1WVnJe/qJgPAxOdPkEAw1+485m485wi3pBlZEIYRjdlJ9Ze
Moumsk55N3MS4RycyvFq1XftZ2KZxRGC4X4wQwc/V8uJBX/GMC0gUfK18D0st5zvtkN2KnprPh3m
c8qtSp8WkDb3wMfy1AR2yWaLz4QJ6dCE8OO3x67hXRvRmxw1+RbpGIXxU3C+Lx96wk5+fJaY1K9Y
BYGpz5fEH//hU5wjGIHO1ye2t4UK+ORx3w+myZxJcDDopzzHs4iTfN230QHD/URnjmlIN79Prq/x
li1fK7KO3BY2vDtwn/JBoVOd4EmHOW3YxL/ZqHB7eNvbGjf+8htaDZUau1gMYCaR2whCiY8252k0
vrsZFFH8/sPKdYsr4C9aaa+cqXruCcdF0b9zgqe0v7cS95F2iHaRNHcwEd6nOHybHJjNaUSEAigB
cmtYiaIs2Amu7Y2e1dTeY3JoS91A+22z3dRZUIYCFcf4DjXS36jQYlDVfA2UVyKRwemH/gNVOOXA
IR0Aq9QoQM0O7kY/Sz4EMPe1GaX01n3grn3D90hfB7TL3c6B7O3ERKg6wxXtFmBZqb/JURj5er2h
tc8Jq4oV012eqWS7b2TTo9c6e9eePjI8A3EdxmvCrm/Y0MqNjbpjntqt7Ta7xhXnbXtrOvadlm+L
ezTy8cqBonQ3gl9eGT4rO20MBQlYe20HBICUUJOBpsockBWDGKcyIg49HCaC40FFLJXOwmmyLhyE
OyhYiewJRHyYRK2u7Ebf+PZYn1rXDFdLPUKWVrEnShV1cEcSBwlyzQ5SutjEQoBzXA3s4Pl/ay1L
pzrjVNijwAI2AXHMS0J1pYfVmcpvDMSlnKBNRr4mNwZal5vqTdYooCZbjoeq0i1ChrXita/G9UAW
MgetvBV0qPbcZz56WdIRLok3CUY1XLgTLjoUgMOkPWrAbXdTlX9bXi4KAXFRE4MbZ8GrE0Yur8Si
Fy7zI1Snx4wCgR5si+mKJjgASaxJFWSuC8dvoiMjNqEKB/DcNHET1aaNLRIWMFXDX0F/s0mZI3Yz
YkSjBtPCCjiYG716aWZf+mn8VmrMoLBETJsuN7ONkXbWCwFSY30wwiy4qlvGCl7gWPuYWRyYqZQ/
J++Gfa0PJ3bo8ZnO7L0MUfWIwTc2mGyZAWSGe+JiQSUMPCevSbVqGLk6QgufrRcQoCiwsSiD34+3
DS32dZcRbrJkZ5UC+XBUyYvlWC3f0hNzgBzSfKoAq5vkPPIb+NjROakH8Dox9SuhJQAioOPTHMbQ
WbanKgluzaA/JC4AbLMnXiozhX1waXJsO+79gvOTqfKzQFI8GM+mbTYHv33GL2SfIId+0F+MYqfb
aLlhXixosPrCd0PjlgQoDNFucBpmNLOjUnkq2mDrTTDZYrPivHOqh6XuCzWDIY0u5bHUeMusynl2
eDmXQfUm/APtJPNgusl0iP3yw1T3vLLgpgnIBGoEh70CWgL50vHLx8KUoEkiq9wUkingYN2LAvF4
NTyj7Gg2gY+wtgbXb9JEZxbkrlRuvKrAiw7jmOLo6axLXdHpmBSZcUV5GNk/MgKCv5nmeXOeAMLY
c/aV55vVqkdFskMyl+KRdnXjwY4ucoDX0BiteFv02cah27SZegMvsQq+tpHu70hBzY49LUmixLOb
UE/3QTkwdyZ2ap0U1jwwhJIbhDsiVuJNzSUE1J+xv/bNZVmO+7i/0hsHMX1bnazY/p7U9bkum1NJ
dsVfV6Ly10LU0W1UAkrosFJZ2x0SwH/ds8bGoEiT+FabWn1pik9z0Abiay5xT5kXXXcTFuT4ol+7
Cr0CbLidf+LXw6IavEOX2/Ql4sYlusgM9ZcoNMxNbOSHMqBGKCu/4GzJ+o3G9uPvt1Au/z9TaAmJ
qObf91BO79k/Lt/H79mfeyfL7/yEU9hfXNTBwoWY7yplOjpbo59wCvcL0h+BvXZ2jUtdCLRUP9sn
tvgiLPop7MCUrqMRoufxU65l618cifxZ2ZYBnQLV8d/pniyasD91T5aHVzijZuEW91Hnd6k8brGm
InCMUHCz/KbNVyNZ7LQEq4i+HF261gVOwSq7rmh/YvCiA+01wToZ+2dw3jtk65cMuFA+D94Dm4w3
r6j2CdLg0hDXZTw5h9CfyHnjttpNKdN8W9sG6g63GCtCUQFX0ceLiWhNoC4VOtKY+ZrnZ29WSd8j
uu29+Kq07AfpD3eR1pyA/3xWMrpKkfIz17oXFlbEqGhPnRd8ei7irthR6Gu0ZtfSoFkpcuAYabFe
mVXzkpcfai8a98E3hjtHq0+TBGFYhflZMW+ZXAVixlub1MlQs81M3/pGe2cIKiCSDrAKt8mdFkly
cprLFPHbPkpozXvDFB+Z3Rrb0AC9lQsr2acDUaIO2e/cA81L+Lr9Nu+KYJ3BVbp0wrwgQcJHA5wB
Och9chCb2DbXvhyfU9vd6oNFLLQzvNiMXHamh4deDYwI7PqSsZGH/ZBX3av4a+B/l4kg/sH/7Kr+
mXU/JKUgu+sdcidMAgTJrmLMZTkMjoN0D6bpKRPswF0MAjKAwj31CpEWYXL70BgezcEbz3iixrNV
3RF7KA5OxRiqRENlThxCOyglFUCsrxqH7fA4WyurLLvoGfwczCZ9nBJ8Wm40vXC3+oaXkEwfQ95A
X7Kpnkc2LFjIo0Yja8Al+oY8h7JT3yRHggFd+iartgS4dK+J6RE5llrlDR9Mj5Sa4aJuRn0VuNGV
KfMzs/fDYHYP6GE3jFLoO+luuI2G56QZy01QBmfAJ+hYHY0oEyK5iRH6KEYmb9yWRXHZ+daz6hiK
M0v+AFhyRr4za4YpClsCqdwnB51X6sM9wXHbd88ylvN+zIzWQz5QdKkS+zY5l8awZShJGNJIelFa
ZXIzVZSO3ZBcwKciADf075qhMdhYgP4mtTjbsIfYRbDW0fnDO7CIOB60DT7ZTdCPHwaE6HWn6zfM
FclrUid7JogqSb+oo1tBqpm4styu25ZG9zTmnHvE4oTbsVWXmUpJq1UqX0mtKkjCYjoegwvvoZxu
PaHXq3MTwTPoS+t+qIni05iuITcDi2zn6XGqdVK1BZOcHP6g5et3jW/Zx4TbtVni7hl190mRQpl3
dJQmnU4qYaNPuozPTBceIsmpXUYwXnyvvK0tfqbAUql310TKvkl6xBstqOC2eFG4j7yaOEHxohnp
WzRh6UsbXEtC+afCdijx3j3B78cuId2kKm8nHagfndaQmrG9wxrtrExh7uZ/Q2iQ4EzskhE62Spp
m2gnWVpUB8m+MKZzwTD41Oe3nWKHbM+0QRU5B2hUxpyxUO91078gR7bZmiJl9uZ/2l4G/bK5Zlt2
o1r/wyUoYp0ytFmZvXO/KIJK9iPoM/oKUwPvyKSrm6zUA6QXcDLZprio8/A9R6RhoU1c136Rbj0y
WBFmBe9lbRq7cJ5UudvIc987mSA4Ncidd1XxwKw3RQJE61az9ZumYriuB/pjqXX6agAXvRoVjNE0
uCtKtgxmoX3PenWg6noUnrgg+tkRA6jmcQ6Tjbx31x/CbVpzvLKhug+V/U6Q+mrsfIz7XkYNZ6fw
EHU2vESvr/KC2k6PynITJ4SyDScRJ/nG8jwMGfD9oBY5pzQtDsrzNr18VCNqc7z5NCuN7PuQvccV
nccR0QtzR641PXlj9AP6Lksf8iB70VKc4PBHHlvYYWHpOKu/X5n8PzW5cagF/n3VsQeJ9UvFMf/4
z2mN+oIZ0FAMZQwuAmsuX37UG84Xy7Vc2wWYzsxFt2cPxc9yQ34xpKTecHWhpCP5gf9VbmjGF+oT
ChhqBJPqgIHP36o3MGn90oOl9IXFZTvwqBEkW/+s1x4nQpKoYLditLKLYr6I4IlW0uiuhmMzdPHF
1DzIwe3PNc37FYhFQL9M8Bl/EpcLtpJcSH8iQdgmRoQOgDbqJznhLm8D+1h00WYMGgKoaVWs5fja
FgZ7WhjE1COkohGw1pFjY7L+VkI76PVH2qcvdlRjfnY7+1LrtdsCCw6ERgNGMtdiw/5o50pvYGcL
MhNZrn2RR+Z0EEb/TaQGt52IXZgNu7eFsXhpJJQ6Ug3ZOte0k9f2lyHBptsEEbRbFDZ3CC7Aquy1
TTPm1ynN6h13lv8i6rya21a6JfqLUIUcXgnmIJLK0gtKlmXkNBgMwq//FnRv1XlRWT72McUA7Ond
vXq8KslHPY0FiPGxOmkzjaOtiydv6A0rRBDP+Us2sAW7/tdAxI09/WHSwaDnbiLCYsjcQ56o64RH
FveoyRLF5e46U6kydEvjYfmY291TZmGiqHTq9PLI0jlH5BhhyolVdpC/NQnXICJVKGHYTGP71XLe
0rjJEVAwrUpyoVPi5JCY0G5aV+4RI7MHFhO73iqsS9PWyd3uCz9s3CQPi84+BXSQFaKyniUuAuI1
VH87EvSfNIfHiQ0Kz4fAaUiPS+/r7yM2jG1pshtPc//FnzGqW3Q0tD4UEkmvxrPh8PNXrKfOjSbs
R1k+d7FGB5S+KoZmCIMWj6Tos+LiTPFXPiXfXu7obNEieg9mGuAiBJ+ktYv10BdviV/rZ4t9ua+c
aKfnB9PD9zHa5rQKEvioAGe5D6os2BgdospE6XPnFHJb+tJdRUE7h4Mrpm8c1fof2R1iyINHDpvw
6QHWbCaNZZPBWsU2m7fUjtcDDDAYB4bOAX3jUVJ46HP7K4aZP7ed96r4tFIeQlq0V9krb8/yZSjT
ctPH1AjYWsx1F2jobvJHiikVBTesIhmmDCxfemnQ3YArvsD3riNChLZC6tH7/gcSrHHMwTbXc3ms
PCqUZ8XPJw1chX4WZ3s6SAeHm4KDZWE7KiRdKp7Y7SOlOUYvGDPqTRoZ6VkW2JN7Qz0XlD08GYiS
+LnnJ7Ikp6ytt7ZBBTaxv6vQy1ueO59BgzYJVifrRn/n1YpqLKrkKnhNq2Iy9U1mNydhpcmTsN3k
CX+4DKWjSGyxGSKcHNfPJPuDvTGefQHbreum7oFCJsYvN3nuS7XEkmn5tOcyfc6FjRDrz0yh9qbk
XLATmf6tCcO/NRVJrxmuRh+cHIqS3fjSd3Q/xw7B9rpSMOCqodrVBO9LzTmw4HS2LiUgaxn0KOWx
WM/T37pJ/7qTJveDdexcPJBwazTcKuJlUg79YB0F5z71UEZX0d+BNJoUwxWoUBN2C7jTphM56PqD
1jp70KIopylGyDbzkhW3YqTQmAYoYc6vsy6jjY6wtS10tQaby9su12esHXO0aaS8dI2urYeJYtVk
Di5twgAqPb/DN0qAa8pjdRR1xsOLZ6CY+ePQk7uf4nif9ra/gR6pr2iUhjZnNC8REgcEp06GXRP9
kEP4R+oDxaTwPgBymPuMjUgo6QWg3THNN4nfvVu1bZ0KYZwJdB/BR/x4eWWj/IJ/wI22a0y6p5tk
uBs+2OSpJuUcJPoaf+xr0Ij5QL2a5H0CTiatn/PB5YBlgs8I7FeFrrppEqyBk+pw0/Xu1iwd4pRz
2YeGbHJs4vM5lt3F5ip4953mi89sgRhqoclPhFsU2NuLDDBIxTUqOvxBOvFGckfGNTNcYw0v40B5
5U9VxGxDq3jVC1PsprF9m/wuXpPy/1vVnPkmjVtFJ+3jlLT1pi6HdO9RN0vHhHOfPO4mEGrLZpMO
A6HePO/4nwrICuUb/Ijss0iz1ejhKcPIyDvckt66pumdbtzIbNztKGMoIqCU1xVC6nqqU8WjP8+y
OphYNMXcL5mO+uxXNCeN2I6PMZJq1onkWsruwdZ9JL3f/c+MZH/8/ZIQzPW9lKCqVz3x5LAN9NuO
ZVtMqRpwPn75+33aG9TGS3K3QnONXZrIDzCuWeqwxlF3Y2oS0M6c6Yc4+GYHuu0N41Pqgtr1ZLol
OkZ0CpgD7KVmFNLWe3TtAf1JptSCRphvy4p0+Yz3YD6RLw9Q91XEDYCpnvsmRcix/8Xdlh+IK+aJ
BU20Inx5zEGErLTIrfe+tBocqdpfnbVLyPUDOwTehpVTmN8sqKwr5vJ6D+3rJzFbyDLIkGEln+ao
dD76OOU8o81h5Lhg22ombT1me58n7Gqaao9Fis1yTjuWS+PbRjrJT1Nr87bP62ntQyHCT6ZHB0X7
H4GmcQknCWvf1SRc3J6lep4dqCdElB71fmdBvln5cj65lVvtRT7Z5yrwDtGSeU9yTBp1RAzf5dY1
GjxphRUBugT6lMc8e11r/PN791DJtj8Xitj1rK0cS+iHWIPgW9H0a2GVWtHspdE0Vv2jgbi7NJ36
YId8mont7ZyZHG2PXXez2Mgi2gW62eVCZp8nCr1xyE9Ppk9sx0y1dSXjxS5ruutcYxEEZ++uVGE8
2eRUe6oNQFLlYxipOdsrrMmNw4csUcYJBHK6Gjy7psCXeqXYtnZu38PELI12y5mxB1hXaZso+/BG
yiSQtdL9NAh6gEl6cPQmguXh5WAuY9ljthPbTw0iDg59FMl6EDvTJ4yTNvm+cvvopjSugboPSHxq
jOvS8L7TdOcSFF5DjRCOcZ0FbTrR42GCeNvggneHTFsbhfJC9tBHwTb1EMXevO5x0IRRHxPRqGXA
yjK/RFIYq8hrHMgyyubCLc+BPrx6LY6DiL1SFrMwxrlILjme3JMx9k955z1ibOLe1/pLz/w0HM1y
Oe5Ts5q11t+hB+tRNprBaWzajX25kCVAJWFovJEY6ufBCykdsFc0OcVY0uMhLO2kXOtiF7dMIZEn
yu3AcXutU//mZs+eqShdlz3/w0maZ335EhSP+ZggdsGob+j2wdSL6JaNt8mdKb91hm09Nyxf0tFf
6Z18wCLN/Upz8FSXVJm0TnBn+a7N1idE5iVmY9wrjTUIVCKonEteiGh34s/xKY24LVixF9aMbyxU
/Auu72xX1HQHs23+zAZhbuhjW0OtCrgt2OalzPJkI1SdbSMa/nYu3AWbojciNuSnuqaYtjzjR6jp
w4c9Jx1kdsoQWllVG662x0gnCDFsKq2KtoNnFXfaG/wwLXQI5kb10nGdtWt7bxWD/Z3X/zjlpA96
hEnDpd5Mb6cXshEpxWPtuNWzgJAfO1GT9FuU1sEWfyV4UaMaDg5X06hjXTCrsr0R28l8Nhy9yUVX
95T1YrDYoUacGlHuNH4ZtU9T0L8S/2tfOqqkrFmmFyM32yNQmSk4pfSwUe1Ti7sv9G9jZiVJWAtm
Hs+c6qDce1KyIA1Et3U0ephyPoiY99/GLvqbIvBk6Fzb5YGFtSleqCS95BOSTGYwgNfa8KRTJXhM
qQt1UZFWTjDkJ6rsd5E0RswDBqmaovhWwpkJzB0CeCZ8nrz+5mvTH5HnlIt7NtktUoMRlbQQg/yr
cAFyeDdrZnwamxrkZWHv9dbYiXFYsPT5S9UuLFbKTkwnq0PTJy2EyqEfPDYuFTXHlzzDBDAHqlhL
WyJW6U6zkVOfhBH648lN7PaV3CLSTW3YF91Scs8QgtvFD5VkUzZbivsviQ0pu/7V1YJvM7MuSplP
io0qU6jEfy5DAB4rg6jUuy7obqISeCKDNRrvhVODSossLoV06jRu+jD3/DXXzwUJMufKxR2VttA3
JGwp44ybw8SMfajj6E891R8V21GQ0OW5aDtONszkQc0ZKqoI03SLWTkbuEIzhk37npwGN90R+YPS
ETetKbKKsu1AsOZYmAkTvWpgejqvrds84iCzvlOV3OKBNbSjt4gkuf7gVzvfWJzGbvshtQAfVSXa
O2i1DyGa4sOqmnkDJnoOA79YLsuA0cYxfcHZf6f5ruDMpKy107tEn0prN8/i1SSV9SAIbhJyBPjW
54diNttTK7Iru393P2pcC/12Xnxd4Hq0fjxaRgvvoKECnuo8GFLt2apdiGWJYAdW6ReiSW/CSKks
ED7hkgF1hhF49LkYuUX1EdVbBIT8kpTJq11zWB55oddzjOkGhRhPoY4pa3IEVJhqfigG79rkLi49
f35Qlj4eyipmzdZOZ+o+tX1L4+g6fSys2VkB1fhik6jWqZv/ylyIqfWrIQWBS7/xH7rcerML2Drk
GdcgqobQTxJQ7UV/NUQpjxpN4WFjj19q1k+izfrQtWW9drh1aO7YXbJ6nomGTpcETthmxvczazEu
qtwHh5WJo4KWmqVgzbr0lcEdaV65/dmPOaRniZ2FU15yC8CIAUlj9jZRCyVjzuKeNFOK/E5UIYjU
vbNOplmODzofF4rDYnrQABN7czpxdfRni1yk4T8EYydPxpQcRtUGD7+/peU6ORKsi+u5ymn9Wb7M
EEfMOegu1XYu5wiQSkkiOQYBRLQmXyFIp7vBnxkbhCq2gCdirjHlH9+S5onzh3kXcdnTszmtqzTS
sbBprBTipQvcM9RuCPBrS5ofTxN0Rb8vCc2UksG6H2n6UaGs3Plo10MolVUdM11eTGe0DiUeRKs0
z3Y7vS3yuu4hz2opbZ4TkIq7HqizTpX4qix08GXV9ELZ32csSWnksy4OwomKfZC0D7rGGJwkOYfk
wp/WxTgZsGGy7Djl/r2O8rByIkSJuqI7um+P1kPg8eYofGIetBGoR8qRumPJTa+w/H923tHO0Hb5
puC6AG2Pcy6NEjYdBhnhFOqic4e8cuZ4cmX+uOiQez3zngEeSMLqfDFUdCMTerfSu7OUwqORAFin
+nE/mNu+apN7Y27ImyCqSD+96m6lNl3NvEDLNUI0dlQakpLxDEUPj0OtlWtTdTQYGYKLbjq/mLyR
t0nSUoDcm5hvbs5CqNWyOdj0JTXMRtMey5b1jlsvapEyduY0ayEsVWPVpBarbjOySM8VX+bIYOuK
4FHF3T+jYQtON7Hg+eOxJvVcryGIQhxZpN5MOxo9TkS2NT9ukH/5QjVrGmiLcxPrrJ2CF56EeWtU
/Bkr09y7MzqvXTMbB5u3Aa8ci6hTZbbNWph5HerklQ5RHW3odzD2U2OqrYc1TLfu09yqhZmYh7T7
PDpDxGp/XGHTcdeO4JNWNvqLofD7CWOBreTdOo3s0xwNPzx2fMdAmwUVuQBwGyIJpN6xXRCwadHx
xvgMIaF4EsajpjKXZZD/LVXwUeKTYDXB+cl2yxMFGXSc1NmMMEMXOFXXZtio+GoWJ9+3SJPqKaO2
8i/WspbEO/ul2cFrQ/s2Ukkab0bt6k/1A4MZBAGi4qNZBRu/KK/Yaq6eEWp9fazbmWfeY86fLa43
6fzOY2btIMcnu1T2Zh6K70oOf2bCly3jYDbl755f0vYtnvGa16ve5nU0yWNTHOFC5XOHc5BEDA/A
uQ6E2rjTCu+aW9wi0CtxDNnFtrPYTmW5V+3K3t0RPqNd9K2KleL4igxijLx0rhX0dAW9QR4q0pKT
hOpOy6MiHgfwM3FWcU0r59DtB2G0a/zdL7gos60nML6QFqO8cQB+F5HXNncVWyQ1uAcV0cQklKEg
fdMA2ursIdMpPSaWHyZScN/XkzClzrJphnabCxESsXvQGNzCkvyUk1ebRPtJBbzwjvVC6LjRrdMc
59561iZIa+1c6f88Of3jrkqqDQL+Co4M11usncqdX2Q933rQoBtc1KBLOdxxj9s4ecKH18MiMvjQ
KKld0zsSS7lbX8pmTKFKuJ92wJuTubimGOrNo3JuyapiBTsQGcQmYiTZaU7VloYPJ7S8wbgqMX51
xZM+vbAQ25BHmkPboil+9Mq1pdp7XWovlSfFLZZg5YuU/JPKxlPWZxp5V+c4mvIpwUjUN6Z2t+wN
1OOGyzbWtjpw2YfqHOc5fitXEQwa8ykssm2cYbKpqDVBVoOT2KbqJLw+2qRuBFa96q9iKYizdRfF
Ulaboje3gB6vFWsudIk1UkK8qxKIGxmffz7jEmC+RmmcFp08TXNDtwEMBcsr3YysQVeVhSNzDFqE
45B9wBNVtt0qFjyjHVab0Q722CBp08Wz6UXKYLd8VwT0Vo7q6Elz9UdfUPkMsBEVoFhXlv4Wjyxu
fFQiY+je2dD9RF71Mtdo9LC4Pst8zVJyN1oW9OiMVjY92thSYBQcXeSkKsL41Draxsnsrcma91gY
/QeCwSptrR1xCCpagzhhV2V8RLFxanNtB5P4vbTpRKznPA8bIRhsSTtm3AxxsNOLpJdP2TjdtcS7
6hX/XMarPRPeHqUL0p9EuLH2fZSoJJHzbtS5QPQK3AUgTYrdEXZq+JphADp1o5V52KXxsMF78VWa
y7a3+ax/SolaE8Tdu88NmyXBRZoghKOYPzj3xXbWgw8ZjTAfyu7dJX9AYjG/x465rwwY5YTf9bAZ
/H9d17QbmhJDuwgeVNv/zBM+uF7TU2J11jWYzRct1rWDnP44S6qEs6C3msrgHSGH7VrMIlgpnLD8
4E7i0n1Ol66eYXtsg+I6TJjHGs5VcEP+JIP90ZfQE6X/YU4spv0g+xxL+zvKEy5ZWJm5S5wT7Say
It0AxogZB1if9hDGhuhZF1QtU1b/4OoazEeVXACU9nRPRa+8OUyuzNE9IhhdBvheUUVPpssSUph8
Huti59TBEVYkXfXB9JrSq0ykITq5NJmDSt1zYA+9lorlZG4eZWrvF+5/oo1h3+lh7aKJVeT8U6e/
4fZl9iqHdW1WX3hQD5UFVYVr9r9q4I91gcv0IXO8mEbLWuQr7eeD0LKXzq7fWXxdqMGsULlktSoN
pEo+2J92QVgjzjgoTDXqtlEuqhVdGCVTt+el16jnDooj7ZBkeFuH5itraBAe62GVYCLvdkDmCAk5
88bVvGWKjD4dgAeocE9aDXUiUWc0GMmkg5jaxC92Mf4QPmJU7rn9IyIdMilvU+LfLcFvlBbbhmhY
0Ac8OYZhNsybRJc7ycHKtr+6gShA+2gFuNG0vHqvbfHV8hbYMCyDuwgMvPPVWzA6P9MU2CtZjpjx
qOJyMA5ato1RtfhnZ8UR8VI8zPEldtubsfzDus2jHwT/TKuz/89jyjP1mCjBtzmUiy99T1D+Uuaw
IYDK4FfYu5WdbYUQK8+kYJp5Is8/wdQeS9ozpoqTIu/bm6Uz6C3NHnOEbkGXconTVXWID8oDFGnk
BkZoda7S6bUe53NW5Fdup6+JN02oU5z9q0PpTk86ZZG2k+BJoX6Gns5/RvFjTJRHWEZJaMIgi8OY
bebyTW/aLb43XlItHcIUnkySTduONPyqIac89LzH7XjgioNtMLZR4NLRvpQ+Md24vjezxD8np7Ve
wK2LfBuvbURYth1gyZZ4Wj0UtOK9GSXmjLZ68U3ub61ZHINBZBvPSrFNWuTseX0xzbjr1in3mVm8
QNwoGQDyhpAImuuBnen3NOFzhbPHGyly16kyXskNkE4dEFJRjKZAj7a9Ukyfqc6LrQteGrquU3Pk
gc/02Qrh/Kk6lIksf9SwWYeS9WmYpDUZMrQeaDBHvI6PPqzspM/jcBr0JzegzlzV0wYiCKWhdG5C
YRjtV7cROx71i2ujU5mtePL17l1a/VPsDShT/SJIQm3quCpS5Xx04/6P1eQnGak/QSHOk6aeah9v
Zqe8edNV+GbB7m11vWVg8+UD19fZnDdgeM4urmQXAw31lPcpwV5SVH+9t1QCMRfGbTLJfmMXYu9W
e2v64QhkaNA8QM/Z1ZHBQwdUTdLYrfu/iEn0GOOkiPbk/m+l/MbJSk0CK9gqLf7UfMpdz7tHNa2o
0v5RFMGlPXOicA5eY2WbDs9tCGv/4AZ0SVTMjA7LCtue4DnIMMIRtSqd/GWimdjXo+fKHM82lb1g
KZeNKByJ5ZJjC//bL8yvogYDqfKjUzPRtUn7VFg9BnnWxnm6mLhq4vs0uA9LN6pGulub5Lve+9+E
BbZ+cVMuCIVZcT4YmnPZANfy+fB1jnzqaypeiUBohOZX+hSczS6/WT3ETMxPmKm8BBdGDr5SqVeL
GoSyUk+5Kl8md89chBG+W2dyOi/IfEkWgt0vhXU4RKM0PlInh7l4unaB8VoXw5NlRc+m0ZHmxfcc
Jy/SLGlKad4x+O45MddUJhHF5Q83afAT+doz0AiSbh7J7ag4ayK6G02zL82Usvv4DwrLU+QD9XWG
4qchLYmrDrf9FGjdqlpcfqUD7N7ZWRATsQHuPHsvIe+E+UYn6MM9i/BI3HA0TBfPLyby0REAijz3
u1flwQoYt61eO0wBitFoeIQFEJ4ySdaxGwA6jsV8y+fn1MpvjTcvsGX+8blB7dWL7Drhz1+lzMat
zY6TEjrb/9Zoeya9A843d6bXdpVktGujzx8c23rB3PSmGvsA+pzmrfylzlwK6Yz6UFoFN+CxweQ0
sq+rPksKk3j7cm6S5JQ4+d6ydnrCG722OTd12KpZuAIQ9u09999m5WA9XslWnljX3ayausBae8Dy
Blyju6WD8y0w3W/GyrgYCrNN16/MNF1HBIricdhG9ofr8JBBHOGoAgmKqYqxI7j0LrmOZTgZGsiv
BBO36UidMptTXJTkG3DFSZhqxm7ROOjHZMUYc6XKRm4bMnueIwzy9HFrvjwly46iwP8u5XuluneG
ZzhudXSY4OPNUbNLZu1OAg5Efccz3xrxFvV0YzWmR6ktFwM2Y+/xJ2ySGsp/s+fItG5qPl+Ru5gP
in9UGP6pKzZEs3/xh4+hcs/SmvpV65YVT7J/tFsqhxDUOJcdEgc/BOfac5OJB8SDS1w7l8r4zgxy
JE4fyro/VZZ1mrJqywn0AFRkpbv6dUppFKqWMo1UxyiYHZtqooy7bhH0f7z5MW/qk9WpraMIEeCp
jJGYqxiKsTeoe1VK4EMWrF7TSP5qozhmrXZtuGDrnfhEXuNiQeKhQ7RsVLMj22Ov5whS64TWizJC
YOUlKoebzzp2VRUMvrBHnvRADGEVTfjtGJ7j6hAVH0Omv4I6+uMZ6b956p5qj22DkfJidaxHPeL5
E3aekMgDDraiZZSBMdsZ38HAtpBPehzlR9Exh/fUe3rVfrLbG9iYczX+qOiQ985tzBhOyvgFxNAu
suJHnz0gwibKvIrQln5pwQg9VIv2HYnF0vmeYv99SPpLU1XqPEIeyWu7u9kIrTvK5svQn+2L4cof
M7VOZEsuyjNKGon492kJQP5gz3TmZXgqSiAwWTF8mkVNmtJbo1Os8tF9Yxf3HBcnEiZfSLvYIIZ5
UyXy1qNyY4N9r5aLjOVOu2kg+FHojyJB94rnV3POr6xxXnWud0D3Em7L3honxudksdGRw3FWOdvD
OvoAGcLpONoPuHJoZXMv4+h8ywGETzqcUmhfu1aQiGrLD6bEeu0tacWmYVzRfC0ICaPOiEjbDoE2
rii5wKm58uZ+HZMGKCz1zqjeHnx+JAXnzm6pnLGHfU/rHgkhrodpfNZ2qSv+NpNx7538Wvr+l1FE
X9SFI88SrKu5LGbkDv0gXSAlDLkIzjudYcR1uGa1kqV/r1EwbnZb0JyXJnV/+jj6VzjAtB3G9bbw
BVfo9EXpwQW7/ywokoatAcPH4GSlPHQhqxn3ru3A+f+DNPbKUq2gN2gAxND/zTuyRryHvTG9Fpmt
dnSlaGgzyXaeBKchVeyTdMTmSM92iR+0tse95qInBj0Mm9RbjkaUXrCkYZTx76YoDgbZV4KECQi2
5qlTPD7dGh4wP2ySvs/XsWtQHz+y/nDMBOxJ5G7hcqQ7pP8H2r2sy6R5zOaFxpm1SrnUAQwuoO6t
poLpvBGcFjBq7zwik6zsURs8oGsPMxclcoGwJQp0w67CLjbX8IoiAMT5NF7Nv6PZdRyIhR3OiX+M
4FCGhYEI2tRAp5yvUm5KRGmbBVYYdaa9Wvp2Gr08otN/N31ZbTLhXcTgWPtJZS9jg3elDf6hnOWr
ocRYY2iUA+u6u0izv7YJn/7BIo4ALJ+DPLi2PV4tlIB+5VGzXboa8g8djEHU/HHAjWAUBZvu9jcq
EkoqQpbbWgN9HhkgXCLNLAK1kJ3xhiqJK3OhWpUsFrmKVF7x7hrOLlWYr4DxuLiUhKT/T8hbYrk/
dYa/1CKd2OkYdyxSlyNz9pgtb/KCW+6ZfOmpmjgjmRriRjuv4zS7tRQAtUa+gyjPzKPvNI0FtVMD
+7VIKKmGQdGcgtWH8ShiNCYY8OV8tjv7MjjDW5EypEcpZzN8J0vihg96hN9nrlAUWNPdSeM/Biz3
7VKK1Vswo4K4kL+4td9GPzsUnKFUzAhl6Oyd8MGvsy5YDMXROXYhAXQZnpLfoSZqm/fWV4/0A3/M
NdPc2HPhH7pp0wH9Eq/WaJ0rY37Skd1H7KQUOMxrE15hwhjHXHiolP2tqfLoRNw407p9cj110zWD
dute/zCH6bOS4FXGgpVdMV8BNP0AfHsNahwu/LRmgN+9M9+MdN4WpnS2auzFeuKd0z+MBP3xb5f2
zuXjrntFzSZv50mP2P+kUesrWQ86nyn9ZjtqFLClcNDIsGZn2pumzFdrOeDndf6IchwanbXFRxJs
f69/Gv488qcrFckbADZ3zYAycd4i3m0P+VpEub+i6KK3x4vjtP9sxlDG4+6EWMQLMMsn/CzerI4T
8kasgDiUggQAFPRapeBW8+ir0ZYzg9Pdc0qkVVoYhy5j55PVfMSQb1fZMu9YTEKz7/yINnrMrW+P
8Sj0GRVXRVDt+2jCeWn+sybqGCFcpWt2i9ycFfcxUpUkRovXtqDKrIVThnW7OermsEub+aMIem5w
BUYWHAf6QuLRtP7Jh0FPxERa4GYLCjzSlmPYEPuc2PHKAUlPAImvrJbKmuXvVSw+VpCcTiLKcKzA
kkz8lGGD483AZLuACGtTMjg00Xci2s/ambsVmuu6dud+zwPctVzUd4JccrAElIMlqhzDSQtDvSIy
L5OOLHPgk2X+/V4zsrODekYYNqX1o3tnIraPOCjIRddLRHrgLOek3ngqSlNfM4l7K2uJVAttOLdL
yNpe4tbFErwGcZZihjyWKMHMbYSzf3+7iglsq/RdpEwW5RLlDpZQt7XEu7npJ1g4yBNrQLT4+3aG
UyWhXQlb2ZcWExKXv3lxf4mOB0uIvHSt9ykgC2osAXPCSqcqU8Vu4Pj0+xP9fslUPmwUCXVjiap3
BoD95Uf+70u9BLt/v8UiiDK8BN+TJQKfL2F4tcTik+WHmyKu9cuX319ZgqvSUHf2XhMPzpK3j5bk
vekRuv/v24I7Y9JlRPPpheGQTK1WkuWh6Y7MCTlDNPU3a4ql022j969el+0ca0LHWAAAkVxYAByZ
jwnE1F0xT3TWQQyIFnSAsUAEvPkeLVABtpGD5+/6qduaC4ggs1jo/37571vSV9negFfgL+ACDBIS
3bmnSIud2hIEb385B7FsPocFffD7e7/RcbIpjBS/v5zJX4NM+P1vOGT/P1H+37ep5/DxGeTTBH8h
gMMgFyBDskAaygXS8H+/+iU3jAvEgXQmCqbxl2MQNq7fqLta8u728kMkE+h5JUdaC5i1jz6e2A4X
HRTpiECyH9oNgMkJooSzoCVqI786Y8DsswAoxPLFTRuAw8lDBZmCHPBVN3GujilvFv/YQrDwBTEv
cPVtmEK3GKFcRORQZ5cFRw3/QsLE43NTcTLHT1vDyEg8uMyJ5NqRLgCN2EheYyUe88TKQuCef6JZ
nAUJSg5FULK6s0ey0lBELKnZ3RRL6DIifRn/wEp2V9IklJku8cw45dV3CGyWJDdjljYhQLMMyb/c
lZyxbiM5T9MW2OdAVQL+Sv7oSxg0WGKhLfnQ5DcoukRG/eyklggpK1MV0gNMsJQmP6arJWwKmmzT
w3g7Y5WY165tBHz2k3YvERj9Zjj4dBGhcfXdlcUl7CyHFlnWZNLQrqZvNx91oG0F57z1iGdlVftD
u0O2zW/m0B9HZ9pqAK8OPks5SNI4HjQaaKIgSLD2KlYWmmsdDI07Ca2C2l7MbOG7skBO8XkJMAy6
Qe3ixpneekuU585h1vLSlJ4+yw7rxNYRqt9/o+Lc2qm6yPt+U3pa9RBrf7IIvs124DS5MaXpXaCr
PGOqZXK17oNISuA+kEM5IE8H/5vPxWSJs7JhzZQTjaKCSzWH8eoP4iCrsZkNblKL5pTi9WsLzTrk
VWycNdM+eONYcg6Ww7bJ/XOce9iUSAj9LS0mpqSrIR5FWbuJO/1DWBP7gKb/IFFncm4cr14tkTMZ
L7iHeHface0HK1t0Bdsbnl2NOWkUzrFpDB1JxOb3tc75q8SIgNyw/25j7CJe1n7ygdhBjnm1fFOy
hi1sEEzz3rH65AkjZr8BbGT3o3nCIDRvagcWROY/WSOHwGgET0z8Zu/Nol1PrA0hK/Ijay4Ll1wj
vA4c6G5ZyJ1Io5ipRBYTVKT3PWD8Ubp9dvr+AC7EuWFYNUNoA/3Bg1zHQWjny8lFDYnTlTlD6qxw
prEIR5My3CShBtz8Ljrdu+UD0uSskXCe2ePEOKkQzGPz3jdwHWwv34l4ireCPsKTy+IVHMUk7rqw
D13nVdfRJMQDQpu0UJ8fe1Zxz1VQEi+3iAMbGjJRMiX1AxgGuTISPdlGEH9ObkHOKOX5rrLs1ufJ
++97YppJLxgcZvdlMt8r+gpX2ViXz0YJDC+SDkb3AjBDwwaMKspvY0zbj7T6H3nnkWM5kGXZrdQG
mKAWQKMGX0vXekK4iKBRSzMjufo+9Ewgq2tQQI17Egjh4eJ/kvbEvefWp5ZI5lss987JX8hC/JA4
5jLb7TcJwoadj5t/Z+iBd9JOPwztfrGwA+3u4hfq5VjwfhQHHhyIlbVTb34vMFVH52b5QQXuABas
HQpohJscCM6ZBsw//caNtX5i3UrDYOZjIrNrWNbXXedtZFBXVwh9NSWGs4MBjXwhq1+MQe76hDCY
ui+xQC5BXZJVKvCAeFEwJg95kYw8Q1J1sL04XE8kKO0weZZ7qCYuYt/MeR76AizfKKcDnhnr6feb
jRd9Riy3OlTYKpa7K7Y5TlpatbpOwuOA5OcY1WH/E/oZVXUQ1leFHZ0BygJvqEpOFlJpUFLDtqrc
57D0fYwS/Ckrc+9IRvtN3Q/pepizYOvhMyUvJgovQR9EK9+GftCP6q6NnHOQ8jeJ5c7EafYdMBe+
pHYkeqEWxAgP7nEXpLTtvejtLbBeFhFDc7QAuNx2w9gjqqBfYDpZn39/IZJU/vOTgBQkx72YYyw7
2ZHAAG9D1kNJ4W21FytuqARD+YTJJDlOMdHtbUDdyYr7RddZvQuNq5rdhAStkatBYyfIU40OcbIE
KJsi37L/W3AGzYOt0k+AuzVkSsJ/x/omkwE0XAdNgw77h0a8jU2aXpCzY0Z21/YS1YXrENng2CGO
CJ2LoyfzggNnJ4LBudQelfFETPB1jpmYYJmjllxuxh4s4nKknEYR0lT1RbHryoiIssq8qzFm2IPP
k4wndZIb7o2Xd9uuh9yb9tEuIC76gSX9S9/GYh1oX2xDlXyzbpwvvENqTRmf7WemwEcnIDMw7bJh
o62Rvun3IRYl0PGRDLzm94FtTzsWGyBSjKwgOAEFXtoxhxynP6IeJuBREx1veuilKZgSON+ZrSNa
xIHlftE1G0ad1tkdrGZTdBlPBGsceYEVTccodr9/RRZCdAcZ4QVyyBXmkjjIlDLdAyd+9HQEs6Ev
so2dtzU5s9NRFnzH/GB/hk4BUXH6+yRhyvj7w1eeOlo2R6pq5gfEd+mNYw6bokZokpnts9TNX4mu
3+5ID4/HxD06VYJ9wLK4r3MMm1Fgr5QaBEoM2iF3Kpt1EEB7ySesHlNNhGTkeStVeO47tL+VK+P+
Bts6+TSgYG+Vdr4jy1XHqC2jW1spZrweWs9FRoXPa5MWtwkpBt99BPl6cor2UfRluR+n4Y9AQIgA
z/Z3TdvKvd1I6hDBGLJZ7miJ+cAfWCGKAfYFvDW0THHi71019ddxch5HXBJJkU9vTj+lIINNd4/u
lsrHTV4MgR0qAUFTzP5TkNb2DvrrcAnbOjr8vv7+CNPSc+luxtQ/k5PkA+jn6A2zstgpdwwO7oBa
EWzMozm0821l1eHFTvhP0cBXm4DqH1JnKYQQL987Q56dYqfHdePMW5FxjiH6vAnxWH/3gfHT7HHG
5W+JCgWBBGXwpLoM/Owc5rcKOZMV2+NBG367y+alB0YzbFjsgSzL8o9cN8xhR8T92qNlNWOuEB6P
6jyh4VxJbzr6MPnuUdAglFny/gYE1Ix8xcmduXOGIhCboIjUjUm5duEBnp/wen7+/omsumCXhkl1
1cFwkk4Dt9eagw22peAu68H9GK6YdtpPPivXtD8nfqPz8p+/SYyStL7CMKlc5h2i9uGNwcGw0z1C
dk7Ialu1MR2SAgT8798tAAwua7WHcKwPRlDb19icqp0IQR8TIgrftI+BFQBdPY1BMF7TjOwn3WKe
r4NUHnyH+IQc2d1hHJ9sFAinuGUBkzrC2Sdl91r59WdAm9oNnvXkA/paCmPvrHtYrKrHxTBPdsn1
0/zNtmZbxA9d6bkMwD11GnW9SnVQQq5nAzCz6JKmnb5h/kVvzi7PQJjZ1ZN7jKvEIAiczSoMbxtk
bCVvZuKnD9aAIaEyRxEDLdfjFonyH52zDTMyCfBq+V1iqtfaY3Yxj82w93igXYxk2FetjjaVPWGS
XM6QjLuN23eY1kibGI2Det73gY+qGLgDqqKbGJzrutNj+mWI5kLQRfViuTLYtqx4UnMMduAjpg8H
2G0z6HcRFfG+bya9nqP8I6TBf2E38WDo0f/w6WsCGbx2uW5fmGmFW9doP4Mcz1OqEC2PRYNsYPTK
byNFmOYGlNqZ8dwVjHxQPasbG3+E7+fyRK6MuUUI5X9ozXw9KV/qcrjWJhZAN2uaS2iHyR0OZrT6
cWg9JFNe89SftlIO1vdkFJwmIyUcqsY3udRxiBju2Q584JQRm6SbrMff6CsjQXs9UTSfk+Uf0jFC
zWYu2ZFACXazZ9LZov5YqdCsDnyDjyJkKsCMwcUcFt+6MJpOsYGUZEqbgLbGcs4U/9WGKX62n2rr
07e2hWlbTwq5bSS9Yvd7rzBiXYhs6c43JDN3Jx1xvlFhKCPEBD3297jN3xEYio9qTV6OehtSzEfJ
JHfJXBdv3egG+NhczPxu2dzGdnpFZPzh97b/4zlcOl0RvYtkfJ/t/gv6k75lP2Ue8KtXR8c0jZ0n
2RowzWi2nqmrRxWjSyRxzuCUjJO9oTk9SEXCpNAaF8IYGU7nlX4CAm8zk67CY1GYHyGtxL61kdeP
NQD/Pu6RLsWZwxgmaXfAQsTBFt0ruiSyF8oYHR5nGBht/Aicro9JmF5Tt4cZupxqgtPj7HtXWCH9
30bWn4wE7Q3Dz+kgPStilNj5V59Bz75FTswlVm0tCErvrBDu80CPvGk6Xc9J7h8tzTvnFdo4/e8d
6P+/4YWXrNn/waQuPqvP/4rFWT78Xyb1f9hm6EIHDhzH4dT1/w3Fcf4BY5guG6u6h4nB8v7NFAZE
bBHkzf+Cewo0yeJ//QuK4/4jgCzKP4XAJDgeCHP+z/9DIFzyp/4XF7T/b3/+j/8aKRb6/y9TGFe6
Y9peyLeCKsd1gvC/JXv24aAghHxCx+meTCs5tcujUnF8gZSyGKiV0zWTYUo/JMe9ILvMmI5wx2q0
klO8bzG0/QZUyLx0qZg4DYvFv9eB3x492nJOSQJ6HTO/ULDc6j6sbyISE2lMtJ1Md6kFmi8UaX9R
wt4FkWnvZRhd/WaabjK7JtMk1lCetINkYClKVWwiR8jZeUgPGndV3ZFeg4M1bC8gCRcJHH1guLaE
UUKVQhNgtxNDs+/f7wyrd3IPYAZzJPz6ld+o9JyS17VuwkNQj+TZBxVExLm1d4pxFaATAkGiEZlL
h5HiinL46kxJTi511R8dw/+qfVkx90B9FC/tB6X8uMss4BZWS7JCHc3pjm6CKNG2Ip5h+XGmoFFH
6KboWW02Hrnd08FJdEwpH5H6/TskIjRdSQDs1+8z48xc0uDDpn1Pab3F3eXd65kNs+UsZBJTPQ61
M5yciOzHjoFcnsUlmQObZlmWlmSFrQrP0DfO5OTkEdnMWhNdsrBUUX7OBvwaPho/7cU3PnzEc5KJ
hzyaZoViwx+25Jwkl24gygS8341E0/+Gavfeafu9qkV5a8RkWpc4c9dG0Cd7mWl3l9TbwOoOxIv0
99iSMBMhUt45YGuOHn2E0WDpGdsqZsYXBbe8Yu8i7W6GPLQ3Wjkwhjm/bGh24F8Yd8KrQz3SsDrj
hU9ve8MSt4VTOms3ZzCX2CYZXqldXzWA/WUBsXMse/97oZBZ2bx0PTuo4lhGvF8RAmns8RfsRHgY
JyBHhKLMTxarKp+NN5nDlbcZgcShBsY+O/Wm2vlBap2MkdBuJ4tIEv41/2n/0k/8QhwPmeWZOMVp
t8+ZTa1kjIjF5Ol+MnrmKaI2bk1rNqDEFt4tX/zM8KQ9Jlow15bVE98DdjSvbS8DBoo5V/g0a8h2
NmThjewkVWSKViy3wtffyGvtGv0PYd0haMpGzPa9NwftujOMa27mz6XlINnETJgQKIHoR15LXTTH
key3VZ5odXVysELTyJK3kVd/AemC3XMP0W051j9GFWakZXDrV3YmNoOSJeMzRtYRUIDAar071qzT
kVqyRJqZVleADYz+sx1RyezlltfDaXz/IlFoBsp15PpsBvThgTP0ZzKqkP2nGLQICJjOcVMyUQ8h
QS9/0rmBoJB4RaRX5UGKpjkWTdSRBss0tTYAuXAfsyxA77wukxE1jzMqb4dX6tl1kgaqCzN6pyLv
L+wRwOKEPDcGPifeSNLUIFvyirpsrO+9snsJiwZKeTq1T53ZHvO5KfcGipTDWFvVmptiIrIpQoYy
4LhOZgW9qJy6gTpptG+RvL2Flt1v+gAnmmPP9HCTzK4E3n4HbGj3hgNdMQ/j5CVWxFKUeMjZOBv5
uRwZUHiTR2pPEASrzE3s53NCg++1dXGN3BzArDuj+E29DdOEbF/FiNTcyW8ey4qmf2rv40BNjPOi
P12do02I501aJT9ZPx0DA2cXVdo1MkKq3QiDD3V5u6oDUCLYjCElpsCy2h5lR9s61ZpFY7vvoR7w
GvYvRZuCIMi/I9/JWc/xbk/uRg3qiSLyGJCNgrra5RUExA14eZi3A1salwr7vu396UzmFZjJHjRl
ChMIjSqZPC0ZHeeisc0DGWp/IkaYU1ZWX6vI4J1uB+z3cgpOcbn4/n2nPhXesnCcMZBMHX5zF3dp
mLqMOfPhj8l2nJlsicerayhqaeDGgHF/WLPpjVT+1aRIBJVRfAqjFasMuSPwL/8E3NO9g012bGcG
PEV+ZDTemogcTR1UizODsUBuIt6GY9QkI/zEHJNK0aEL60vsUfRjjCZNtKhKMra1kdD6S7vQwOkg
bhhRog63LSOj0UTgYAVUvggYUnRrbY7nkw2j+Bu4hbdJMu6r2Yd8Gst6x+W5GjXjkbZO7jOshij6
WG3Th9YZv4QYi1mRrbIufhRVt7C4Ma9x6a+NECoJ2PJnO41eyeSdtlCGp7WTr2k1+o03y3zbd2De
Oukdeie5m0msCBh/ecCPMNOzuCt7zA6jPHfd9AQpn+17Wfc7VnYPlmAXrmYi0HLaQjsytgXRllb9
VkXWhhHpA+ZHHogzOpj5wbX9h4hMLrMuWOrF5TNxaXvdBhLcXHj1muIrpCM4kBocmpcpraLzxAQO
H01FeiQHvtl8kOQCVkK/uUWCm7dNcOUIhza/bRdCxzyw8EGrGGTuhyz8P8Y4XbjlCFNM1Z4cv3pT
M+VCCt+vHfyaGwJ4UKf7yL8QRJL5KVYTCzXkK9m8rorI3HfIwDDHIZlmyVQk1afjsIX2hEGhnBPf
AisNP6+fpwgR+gxm3xiiBQiJixK3vAFfGUOeja3Hh37I48uYDo9jzYVhebbYpzahNIUrRjweXKVB
tHNrY7wQU4Ds1YhPCNR5b4cGKxVai7XK3BlhFwNp3HNb3tRoJ7t2OFrso1adF6prHnW7OhfeqTMI
UVNutpXWxNESjt4pxHO4yXwMnG6AOW3Me/ugm/mz8od6J2NN6CEifbOLsm3FMhjXBt474AgXZmwD
GNEm2TbnALPdFVrFt1NkiGjBz/FdrZ2pi7FlYpvolVxmype+oRcNEEPzfcE01XP+gJVJrdK0+Uwy
+4WnyBLiRMMo6nsjKIaVDvf2H9NE3Qm2yFmncf4RaI8/ASZIXfwCAydv53OLIaBomDy04U2LY8M3
wm+wy8+ORM3POxneeBhjLFOKk9KTWElyNfA4zx0aA2AJ+Ma2Y8ESrGUJPyVIgaNoE7YWK7Vpvmub
ae8AP1q3EolPwr5zKhlQZ9MSQRRU3j7MS7Ae6CUIm+Bi/9WbGCnVIFmOcR9f3UAh96nmz8kanqas
fg5QiXEMoFUN2D+uemoFqhiOoQpffQAyzSjYiKcq34YOYzt8Ccza1FNiLZ4lRGae0375QPC2ZDFt
XOS2UQtboNI+ymtsBwdpyLeCmz60Y/uqNMJ41omVoa2tjpkumkvHK5zcWESR4Q0jzug6dXdDSDY1
TwY2gH2wsiea/BwVxQjk4eLVMeke/YMXtQg/u/p59tVPa/XeunMTIAi+xRYuCHh3kVxwGu8xLvwF
AqkOnllFK6Nz7qTPoDYa3IoFx94dhX1veii1DfU6VosXVT/punjVgKvXunHjfZ5RasSEdOJFR/Vd
IepUxr3pJEf2XnwmRPCGE3rYhsYz016qYbZLK2MGlBmOKWE8kbvpKmgCFgEUGz0oYkHxjcQdZGS/
w9khuKWDR3RZHVkbXokgJV2nadEeJ9e9B5TDewZcUmkuVXN21Qr+0x3golOTj2+hIVqe3+j/uoZb
uW0n1G1e+uRY4sjy42XxbIzk5REt4l56p3mbIBGtLY+HeutOLORWZYKWpI2YCsleXQEzUO1OGUuW
blXC0dsaLEjYZHEPzVZ8TBoD5k1Fdq0idQzhgrxNk+xz4tHkGZhmBo0H1HVxHoq+PfVFjS+4LbbR
gwMCB6/a/Ih8Nl3LdqRMat6DOLqPb7E0QnfQzPkTtCV+/sK6JVmTs3kLqQElQP4T1UQLB4X4ZAiG
ZWFAIxXIqMOvxIiT6I4PtFlg/htk4MNsvYSuwboa6tVUB+9zWX4OHCIAerx4GwABymqkm9HY2Qew
XlunquxjXkQzmCpW753Ua7eNzI0XoidkJfYmOC7wwnwR41asN04qz3ENBCHb8FG3drwcgIFGI9/x
Bqa185RkMQwjnO0GGb4ChBdxkbgQdHApaKfMeUTPAeiFwaX1ZZjUsBLzbzezXqA9OftTeBcZ9xSC
XKBT8NI6+WvKlT9xoPKk1ZJPS6mvy4YhJeKazAkvTpQfcaal+1pND5AtfRxR1WMwQpe3XWs/Qy6d
CdLNqg5p/lx+WJ39aNn5ozx5FgZ2OtA5Kl4oZSFZ4X7LTab1KLUiq1N715uvVnmt5/6S+8zL9eSQ
dilOjd+8y2hK7siq+RSxEW46RJMQrDi3arlAyaZ0vGRQgmbLEJvKi1AyIKYiuHXcdXP6qdp0Bqtz
jdlD7DMOipTjsbDm3eC8AE99qISmBbIp64xfjnqVIgXxXswhb7cayo+Ppc9NHzO/L4/SOZEQFFCk
GTeSweY+TZAMM2brLh7Jsb1r7lo3CQ6hFBwMhg/hIMHhh+4df7I6oUlAWtTeTE1POutQ3FVC6kdZ
mJ9AuKHX+XoTWQD1x4mHY0y+wjQ3f2vHpq3Hx4cs+FlSxDCOBMvQpTzqYfdtTLNjk6T0bRN41J85
0USicfZUbgB4Wms5RN4aNi95K8y9XzSXCFLoeijxA9JzHuwRkeXUBD95WC6WC7TXtp8/m777pqT1
WHf5tUICA3EEdUyH2okfPyqzc+IYGi2gTfKxc1vnPdz7I3tU2h2wF6tyybvN4ouPgVt6NRW/7726
7QFRYL/2ZqIYiCrdAofh3ESpbApKSj1Qc8fKpO4xuHcXcIHZWMBcQPmq1ERvXgxw06odQhiMHnXR
7TC9P6eWfrIlay7aaJalbEeSeDkdAFw9V9QggU/tPnX6Rw1zzF4kvFaFvJNE38KqJMW6B4bdm0xj
vUdeV5SedbrNZZts+3Y2ycNO8LIF31HpvHmm/0X6My3JkNyNQ1yvixltVlntlYttr+5CyEnah3mG
yBvE053jciMqbxnwPmfKPDk2rXsPQJSJ8AdLq7smcTAkGfID785mtK07M+68Q8aLIikFSkACIo6/
QOp5qOkiok1bTm+wL3dJl7zSgx1MM0H0S26cFw4fUy5OtkQ+FsbmftDuc0dccz/34g731g5+SLKr
e3L/oAYAvIq7rS5NTDxRcHUJuc0F7AgmVBvLa8+/XFg0r6ka76yUM0zY3mOVtt9JWVJP2fEzJpt3
r3Ru5/w9mMO3xJpgZSXqTzYsWUfReg47FBscwY1A7wlx9sNNfxoYHXU4YakyBjhl4sUSSASotqxt
Mj0lhghXbeUcgFPgDlPzW2aL1xSWCJ6H5ERwUXssDPIm9PRjNf4dqcKPrps8GQRFa4whExspE5tO
B7hibYXUZJDCtvBxuWWiZwxjPV8lNLYBhDniHLjbCJe/sap7HSR37E/9g66BwssmQf2fIKHWXyNK
H1xaZK2S2zhl81fbLaUSIJkYyzYpJhQwfrZDjH+tKWC49BjLNaLdwI9rTg2JzTuzRTtFbgTiVive
4HwtNgTwGkQGe1vr4FsjptW0PuR+/ip989EaS9p6Fs90gzbLhpDIjIlrWrRftuGep3x6KCaPkNsO
5y/0Ztr+nd3KYotmQ3BEI/1CUGP0LP0gGe5MNrcbf0zRLkwJkMBaqBVj0ducA7VE7UHEFgpRR22r
O7Y8/rE25Cv5MRhcijDYJmZ6IY95JSzkL2EGBEL6EskyfQszhXJdKL1S9qbNsbFXzFUwJoJ/Vhyh
k31K0o51dFHdN0w5hTPiWY7S7wRMRBy0BAEGzXM19Su/1ozAevuBOftmjOpqB6EIrJahduyutqlL
E06NfetoKhrTcVh/5fW4RtXGdi3zVs599ZoJLmAmNMAhcRyOLMXQkDH9uDdLEAvcGm4rmm3M08Aw
hjcqyAPx85s89Pa2ZkPjaqCJ1vRhzg26KmKq+4aOSkTiFXVXz3ZjvnW5yFZVEgbLVXAJAvE6OKpE
BIXfrcO1nsENqZDNo01C16PZXU+SgKqW4IWhPfC5JaMN5mXTWlfms+wCmlbh/Bil8WkMRYh6XHCv
Gn/jWGx7o98XAHEaV9x4WbevxcyMxjJyvnZxW8Xhe4nK3LDCxzlrv2ozYU1jDdxksEyT8alZ1k+h
TsmgqsrvrjEPte2+mbVmRFtWR7PytrVzxZzIrS6iF8ytb7NmlY4mYtx3OXdmLHPS6wuGqvnVRWRx
xM325dY9zvgYMsp4kSFG1X7meT1bDJeLCUWRr5pbLN1LxZO1DxnFEpngcPpGZnJz5m3Ja6UIB5ij
l6dyRUayQRzNChCCsS/FeGy9+CmNMGklJZVczWdUGTG8tjF+AXdBcZzZf0jEZmZrkNabGcHGoUFd
1QWYNJJBj83YwQD0ZlDeQ/0MOwec4g7a56PyUf8ZMFejanw0pUcDUoueghrjnavZl6Uxgi0n1msu
81MJT6iP7OfJpNl0He+NyfEru9M/dcDVXIU5AdJMrGeu02wsD1b+PPcxqVZFgikN6wKFbvNQo3rb
5X57Kzjn40gxlGsfAkBWN034HaSY9hVxdCBz2EVjQcjxJk6M83BEEDvuI8PakeiFXiZHKDkYNFlh
ZL+EMVHpcxA/Jjhk/fpuiKIXxySUpl6CSFJNeKGaDlQ76EfhXJJL6xLc2yyq4AyASputEURUdIUY
OMypALCDHcaMQ5g7YXoaqIsYVQJvlSgsPWVgAgF7R/AYAWWOeOlY4p8KZEUJSWxrN2CDHTbZQ6o5
+Wy23+zJsKnk/d/KtLZxmN0HJdHY1ticp4S5VGT4b6kDDcRxu5+0qXZDBpnQ6vrH0PFtECttvcIV
Lg+GaTHsJpR2TXsB/kbsHdo/JN1pQUXFczcHDoeog/5temCGjzHCs3i44g5ZaWi+RLG5+7wZz5Pe
Mxq7eCjH6zr8ZFb+aLqULx7tU9f/eMPADCHhR/QsGvhEdHeVr04ygGTf5WQlOvNNkDHrRPvu4+Wr
8S1D8i47580Ju0ftEiVks6zVPJzHwNy5hT6SeP+MxGaD8PAuCvyLCfWjSMrPvp6NfbKsLP1Flui6
FI+aokRndHuUn3S51ovo5DuOGGJiOwIfRXwRbXFj9UVwaXuRX4eYeapskJkxqtta0rrPeaFU0Ydb
TIY7Gl29tWtMICEZvIS+JdbO5Vzbiaz0sTuK76Dt5v1A+OWKGQhN5jgh6UZxSUbvaoaWsfECegmr
haMruDCYlrzLFgMa4ADc8Juujuq101gfluDh4XpMTPPxbijQqZZ2yFXbVXtsVIzKJKG3flB/iHqy
9qjvXtrgr1sUYsMGBe5EwkjYG4Q+GxI5ytx+O3IqzzYN4yogvmsNm26fxNONNMKDW9jV2gy3dYEx
YGSrXbjz2Q15FIc9JA+L8XaGu3Ts62CLzv2YYpFF68oMDbu1ZnRLD7e1ZfeRF+FTmwMwKSaeO/34
YQN+A6sAfLiwtqjpZOjcEWnJiWir27DlUdy8+pBqgyFLEKgNzroCoUFnkCQrIQqqF/K4MZoOxNzy
AlpNd0tQWWZ1IxywA6g4n50QbivNGKfunb0lfHdf4apDqAQivRvzau/I5jT32cnO9QOFmX0yYejU
JN1TaOEL5UlHkDFIQLwUM7z9te8Ut2PnExYHVwwRVYJ3YNjEOYoOPHzW2pNE6VawfRS5EnRIKGlB
mXgrurkEFem7E3mEI6v5BAOuIbi7+oP5RW8nmgeO5BqCba+nIzAyi0lA/Zdd3yn0zeDY0IHgbPZS
vONPk5N4RwmYwnCHi+2VapsG1EplFT83cJF2iKRIpaO9hYvNw0c32d+I7xlJSncxa+xKHoiKocDW
E8IQ8ef7FECGj7tdkU9hamK2c5g7qlHtxfA97Eyy+uhBje+nXLoowHz4FRaIlDhEw6SVt41II1yB
THol3qPe5DhCOxeKEnP49lQH/W01TS9TMn1a4xoBGqgzBwe3yORXXzvxukU/vylV9dQP/c9ko7RF
LmXu+RgAz0iUlIc8vJu84S5z3TvXwrAhlch3RSb2Aff+URTNa8lVsmo9jw+vsOImzXDqiDhbi5gR
UDPRFsuOz+wZ5VvRV1hk4XKeQgTapzRh1Wl6Fh5thC64OEhgztUZYyj8HsGTjuWFO8z9KYuq8GR7
6O6dVl8GP7mXIuMrFD4MHsyOfVwo0h/QOSMGJqHx8vu3Y+PAWyMXSw1tdkEI72UZJjUSnbZsHPZ2
Lqjx8DxlMnpVcS3ZxnWfShBxzd524+TFUyqQgKHcX3cN5is14OkA6HoHYnreOQpXAw/MDmIlO1gf
NFZoMm2EPc4qlS3sxgogvowieJFN+54rtgWsr63T7y9ese+hzGyLDux/Wp/b2HgdWLLvAGHuPXgj
gLSGvYgbxhi+OW6Bdq21SLpdU9jPBEMsKs8kFPvWA8mDHWtP/3RbRxUu4GLHGDrZYOwn4g2C2gFj
5Y4tL3vykDGhNniXZrd9TUXm7JsqFZDBCSOXPP7LnSPazxJ5LL2CQFZpXvrYfB0C2MFiyB6l1wPk
HXEfUIvRzFXiWZVFhZKofUfi+g5EQMKbEHDmlb1NWfxGNesvx8q7vWV1G5qAJ9aHjHot3G+MM3GT
YmpLHHz/If5vibeorDkfawxqtZ7JExyzdJfph0Iiqq07ZkeS1cxe1ph2nMz+a2Vyh8OtuQ06oItm
WZwyPy+PkZV/ug5CWUmf0liSQ8A0LrQgr0NGsz0m43PoLIMsEX7XZYw/qSzeMz2xmEmaN8T1aGuU
S68PHFeb6N2CTNzXow9cv8CvUxxAsL1AwUXq3jEW9ajNXZm/dW5O/56DzmhFLzZU1OCMbRq0JH5i
fdKDg/a3TWe/l7LDS1vBhxh9vGcTS19WNE2/KUDJRg3FvY7+VpS0ZH/CV4N1WayNvnDRu8EmbgyF
mbnGpKpK3hhtAhZ1mi9yX/CQBs4TTXazieyScBr7Jy4j7+BmbEYkE9h6oh8shgGZuHGMfesa+/aX
DTJ01YV6K/Ajc+EftKOg8YgMIvskbrSYyU9R+XQqqsdYGo8VBEuPKJydSjjbGhzIMS5xHTrhoSDL
fstLDOyFrCBPaoWfrd+Bigs2kwY/xqIToCoMr5k0cxMI5xiCPrWD8EFxVc2G99Pi+J9wtvrI3vZz
TreZg6tM0LXuswabSCiR+WNvK3v9ngYDM9vav/YMCQY96vNQODe9ZoyFo3RYRRnksLExzjXLTQQO
8WJIpRaUZG+sTIDazyA5QVS/yNwvjizcaSLnzrtJQygWVfzgz2ZzTVSs2DfN14Ga1k15MSxf3Qjf
+UrjAl1i/emoAI24KV6D6dTMOgLtA6ZeUPiN3rgvF9FqsYwIOvmV4+FYzyzzgeY15SFVjIC1YxFC
JLi4HgrTnG4U7pGgXkwVGEMGRCDwQBY+lmRIXQiI4MR8Q/JJn1BgEh4aoJXxA66g2p7PklFFl1QI
alt1Rq9zGDNrMQhXP63pJsiJIf5qJZ6Jmo/vSkWlUP/ywN2WSnHoX4ElW5umZxVuRWVwHDomRdKC
UsuhH435OVTIY4w4iaj7KE/SkDYXUhhs3Dz9stz+p0vluFIWTQWAlXPop/FxHtS1Mf1DIAfwRLpC
So9xbBSohRyZ/zGClr7ZeEH0CWKI5yTOPgDZGoVB1g77oM25h1Wx5lJ12e/U/BAhaw/gd/v4u8xZ
5o4d48WBA9fllsNc3HIgpSQjd4H1bEVqR/CEuQkV1uuGPdRG9tj0WMIDBzag002MlntsOinx4Eg8
ia9sGc00O6yFcCvYey9lEW/OS2tE7C4yU29AVI97pdK1O2NjwCZB6FfEHsVHNU6lJ28wmamT29Ln
dLbD8oGJ4IQHnQdodg3bTclmz2bbX1oWUJfWvlum5tbUYWaiYWKqwufTPRMQLM28Y7y/ZqEgRho/
nR3u3WBh31aZwwKASWuMFZih7YPbB3TfA+mRfBDXuRKnQjV0tTwugqgFYW3+mH44bElTQ4RAv2y0
tAG06bjSDHQ51g6x6McoxIky9F3Z7ne2jElawo92tZuH/5e980iOnUmz7FbactxIg3ZgUJPQOoJB
zQmMjwLCoQGH2lGtozfWB6/KSkzKrOc9SNov8n8kIwLun7j33I1uwFdIQlTmWgnpSnyIrk2OOtF7
aDIZbVh6QsaEpYDZuQkkWJJ0h0QwJBwUl1rkL0Yz2DmTvMWZ0JcMzO5ez3OZp8OzTkUENa/3aGDB
MhbaORB9xv1U/mh1zbEMk9bzJFNhTAOj/thbPPEuE+SFmxdfcZjW2yQKvzo9uhKNskwrhkw2bs6V
NuJcYu6Yl6DDeXhyIqci6MdWmEGY8fRt0TgRP2s2S0/rDcxFVnMd8qnWrsN1Pg+DZMyQcP6Sl404
F030ktPQhlQ2aa0dkzjPGAN33sqtkp1eifZcY2ClQT2TOzIiKMvHVa3mCLHOgb4whZu2L4yFYn+s
6dawaIUm11pVrSHSdacm1dRGhcnKcsvfqAqmQxjAakh0n2BkKMoOuR7ApdQDLndrhTvrnrbQ/ONJ
3TTf7BZt0xwDh2kS19QSj++9FpAL6KTMVe3kxYssrsUJtxwoXX4nGPHt1S5bc201xt7lxTUgQOkk
LUwo95alatNDWPZfeuIt4tH7ce0eeKga3VWSfDOEB1rvsp7IQbmknFk3adhbM0OfN3DBeX/Nu9U1
yKJ43UqXdVLJYE5+kOH4bLa4n7jVJTBb7ccJ2uSWpFSHEyQrxEnElf2OOG9s2fSXEH9+oqDzqHkf
HOsRjjW7UmSjMGJuMDKyCQyqI1ztflerbj2mprs2a7S1KKaWIjLpRwzkeW5Tbfo41GnM8Is1Ok5J
zzF4cfziVDRDgWyX8t/HWWpaHngldCkQwMsfJ46eYHWFCz9gIyDi6UBbXqK2Yuue2SeeDTIRyDIn
3zW61mzRpnIWMZKtQIOkXn34LA8VPk5+/2zDe8cysxwexkBw8yF8ZBYnkAD2sUXvMKW8VDETBb+z
ngYZ4MQmLljYzmfnpdqxKTrt+PevHGg6XAg2rFthB3ukXKWiTjPHRwlVbyvq3w6txcHU2BcMomU5
q1j/o1rG5gg5ae/F5ZvTgMMn0SBGpp9Up8lwypMc/HKX9NNFV4LVbUufIoHF9BFvCZuiS+H2YiGk
UPuwYVMDTOyHcAP5qRVc775l3JkMgOXrQ4dy3rUfwX7fOGLiwySH9kCtt04mXrRIzlZKCvIB3gRq
7ma44oxgQjls01awTyBZdWxRVFlBqV7xD9ZrrSCGVaBu2Om5BxxeMqopfgNdfE1Yp8gss24INqLj
qMHDc7AAvVF0jmuuJ7ULgTK/RWLcekPRPTmycVCIia80YvlaZnJP41Pug5F1SOUinSoeM+Xoj3Le
jhHOtNJIdyBMhUyOF21gglDZOH7JoxFFyCU4GSfTYkSlbXzXBd6oQJOaaSCO3uNgM7gVYDkHQYqD
aCttY+ukj0PHJYoBnVoloz+aWdx6PTs3hfvgszVah57JN068K610eFRiCI9J1pkLiQB3bUxZtfVq
BdotDrJrBIL6GhMCgs2WURZip0cc9P/+j4wpD5DgEL+RD/ZC61xm/45dL5vSAoMVLBsohuuxk9+s
o5m2wSxZ2bqiQqlG9xDp1EOWp+Pmru18SVN3QE+EQsRsUcSApaF9Qtlk5SazXfOhHw31nLS0cV0f
+5sgxjhJIe5ibAuveKXKA+0BVowI6WnPbODsskZe+IPK1o6AyYGgl8YMSZJTxMYZnk+7q1rg8W4D
QgPdzi3QuQ4NG8c5aSabxlEj1HpBWnBgXgSnJaHNBEpy+58Tr/3MZVc8kRrxEbclmbUzGCBqfrMa
NniUnHtSV5borqMVL/4A475BBARvo8ECsgx1WNiZo981kx+n8KwXq9qRIzzOiT8VCTzxtibnF6oB
wYEJO3QgoUa4t2WdnofQSM8QGRcNku4Fa7TVoFlMd0TfEYwlH1t5dFomunjMSJWfIyiTxloKjrrO
TzqgmNY7huadZkZ7NNUL2SN/ILJmOuTluSm9V8OPX5OEFrbg8zTkBcCdxIamsJzEepByOAjMOMQ7
lNam7ECX9DrbuOGdWfCyrGx+wZHnNOIqYBbjrYqU7tuQ8GbcvjrkfoXsCOt0mGqfEjb7QDuiVXWx
rvWh2Y3+8Jn36g+Kx5L2IDrVZvim+1UO49rvD1o69+aOOoeiU2dt8OoNhWG65EbC1IxoMIwGtFlC
hOs4JBWcwWaYm2+DFcmtNUKHZcPwWyNwIXWPFb6XoMjprUsuepQzSHiDTp5Nhjb0ujoi0Q8Np8S6
qhDiipLfM6Vfi4JJrl1BcxyRdmOEExnKTEejP8OU8WEHEoQzjDCRpjgGwCz0IaeyV7xfqqIQdmyJ
kadZx22GbFms4EL1wMusoxsw/usHk7xVPg+isTG6x/0j2dU7hvTuTCGCsrVNwuCsxQXQ5tG8FZq8
hqG/ci06b+nAxIINv1KdeGlVuq+7VlvjlAzDhrX02Y7Ug1/KVw+95qrmw+XfgYnDKNJihnKqPoZ1
dyxt8/S3r0Q59zjMLDg9uie9dbZzhRfHZnxmIVghcMUb8zPySizZBOeICIqRl9WsNWGxVeQYGAXk
UqOK7lXBYllH58vQcxWTaVGY3icswn6pdTTOuXoZwuSNzLVGPPsZ4LcQNfehcdM/oovXlPakYVCs
qbQFVZQwudIIkHByniWdrQWPBwPo8qf1A4ZVTAZcZ5BLK01fWEqE2wrlRKI6jSHXdPJ90IEJvZ4K
2iP+mGrtgbfjqNU2nYlS15kX48VrEbJNT1oHuVqtWWtA4/6a1T6ubub9FCgu9EqthNhIZtcU9m9d
1alN4TAdyh0iWBJbHeGFkadrIJie2i0ORwwz/hWlKodSZXCHJ9HE9MvxENH2pyQfuLCzob38/SKc
ANO7Zb04XKj/9o8yCMg4gycPlWchzlDoCI4PiQWb/w5/pTj//aso9v/9r2wfjR1iZGY6IwN7pyxw
nCVY81aZzJfK9MRJisC6pHaIkrzj8+ma0yWLyIQbrYhV+Py3//klrtqLHZvhwZcVLP5QjZu/Jnbb
g/WksJ+vewVR6u+XDvW7SGcWrsvoy6kdKJHGlNwcznQ3nrCeFf4DtxvEATPQ4GpuIq6emdNrIell
4JYlICPoC+0zYGEmgMnrX4N9M4a0+lG2x91VHfzoK5ii/IZseB2TgOLEoXee/KF8x3X/VE0jXMy/
HhENpEMn8kts9s3VNe3d//cZjU9j+fMv//gqVN7W4/0njP97uqWhY7/5H4xGKs7/z7/+/Fer0d//
4t+8Rpr4p2sbuovWzKcPdHXrPxIxsQcTwa3zL2xh+q5B4fgfkZiG+U9XuCZGJFs3PCxJ/xmJKf5p
+JZDfWRhEsJ1ZP2/eI1sYsD/8b/+awI39Be+iePgdMYUxXZvzor/+rwjVW/+5R/G/1bMO7BsuOtE
t/AYmv6XtHuQ90RSLWGkWmzKJ7YvtcfISLsVoyx3Xc65g6WOtrSzHrQyXOZtIk+MlRi7BOY9hP2y
AUXySQAn9A76YU5H5LvpL8M99mUDGq6oeEPyFeDRye4CUvHCg15YWSQyDvIZU8cz3s2novvEUk9S
WdXshxyrglHbrDSpWqF7HAgYjHBpLGJV/HZmeA/RNhupTfyF0gkGRPAN1Xde4EsSbCMwACYqCXaQ
wzHvQKObccCdUj5now4nymmuZT+w2nTrbeMiBvYy5HQOouoF+5pH16uu+N21fe+0L2lSP1jsY29j
G+O+jMNwC5MKnuNjPPrXqZbjSkPBaObpLaqeyPj5Rah2qGIj3IJeYh45RVxAlvnISp6WOQYh2/9x
RYXoDkTZOSKXeY4v88Bjfti18eG0Bzvkl57CyFvhaedXtmAa9NE+NNBPqiDYsKqet9+AN9OkPYaZ
+TJWCUqSJEhvBpzn0PblLtDdlY2/42AO9qcNQQFK5SoR9XPWBLC0nG/Q8LZvu/vaCCa0d9ot93ah
ldXn2hrOlpBXEH0Ikir4zyrxDpRc5E1T1IoDtCb4sB3azDD9ZiPG/AGDxSKLkm6XafZ5EHRrkaMz
tcFZn5fOeCxl+GSY0TeDHt6ugMbJ6PZ25VFG6hW+BhIdEUGrhEh1FEZmkoW0GalxliIyEL16HxOK
sktJc4cyiJFEi0UmHYBKJ+020KJuNaTFS9c7H4B2URiPTCl08LuFLmh3BKlIjoG8RDdOfdzsK7LK
HrV4Li5TmqVSl1sEKt1Cy403H+QNqCHuuwZ5JzhFRq5DqLe3QqXP3Jb2Xh/RHA62+rV8gNZBo6Iz
c0rBL1hbTMyAEyxxhMh13HhA/akJyyEoV3nBoATE7JKcRaAZo76nLwm3jaTy8SIzemoloRnJtEYE
cNF7o2OKw5Ap8AHueTPFwDPyPQuPdGWUBJpjrklhEFKDliWSmkYYuJGHCmSZHJhTtjzht7Aow407
lNPOrBIK2vTmEy6wKGTpH7K4v8XjNjBc86uCDY405Cvus4z/P6NtTTlbrQkwViH5VG3wbRMqNM9B
SZMAvevrIc9+rZt7E3bZQvI+Hnq9eI8MASLYQR3eo+u4Gbq/ag3icgaXH9FQ8qizIt04JR5B0gsx
zwH6Z/6wakgQXYguvIBgKpep0gr2IdneAOMgJYWpb4JXyPxqTS7kyuGxiLXhJZpqkNgiwIbjMveS
1lMSltPGblCe9xrxOeaT6SNoZct7xG90Fj5SjhH0L6RKbZlQNTE7KCYorcpLKOaI9NgbEeZHPSMv
xu7BC3gVW4mUSbE5NGAqs68SUg/2ccbBRYSzIysIhPUSfg7Vw08siJfiTX9vTYWgAOUPMiL9XTSs
tPB5xfs4IvpmPMbs3Bdei7eO+d9jXxpHoS5laT1nenKv00NAfuYyyxxeWOGvitI/CcQ/q9a3OML0
/llo5lnvtFU0ZYzn9WDYM3DnczeE7lrUX00bMkWo0vDA/vOARYIddU4ABPuXZRdO9YK4u2837G9Z
6Wv7kN22MezKeeUpQ0g+bodeKowwN2gZGjCF9n5lNdCh2dfABtIw7IR4tKT5GXukCADDb5ac0zez
SXu0mPIgVQyiJGcqh3l1TcAtzULN+08MkIOWhKVqP5D/pLxlnHcEDw5wnzPWQPIYOaNxGUrjqe2a
H/hHLxw4wYqfMnxgirbUJnoBvxq+R69iiSS69R8zxwEhLX5YWSYnA+nRZGvXoSeLgTJ3j26NIW6z
HBSf19HC+uTaT36bbZSBaCuG1degD4XjamR2x3Y3OdvudEn8aD8B08nNGPUfpBYbMb8+2nxoO3+V
sVevFK8l85hL5YQftcsVQ9fcGxbuuhk7APjhqqE48C3rlE3VjbnQs66Li2q9jdLjawL8biFN/5Yq
Mij73rxqBDDHGWccQxIL7qUePFSzPwP121aObDpoAvDrV7dxzK7oYj9axjJk7QQfUKvf4d9kS2G+
NCTlLBoX/1RYPbMYXgnVPGs9+ITALPe1mTyUBFOCB9F0Vp/pUSPwcwO2aIaST7dyVVrDsOTLt0ne
+1CiPeLg28VU8+yP5A4AZLDAM/1DDMa+b0vgQQC1FDhfhQpuqQL/VRahtW30+I67ZAsgd0HA+wjO
X1YLeDvt1pM4d3jW2xike67vC6P4HLpia3W8ewlVPcX0S9mwLi7HZBl3NyPKsculBW4MO9nRtT7Z
lnvKVLMRnYjW/Wg+YClhHsYOlWitKV6LXnwi9n1mnTfuXOnc9MlbkLzUXjRlFBxmHCNVdUt0NHEE
XCPcsnG0+cGutSANQATI7PFqTAp4qM9WnqkGeSiFu9YCHuMiDsDKxt1LEY0NhMXqLfFgM1Sl+VxY
+UdfmOpkeuRt1lm+aUwSVBgDtMAYFLSjQL+Xc4RUBgucg5xhUHBK/E9tcn6RjZKRO9sFCjd901Oa
y1KkLIPcr3REBsU47wcM6hdioB3kTDZfqut3nW/ADd0GNhwY5rXhurfhWowGE0zSsYhVMVDmQFQa
5BpBR7uARfIS1+2pqvi3jC9eE4rRVT17LPSBgkOYV/LAdWQcxWOgjdZOWN6LBOfryxSjlqGcjSGV
serLel8MguOtrR5aN3124SrvfN17hnP0OaczdL7jLSenLx8AD25tFGiA7IW29dQVneS5wZ2EJ4Kl
+mTI4DD4mCVCJTfIpgGQsjEaam9bRicn717a/NvzAGahcv/VJWALOXCk4rUOVXhveqj+Lqq4IVjJ
BldW7LlfVfCBmEtbk2xHWcXwcCN6xXFZ26f2T6UxfDKrE3SPYAs2aGsnYmm4+Vvg5PisNC+nRsoo
bMh38KYs3RaTgeIwhmQiGPzZ/s1GWUcS7kR6XIMzRU72AcJzhkmzjXfCOyRwTpf4Jio20aEifNGu
Nm3OwJz0lzbykltO2vfUJjFv1chDGKsP2zj7RWm/eKGNYMHMj+EEFtl14y0pPLhe+EYYugaO7q4z
doYXmwsXiXpl6cFd/d3RGt0uSVkFY2YstmNTvFuV266a0JQrrDoovwpk50S1nieTzYJd/5au/+OP
GT9/e/Mcq9sMNROsejBYzIl5sOkiB7V3PXw+9DXeyNuRrFszBLXikPLmNT+aOecUdw9dLetVq0L/
YPvQ6mKx8uyYD7LQUQkYvHMoIh/CH8nVu2YAAqR38h2KkfLgViH0UbcYF77V/yhGf0scMafaxgCg
A3rcIxn8iNifLNuS8C3NlsREAOFTrS2uQY67hAxe1vDyrqt6b8fJgUEMzTsRH6zamc45KaOvxt3U
gtFdbop6i5lhY9vMcWGtWUvXaVFDaNUvgXHfZibUEqTIOk+cs0PS3jKqATS6DpznNkcAkNvMIcPT
OA9fkLxE3rZJAjSPVVsvDaSvHbunBXlGXAVseFyn/JH1HPncoBr0kyJbEFvMu9E+gxo5TT7icMN9
EI32GGZozb6AI1+V/V4O0z7XM3ZFEx2aN4eN6MFP5oD2zmskNL5uP3Ld/wqmjnXgbKwAIqaC7J1C
cNqqAQ6OdAbi5jUdC2L05iD5WDR1W+xCraE+cfhuTAu+ZcbAGAzWgt23TrNhcl+j40DH2T+MmuJl
QJGcDv4Rza5zQNZNkS60Naqja5Kpm9VpiJrhCRGcA+fexr2iQu3ZgbzSVJKz1v2uWHlM81VsdMwr
aYk/bbYtcdN81T5I0gqUI2kATPXxRvFQ92R7LAJ0VbIDmYSdTCKUSy4q3pXEGONLwvHlFsvBBpo6
LSsNDZWvf6lInKaUlAoneCtmUURT+zuz4aNUdvyx9Xjt23riamAUiFke1Ax3R9lqQCKdy9CR7UNa
UcOjrj01Hq9UUrKNTnvLXwTOO0IFSqmsv9dGfmlF+U4IbGgT0qNFPe3mpTB75pnopJ1fs0J4yeYN
Cmn4SYf3mQRP7M1ZVJIu1lMMB7l55ON5MCr34MAx34em+9ESTThMJNJXwrDQW+RPvZ28Kqu4t1Lc
/LK3Vj4u+cKveZ1qubRBFy2zwGzWAzy/XugAGRF/jyLdxxl7qAwRElVDC1h9+jUKdu16vKPgQWI/
BAQzwPmv3Zchb49DFBZIzsZZd0psSPczOC9j8WcArjtj9S+kVuLPnZ5HMgV6G+m1xdyMW8PVaAHl
25ApUAYk44GUrlAAVjsWmTpSHopVSsxJNsxLyz+0vCba1+lYBIC5Ayovwc51Ma6HyvppJaBvKQyU
Q+zXXGypfDh2ofslwmxfzCd7hKKhAyLUz5ktxtPg0I+GSfls4gT1I39kwJjuSod2Wm8tGgzFXiCK
N76V2hQqaA4AlutasYdbzxsNtFtoFXt2+RTn5quWT0uG1qtIn/3iXfhpe2gGouChNopH+P9XkAHP
ZqEALNjZm0IXsRR296J3JqyLcN/53TsUyPSLUuezmjEjnPurgo/4Bt0Y7YxFQh0ssxfwn+5lEOEj
OK34GKGHxufVTYtgEL9mj3PClPtgIn/dZXe25H+oFJ3U349R8EWGYbxMLE4eYvHQ5psr39eu8DZI
lRPmRaYgOALU5oi8Ur6Hi0l/gABSFNwVsU/UPZwDTF5zEHwp7AWsKa6opNow4CiX9KbhegzxG8yY
V9IYGWtWXbr1yno4eUF9iIOeSKvU1NeWF05HMnNXThrlSHW5NxSKwm0kArpXhyFsXnbWQRO4lwkF
XTRW7KL+QfuLCMSR3Nbsqz9iUe5cRI8L3R/WpigQmlJEA5RhbBS3DyHCnaOBrpponZ2Rls7aLHtI
49r02wNa2+c2xk0LBzBJC+ZKOR0dbMwHR6+2NpX+nlTXlU8VVjB/47bN+YBGPNvqwcvbe4XEkFs3
2mMhetZ9A98bzvklUJRzV1Vfro+5z2UuvbadcFi4I1cQe32yTpLulQD2BdTWc93lp07MKie0TRXx
tVjqCFowGgOxBJQEEug1JvZ2vnNjcQdrkzLj6njE9JIepNxbkks7cP1rqEE2N7L8gayoak45/JZ1
xu3e09jIHo+46ryHEK1r0xjX2iTksBgfuQ82bjSy6DEqTNxmQD6JFe8s04F+XlEkZfGqqKtx7erv
WCjutQdNXvEYsRkcCaUYOclUcDIc1z3oiPyzsGGNbbOu6tAdYoE29nn+oOuGuNSJwyCslwHtlryS
eIHcqKid7QBFbXz38AJcESfaLjc88e4fwqZE1dnm4Z6MSMoBizvkhnrDwICeNowuXvRlqn0qWKRh
i9hn3MBE1OhPg5pmKYSiVhVBtgkVlyXiIjsZUtSz6NqneBBYHDTcH2zoWKnKhYgASOIT/OzruHgb
0E7rq5L92g09DN1/S4QD8AhGYYpmudqrLCJBL3UT/lRokUUQa5uqwv8YV/0fFtQrW+tZwjYTWoTg
V2Vz/ivP+7LWtXuVd7tBsf4qZ/yzBmrOZh9rp0tOV6JYZoNgMOZPMZ8bghoLAusa/QM/xi6B3YtM
HfKS+TUREZMpxCpFugYbXuw0K3816nPTlLdxOQHhZS7GeFSOz1MV/GLxtNdthz5mZYV9gEkZXi9W
p20aGclG8Psu6R1OQBNgqGkJoiL7QXTWGz70tTZ2HuY88UbUC2td1ke2B8nDqHn5q/a5c3FioVqB
moFc2NSuQDfZ1lFILLLEy5hYdI+1ZE6KOWDpMvZcOYN+1OuehVSVb1MPjBTqhXRhtMXT2Ch/a2d+
tvCF061aYTwiF6PKGvOfwGz/NDWBmnUZvdPxLF0yC5uxidb5DKRtEeOazBmXdUirNmBlxYSCxNAC
p9tH9sbO+otdxTvP6YI5vKFfipHnVXiJvklkAN2oHZ4wO/9mHcBNiX8iyJMf06IvQLPbKiZCBtWM
q5V4wXPmSYkNYMe3COQDwZ3b59DKcaMZc7hM6B91d0I5gjpia2XTjtbiD5bHWyKzTZGvBpSHu8h+
ETjHlxE6R1EDcXTVwZU2jieI10sAx2olKtiEyna2ZYcldLJvDKTR0pn53dHVXmYEtiVWQLoIM0dl
412quXLknKDRXwZnttmbj9AwdvbY6Qje5LtmYhlwGgzBdh6SYPfos7negfWu1hrZgAYfaPjTy0nh
rU8VG3AbKK7O2RzFX5M99ZsOqJRWEFlEgQEgsQmy927ErkHKF4Vxe6z8lgcdjR0yJeNWgzUn2O/b
zP1757S0G0kK8SdNQHdR69c14iVHlscMmU7NM7TyiYIDtNVAwZG3UFfmeiZYLruGgVbAghF746o2
O2A6eNUt6cypYemadPj+OKGzTKH2MzTGJT6m1A2IqQcmqc3BB3G46CLFbjPWK0yNybdsv60YlAYK
RCglTUf8wnBPyN89EQa1h6vAuNUlVyfqxW8aNtWt9zSe9pnjGDE+p+IR1SJz5DGEcJsqwqoJT3/D
bgJl3OirpQGrSAEKcIeO01smxLJHoThYmexgqRe+t6L1ySncGxI/kt67cDDNGF08DUo2Ns0sXyxH
4KRwhmBpVtIdV1wn5qYlMn0ek97azD9SYPtgg9J6FYYmYaMaIkMZWMgNqe1Ct8/WTH9w+3Xa3mRz
zqvNrW0RbNqlKWpbFQenKmFEMbW3oXI3VVzSLWXyHEi0gml3c0b/5rtPTg/Qykb0mhBysq2n9jnt
4nOoDDCdrrcKBqy9k2ltQesbBFpDAV5HPoBHT5twLWM79FLr7Hje3Yw0bztgY112bvOkjPFIsine
T5taTQHZBeaubeF0wtUGHiWYcOum96BN39yJB9J30uXg5IdamRovM0WDFl9h7QK09UNUMnmCWrq6
ow3ZGWH5kfGwMAu79hVqNOJSGb43OavqZ7unXantETAEO4vcQgZdlsuOJ9svpj+ZMbSLGeySa+4q
pCxaO6YDqs7ch0P522io/pSwsD1zFhU+glsKWXjDqBtWdAcUe8jwTkm2GUr0OT1ZJx0ekVPfju9B
8OiYAXTroktWcA9+pV98+jmz6sqaoUkGd0ACXJQqmUiz1yqEnzn0+A5iZOYMFysGk5hg/LMfcJEM
RUnmsiSMC8nAQsJC28gRuYRrVPbVg1JCzgZbFug6q97NzwCdw2WFPGFBh0xGTXq39frBnfPkZ1CX
ajV8iVxLYRtyRlQT+6iBiV4ZEBalnXznoWvNEn09tAbG41ZXnn09dhFDgZC1qqdAmfXBwyTmJsSh
lbYe4bIlZWagMusGAnpafD3HWnrTqeqIj0t9mK2efA3M8WIYwK8Yz0s9Fs+pmmuibh8NqPSKpsH3
LvOzlbaY10ZOUfGK2bbV7zhSwpVr5sAiyFwsQoiZChkm0iVuS3QXAS7qQZOvWZUQb88tbknsZGZF
qm42gWN3jctkbJVwZtjAo28x8QA5AgmqvVhxDGptCG4RvG5ZI8DqCBPLRMnqrOzVusmmDc5s5n7i
iYkXwTnt1fCKtSVbtkpMBkMdGHgB7IOiu/0sW3eXrqN2wGemiGPCvo0CtBF7FTIo6xT7v5I6z653
bYznt1X+m+mgbB2TS8VWzxgtOA6QdnQ2DlxeIHUOIylUi7RoH7ScUiuppxfiajl2r57tPsIr+02D
hmW1FZ9bw/koKto+ohx2dgAFudD6HYvXtdaZc3oC2S+sHS4tG1kwEfGLa7zkbfsVJ9W093T3fRCc
KQ3Nx5oghV3AIdDQEa/DScDfsrSl5ZAJ5bkhkTDej94ANhrBFuGoU1e4s3c/TbwlUtC7br/kU8Ix
BCmJREmmIiWUP+IMsyMjMUSgY/pUi+I8+NMrG1J2HUP0GLoJi5oeYMQA9cnBfxjg4+GTndFaph+m
xn4q9y86Wd12yIzPH9q7F4Gqs5yfAT/oWPGYMmKd07qXJglu0KtUdkA614GJlHxKTJ39KSC1JX4B
vBjxHIgpeF+QcR8si7xPrTFJLghiaN8Lu+q/J9GvfUyvJCbx0ptFy/iarYLFY7/qKtK9iGtomYIT
3SuDMwkskNdqyJsEpRIo7IIxi96DEpGMF0T6NrHlj2PNgUZe/Dh5ON26OocsB6+KRF7CtDXtsSiH
DRx+3Dn4cSrQQbmWUanm3TkXZ7Mc/5CrXi5niD7Pi8nzMlgfGRo7TYKAtrIjpcpjXkbxjkvJXajI
/y6c4GDELgGljN5YY6BKD6z10JkfsC9A0EbhzWCUHJFThOsSbAmLR6OajjiMGGZ0CPKTPLvEtX6M
2hgD5iUnN6wrYUEY7B0wrd1SnQ0ac1Vdjw8eMxl8rc8dR1hL6CPddswJm7vY0NatM7zUgiETmTir
PiOv3ZX9vi9B3gUrIGY7l6zBS53qf8oem7Ydh0+tBtCDt/8lCNtX80mzDH0dzKHz2nhyHITxbo6E
qOOjPknEPW51b8riuc/YuzlmfxCJuDMDt5dDJXG62j3YqcAiI2ZZ9cMPcW5/ABpz1x+7avojANIk
RiwBo+grDacGKY1vSCBj2IiIPQMcUCyf8Zvh1OmipZk5Fby2bjvU6nsqinMC4aYR5Gt0CZk/IJAq
yIGQyTqayUhsRehS+wfuLW/GBCCDc2VjT1HHSEqAS49ug+aabNpwWZSy+4P1Bmgr8y5c4sOi9C+h
7mCCBB66wU35Mbn14zyFb/u+vFRdcskH76iR0VQIiK0U9SWj0GiTFNSMbsrl0Abc/zV5cco0aWx/
497kGxu8Mc7AfNH19+QaigX9EqZ1l4UYFMZFqpX3pIFFShP0WLtE4I6CdbaK2AK5LjCMbDx6eoFj
jI+vCri90FF2fbUjW2fYNNgWV3GCRcX3Q6rNImJRm2+9jj8r8xScRf8mExuuE1FYbfWt0BEi035q
4/RGsaMvB+l+GC4xbF5dHwLbIzTI4VPdhe92Zhz0oniFpprSYkmHEZqBjD2Qz9akZvE+06maXbfr
dS+T6dM61786XL5l7pV3Axp7ajjguJT/h4Zgh4zqnTgFmEE6PYbIv8zZk2TDiIMMpqG876pdXRHZ
gTDlxfdZBE6m/o0XH75FbxxYuV2mnIJVVxpAtRznQOnFNNKUb9jNzBOQ23e3Ko6tgozfEOm7Teb2
IfG0YTEQTFC6zp86RddoiejESErnPeE51ehwBmtdUS1h/of/7+bOUi+q9DBZ+YZ2J+yMQ+Uibc3K
Wf3GzT2OhdxxpDx3fUTn1srvciJCKEjr+gjD55NBOAIAxp026CMcRXfSSL6CBDxkKflcxBFinq5U
SCJySYzWD6bIxyF1i02v/NNQ0gClZrcf2cc4vGgrYUQPPOIoF7EstQmPoQsIMh8sGnXIoorV0sIE
SAleiOEJOp+B+iLSfhIzm82J7/+XsjNJjqRJk+tVSnrvRfPR3CnNXsQ8IgIzEhuXxGQ+z6OteA3e
gzfgTfok/SJZIs2fiyZ7UZDCD2RkAuHuZvap6tMStDsHLXYfcMQO4VDG7Ce6jVRBv6TlmjgHe+80
mJiiimWUMjYZRP/qxNnJHbMzAvJH6pEjV0AOBzpVmb519UpI964dYr3T2Dpai5M5+XTaf6gjcjQV
kOWRRxcvazUfjK7pW0vyZ080X6EzPJM7HMn+WDHe5vmnckndEzfvJipUZ/0jWrvb6JLYbE0j+eS9
1mJAOi79/ZiNN4fu2ddus7aw0/EYV/Eao+FhpHAUCn2S51g7bBYYi75DdygEhac3hAs1JLtgksvW
Kt3l1Job61YOFlpBu5pKDjjSG9uXuGvR2r303UimN+UY+tOFiDeK4F72Ca1yTbRHRN/mcjI3UnKV
jeZE0wFFx3iMWU8AJo1tc+xcO13NCZGj4A9uIW31LkdY3IYw+JedYhSvKlPRkcmh3q2ZR8ZkK6nQ
2WrX4kdXXbtP1LQJVPYRJA1CPwdyDAEIzE3dwQjuQboNrBnYpkXvVCeaXBwQmNBy8/wbnhm/Tzs3
l+g4gCkKTLyUkT0xPob4SPhxtssXOFzUTwXlV5GOz37NyKfxOH+y1kl511oZR8uS7dXccf6AwObv
GmBdcQ7nJuie0+KmdNSLJuBUX5cShts1GNFiq9h9NtPpdxnfnGneoqIGABVqeDTdaI3IvFWYkEYn
pE2iqr8moc5m2Zm48d1V1AUncpW3H8gb2RFPXB++sYTreFR04fixXVAmFlPTM8e7wlWAVuNsmfkG
A2/pHliE37owkHfU+QzsWYNqW4Blm4yAcUykDUgCYjr8b/4qHRJbJgkXXcH0wT0hEBTJ69EB6GGE
YLDFgPCYhu9u+gO5xjumttUwXWaDSPPFdhCz2oZ+fz+P5ftIA8gqjDwFEtJeQ/fNzzNJ6WVCH/Xc
Fy2sA8Z3FYS4UzN2X4xGix0/yX3u6/vIo/EScwYaTtM0C3PuLCwk1VfPNBDDb497VTnxXoyMrEYb
dsDZFS5y5gy2OG2TN4xTewL4OMv0Vbneo+xafF09hiMvxxQOnIcC8JD1PnSJroFCcRs82BYTkIoH
26LCs7uVVnMJCTEsymcjS/Rm6iO8yhFmLh2ax8SRPL0Vs0wubOrBR55cubmmOXznWPUvV9jNUwFj
2WyjtzLpQ6AcWIxkZ7u359LVrnG5a3araN453QULhGhiVGP6PPv6uYJssDGt+GuaEm9HBuEpwvy1
Do2cePON113NTsXTTvoLmq9hz6I75bb6IMdhnIVUv6bK5/6362tnB+cMY9NypgtjG6nkruUcRREY
dz1cBiSL08ScbScZSuMhqa/ULxEjyrz7BvsuoFtihI17mcN2a/ZNs5dhd3IH6JQqNoLdqOwvnZHZ
DWdo104bvBjAHCSLMkewTO1S3bXPPFJ39PL1vl4mKd9rePrQKgUciQyvRZ3bRon21Aym4OxGsSkR
NGvo8nWBW76qSrXXJLE3DKebCuhEFxfYAHi3Nq6lnhwiBAfTFOWaloYni3d9DHS0adugXXQ53ZYc
npeWG9VAdlrI8zXbHkZDbVl8hYyZCGg9c7KjTtdIXkY8aTi0Ygw4Netsv0mgeq1AS4iNYJrDPmzg
jhjeioRnSD7SPFsU9I9luV3tCCtshQ6fBYXnk7Qpx5INDS919bvMnTcvYwQ8lfeZKdztHLlbLCHF
mjM0ZtV+fom9Ce8BMYNN1XYnx0JeMXzxVtq9voTae9Rzua6Hm47gsMbGZigOPpmO0JvvJpNmHOD1
LPdwSuIkYlIgbG+ZZG8TcYwlOvtTNSag2tkbcPxhS98shTbpPI5p23bTJyH9z0g0z4Yo+W99s86s
+HnGi7fN8obNisWQpjXUAbYXvnYynnP9EMJi0qM8jjXgowrSoV1j7AoaSmpcze6svWkI0cW3NbE+
hH+v4pYPePfIeYOwiXMk0WJnyxgxCIgmkzv8rCwzwhkO1Vw99e4X3NoR1gIxYzqwLNIPMFBbwwFx
mMAWJH25aMcI35O9MWZm9CpsH2YMaMssqq8FOCeVTBfCA7yogiXXdWy+oyA8wZ6EAiqibVVLa9NX
PIXmot+5kE2wEU27WrnPfU3rI4hmZxjQSuMcc1hIMWhvoh83o1CoUeGaKerKm+s767ZAM4RiChHF
W/sGV6RmeuFUVXP0cTctNas9JvquP8ae1R/ZNb85rSBNzMYFWRxWFI62458PReu0EEuHrCRgTaiC
rstJ8sxa/Pm/fz6QAfJ2tTNEZ+Fd7DRPDpB/Xgw9NVuhkBZlarKZbSeotnZzHo3hq7FB3QFpQdK7
0VUd4qSdGjeWUr9Y7SHwxDf+gBN9BkHjrMO2/hhz03iARuV1nrPLS55stBRIRp0qXSdOs3FH9qk5
fSeXkYV0nbcWXXoW++eoYd5uThwtzLfYI8Ed6SgEJjGtLByJ6yhNXyMMLiIJMLOK8E37jwnZ2MMQ
qnud6lsgkX4WOqNBzX2Fff2rnymmFX4LvgWPEuat18ntqUsHZz3lHtaNJvtshA0VAWN25M/JDhrk
48TDe6ewhPVhwhirwSVV4AVa0ZvdL508fkZqW4HUM1chnTs4rZ1fqhU/w02TMiyfRw2mIzozK/xx
D/gX30AOr5XT/Q5H+0iMLGMQ55ND7oWmBRM9fsQzASZzAYalwW37iuzFWXsUH0OC1dLqz4m0HDzh
0Re/y1kZlDI48x5HWOXQkO62DZd/M70M03SpElyuN40GiUR9j5SnDdoccKjN2G9RFhas+XIVKZMy
uFKeKO0FxYhVo9C0UZuUEDIDKo99j/MZx/oSLuJbj869mib11mvmCzd0rh0gHvBG+BS/LBM/4lFr
uMwTA1YS/iKCcekdQAePUXiFrUF5i5HGL1GBRuWFxcj9lpQGk//B7k66I94Nk7aomEbnEXQ4MNw/
VNYvLd0+5hRjLr0eA6MsiTxHzogRPLNXbWli7TMNwECDv2/d98Fwh7ty+IrrPr/TMgiPsS1PZtlj
mwggRtUb28/dO7LUO98rIcym3FbZHFPxOKCXCc6Da9RgvdYhhpZQt680gN7qcJribKhqk+lA75X0
u0XYxxRcQo2Cuwz03IePb3fsSSebAHYGbRu2FWVWgzQOPg7+OiGVm7SJuZw5yDWVE9xlKIM0b/jv
ZcOql4Hzw91WfuSWc7jxzR1MOxhvPIZfs0FTX3yIE+9Ejv3VHql3dZNXGIHn8IZ6iMd+34/qDmHM
J/rIzKDBB9kU7mHK/F9wNjduKE+wf4OVIfsLT+Rd1IRPTV7a/MMwMJf6kyrbdYntDDh/+D5nwzsp
uUM7eWvNLKKxI2gmUeBiz+kPYHSKRWNyszCzuCBjfxW2fFT1V80jbRWaW+LxlU6eLZ2/RtMN5elW
D3nT3JswzpaRkV/IeYcI9P0PlBqsiX1zyUrzx+R4BkKR5+PkWpdGVuU+tDTuWMx96Ctf+OHTnT0X
j0Vj9Kuxd9aoLc2DpgUqynSzpghv3cwCNE+8m1FVXEOEwNvkpvUGACpxydMnbY+TNudrPR2dIL7P
ehu2usfQKg3VdxNN76UHYU8gcbpTbm5t2NcQTHS9tSJq/5A7D6LxowPbgwfdFPOpd1bdKNlFNJI1
nFhBAKjITCN6C0DsLFGcIIUhJKacksfG29F6+E1G+AHzXr4l1qW21RhMzNf8bOMoXOURGYwsrE34
L9HZzPsn6UTVSyFgcenWx5dgC+zA2hMHs2Kay32aPORRtRNKjztkEMD5kQivmeed6dHY1PrOqq14
KTp3J6g+27S6Hw+AjMtFN0C1MniEwPMkBq67XTDHdxZeuK3ouXOs7oxUIw85+pF2oHXFHj3ujfYp
TefsEXaKooXbeHIiIrhOaZnbzIrsPi6Gg8ug/8PHkJMOvfuLfqxkw53t7vNZlo9dI58rg1KVaHxC
gLTu87JfURiVLlWCyAiDzH6wkrJZmWZibv58GscrQHvGacJnQgxeZi+xBdY5Grm6klK5B8dp4RVx
Be1iMfA7qHD3uJPu17TwTtsxDt0XplgRPJw6XEe5PBGZXdkus1gd8rbVRW7iEMKyqfwXm5TZOcgo
fY8HFodgXhsaW0+WVJvB4nbriupq4d7ci2pODxjEmTVHEv9b3F848NPpXSNiAQ+HH+cW3T0CcLbO
faN4nOl5YwRWK9akhHnrbP8G6rrEB/lTAGi5dlpd6bTF8sgB82FcjjoLT31fkS7uKJOJ7QpLVmY9
unEFiDBx3ScVksAVTvrc2Fn4NDFpaUPkG8UebaOnINkCHo0w843u/eh3+I6DDgChs4XEfrSp9D3K
AUhUk0GJNXrxXau5fMQBwVpOmTe4PzddybK9pvgc72rQ5ENURk+jGTKAb+imzmSJyxI6/gY6Un6L
43QPrg+9y3a3RR4PzwN780YExBjDc+5lw1kVXUmoiTiCmIarKKAQC5zsZlo0S/5xvLuD5UEDqO+D
fpxxUQLzj0eDvruhJRJSgRNO2vErQu89KhgPlXXWOpPXasxQhRMHAEJR3EnugV0/9fmKWnH2dbE9
rYMq9nYGfwY1IxHusg/ILGDzdfbmrc5UdC0bH1dvTA7k61wHchWT84zn7Dko4woAvoeQO7vq2DvW
F7glRVbA+SYLGm4tzfyrxtlDiYPV3jcdrEvhHQav2IMcS/ZcImJVOAAgERZxqNsQ51SN2032/Ahm
R0qyCWkwjaCxH0uCTdjFu25DiCSgYyFqzrcoZNiUj0w5Jb0pF9HRgtXbaIR5qeiIuZW0phGca6cQ
+IgyynzI3/v7JP5KmuJJYq5P0YmTqHqMbzqZ8EheJMONTiIYnOBPflM9SICINJWCnMo2jYI5VJvy
TL8chY4xezyoPJz2ZfFclSQgMqNeoes20JZb5uc1dKuQGOxyCibnbmyVhIzM+qKm9jeLnNioemAO
hOltFdvGl88LYU+zb1P5gdpcTK2epNSxCqyda2KcK3rX3HeTvYLPUzyCZaKVMUDrLxrfgFcs8DDF
rQcvgHiKiMb50aJ1riO48V4Xo3uT3TeV6KuNddt44CPIYZKmmhlfQTCnbl8ApU2XnO3EhQLct5m5
TVl506toanlgaMplZFlEqkfbYDKqMX6lDCtZtnEYWf1dIs2ntKRomW6LADGzde7MeJrWRp+e+1KF
AJzypxnpaqsUSy9/f7GeudYpmM+Ng2psm06InvnoGDMRcKJgY5p+thi9JH1kbKR3MTOTZRL6X64l
u6c8MT4RLZ3PkYURh1jw0udM5xCZsA+P4WueWFdQJMGXOOLTuyaUuDxA5ER0JUstbKp8SdncKzfa
cqqEMZ/55taJ65dIWmwvR+M+Vi0F07cjo6/s+ND56cBKxJYXh+lDVCG2cBxJ9wk9a9B8YT44kQQI
NNVgvthB55Gpz4ZbX4Ba9XXnbVXM8XRq6yfwb1g6Jju+pJb8qvuh3kt/Il6dZO21bfEJ2wa9nsBX
DlpOcMgZLuF248YswiMBdX/nVUCVuKKZN48SKKxX0UJTs5dL9M2bJSoQxIPCVVK0lHnQSsperNQ7
Dnkcv/AANLEJEnf2gV6wYDX6hvNomWi5Yrp2QMs6ylIhxcLqj2Yn23YWx83On+Y3+q3fZg8FjBNp
cs1jUH5p9BJF0V3t0zvxp8M2HcliMqUttBusE+SSzQgO+GkMrsDCrSOPGHzBAfz4euyoMiCntKn6
UZ7lON5PqsBwSsRwPWvFD5y53ilN6182bq1VG1P/YE9MgPq+u6oRrEk/RwqxTNlHKwdQxLnVxIt8
kuCEzx65DG0yDZ0M6ix7xw7hL6QWmBQimarl2d8k28EAFm1VtEMbxdYoxMnOy2dVDUgSPVTteHLj
VSeS+EgBrR1m7aV1GfCib+ll6XXqnDQ/9gSsAS7CN6O+s6vYpliNyTy/oisIvBOuGCxsolQwEFlS
rHxt2FQwNCNrOyMY8Ncqprq3Kc+9+SshWegG8wwfwLozWvlI8tJZCZF5VG46y5ZAElFG95m6is/S
RLwMHOxlAHqW3sitKYhaUDv7HOoSLHyRYmc1nHennLgoAKWv/E4RbZpxoWol7x01LQI92GsSdOY+
t02YyrjkqxLzlR4EO1kKfmCxLkWD95nS9Q+/0+nCij38UY5/TmYAggy4kZNSx1mVYZOgQ/O01trf
UwUMQsN1FiMswWXnZN0qn8ZN74a/DYo+txwrcooTyAs2TmvseIBA+BHlveUMR7S8U0QDNOda3eMg
hR08zM2d9MPwqJ1qV9BN1oTyvvAUlcOpXFVmACtzhhCZb4mknJ2AiR9ny3lZpsAMe3YNsw7Y98gH
NdKqk5W/YOG/S+KkNH83SM322ZwRpMMp2DtgzFduKNDfIutEA4oPuyM7F7DREDsqBseDy8bKgSS2
JNh6X1fAPTRhrs6plyIoLEzz9ls2xj+GqD+SxPwa8rJbuDd3WxEkT0Hf/DJi+PDRLSQNFhcLmDDZ
cSNOtIF4VLpLVxbxCjskmMakxad0hZhkzS1f+RN3zK34jv1kWkPCsV+mYX5znOAtqafH3uO7p6re
a4yEBJLYGdJ6sivCUJENgD9BouFmq/RpcQutNzhTz7MRd5eoZZOQRC4Fpqn3Ru8aNUm9C1cHehi7
4Du/FjeQNd7q+uRhRMGO5zJcnT+6Cqp+RfCga59Kz78UNvpcVZ0K1z/HYXQObM7ztsWxEkuw3NgG
eGdAcbQ0hIQjaZzGW2Rhi/fvyhz7SthRJdF3wGr8zyCe7VUXU1Jk1x8MkYl9+P5lnvLHrLauzWTf
Dz0V15F9jemCgFnHILhsL3aLmbXndRwb17xfOa8K5EkE4rDLCfuIYT3WOXs+lvYp5TgZwm3Gb+xS
+m7sAreZN908bMpKct2P6thO7TslRGzagdvx8oZZnkjIDxZTLMVsKJlpRHZMe2ci7i56ogVWkK1c
NwlwuJWXNuHRSFh7bSRgoOd9oARPC1jFq8FM7qRjkHKaQTdaOcbmjMSEhihmW+YXLoZu6Xn6DH3m
WlfpA+rjdRwbXsH4ldFlEmGD0o16CACQGvFENMPkYum+ij6cNmmPryazNk1HJw1m0gW+Y4K+xmAf
ga6FaCYzYskZTax1AHMkGIxXtgc8p9T53Z8P2hQTqTTSN2a5Gl3jqWps/+7PhzbCUJcQyOXcRaio
h2s5MvTl4b6IzfzJKSK9asx+PELewZ8VmPx+i7KkCAwUZ5FAaQmNEbYbR3gMfbibWw2NC1sksent
EHjXEfrJCjnqJy45zfXRvAP8hSnXi1zKY1Cs8cKZ19abLmCpXHBUfMbSNe1CtjI0lFm/G/QNFsNq
PcnYWYapuQ3msN5Sdi4AmNT6rFBtuIWLmHKW4QgcLtlrPAcsj0hGZsPg9c+n2JaKQ00GA+BNwhgB
DZ7rtT5M2LL8FCQKSKRgZU/hyPGOD0Fj86u5kWEqy7QPzgy33TB7lhivNDb5qO59r3uSJRy4vLVf
2xvxtr99iMZMUcs0bbiDP/UMLBaCFITD9ttlI7qvHRK4dsWYHi3EI5coAwhyVQ0Js6zngx0HREZu
Cq0BBNUTNSTUrSrMR8yM8ToOW4cROr9uUIuWwTvhugYsNiumnc6bvZXEF7r3EiBe6GJL20oZTpeA
97oa+mVrGvu0vZWqpp8oWvXZ09J5mP1s9ziP3R1x6eqJloUbgLhKEWNlfPuxHSY8hAKCGGO7zKMV
b+nAIar6KuqeSDVCA9be6qFvBPRCQz8VM6XsSQsyUmQttvV5ZNfV19vJIcSlcCtMIj2nJPBWNVnj
ZVK5CwqxmGcICzlC3qZJk3ckKnx29GcUAgEY6yDgeqzN03Sm0DJad0bzUlAAV8PDOQuV6qWFn7hw
LOvxT/vbCxuCaN8XwMMolt7aLOV3RonFNqohhyEzuZ3zxj/9QlaudSvGiNkmx0qwoVOQZ36sdnFI
vNAfD9Y8P5Y82yPH9oFBJl9tQPrXMaFKkpBi4yP0IWqSHx9RaWerb3dExPXV+LuueIg5JNvJP5Zf
nkz38gbRaVgsDJX+CKrlF12POey2f5BX+spXeYXFccpwp0JNWuYC923cqZ+xj89ky3GblBvPiEyW
MJGvDD2fu0gdOKhT0wUtrhkZjlC8wzMhhxQ1SXN5W0K2vp1XS1STcPKhsnoswqU7kD5wKFHDDk8T
6SrzNSDBBCxj1A4/lIfeU5vWsqTj+KzMotxBCc8nQP6uUP7OKjyOC+G88ar2CZfxvVk45ppgZC+x
S2PYQS5NfoUa70klXBIMnXijoDNYD9Tz+gjORgLDsZzGu6K9yiL32El3vxrq3ZZRBTjQd0haTcz2
8fRlx7FJ32pO4EsjIFkEMxfb9ZzAB6s5pNee75xhwR9pXq3WJKnvrTpgfzuH1EImaKNCSuLkwSoG
abBE33K90XywIVkRXAWRC21yioFd2Fb421QX2Yt+HXrJA0Hbx4zCtq46asX8Q3qhtYVEWawdLMML
wQKWqPzBjyErVJRIFKWsFmXHqmHm81M7KHaaITAyVLgCYkFQrfMOS1OUYFyd6SnLqzHemqX5ZjZq
xUC8W2c0C7kxpqbBBP3OduzN88u9YZBs4aSmF8xp0QUnljhDLylr4Khd2ArgqzXtvBkDl5jqaZ1W
QIc0M+KQq8uhqLmhfAg1Wp7HLsNPMkADU+2r0Tnhki+zbFYBVkHMaytYcAvbHNl7Kb9aaszWPhXJ
TQWZQXAcELmdnuhd2ukRIVqDJWtuPZs1dvz8w8V2k8S4n0KYLHbdEGabZ1AN8qOZm2Bb5QTLySU9
y5E+p1uVn8eOxurpL23iCS0VVcuNCf7PDY5TI/fXEZ4SLCoYqk3ju1h7DGM2sZM8sOxgXEZWeefc
XS3gv46HRlXPXZRBXLPe4rj5cNvuhe5HMAI3NMEESXmL9uUtSve3ozQptUZfga08I8tdBDn/shuf
rbE/BWa3tVqIaUXyUcnqMOSeubZth/NWcpdAeqNlT5OUx9RC5gKHXfTjgMGjfeLg2jeeRu3+hEME
fBNebzC8EaKLh1ttVY3XqqmIZZNCX9TGcHHhIW8NuIqLMe5Q4htjbeOnbubaWUw3oj9jnpMk1XeV
LJVGZslTQhdvWHI7js5NkijzB66gGzH9bmQvthBeEyyssKAUoXcexz568EKiJEPPYTLk4EwRbVlB
7C2R6vT8CiWvRq5OTTyv4IEOIjGY/ceuT97RwZgbn1PlQn0vp7dYpsPSh2Eo5vTDJWQ2EwfvCU0s
4rTAqBia8fuQkzRIo3cKcJkL60Ju1M2vJtVMJCAqhq3nDo+MeY9NYsqlH+YDRrsWJ3EGPAZLXGSS
YBNVLraTMb5y/AqYyo90gmThsfAIGQWtfx5jU6yGyRtWg8FcCEsXVuue+g3lntOcroBRQChxAhlu
h1wtLYugizHRM22H80+FcTYL+IW5+UySP3zBDUHkP4tQa43xkklPskFqXueewR3QMLmYU55cAme2
gU1yZY/e5zgwvStbCr47aF2FWe3syDtDi3AXwi0uXEZnq8V3ZbVXUt1XpJGFHBsqfczu6OX4UifI
rFFP4aSinHWP3W7f9lzOMkdwC7pxPzH0TOZ5XRdzThsjj/XMz77mOr6zMzRW19IXoNDRbRrGztpA
gfc6SBylfyvOnb5K2B8Z21wmjDZ7AxcmSz3KfUgMU5izpjQ1u4RyOjmaMQPhNyaYPeNlcH3vZZPc
J7bjM9bha/BZ3pWf3bsQLRmmJQs95npvyfKlnKpwgQ6N8m5N35X3YHrjl8ROgP7HVsBLIJsDUUEM
OIxDWq1KLBAH2htepZmcI4RuLNZYniUbNprx2nNILtey+EbTCw4Dd8Vm4ni2TOmvWIPOt4GovdHB
uvaKBJObTdhyppBAcQhlUvXj2EZ+7qHsl7ymZweocLh7wUe/U9oMf3Rmz0H4bNmW1sOgIC9R9nFl
ZnIdyXPBqTU/k6Hda4xtJPPNjBn8La5RlAet9ZuPu81uFSSDOfzy88ecRDAJlBvAT2BTaOHUfAvG
TDX7raPvJLirKzNHx64OZWoVKFLx0emUu3RmD8S94PCVW6YgMIny2Pnug0HHzgoIxLNy+ksyBwtd
y4/Iu3VjO46F05i9i0+9itnbet+22M5Sy927sofaRDJCCqtata04Gwwxl0GbQGoAhIQ2g++DkxZ1
sbm/yimSX6g5Oc/WRAejX9+FktNolqffRaJetMRNrOrmEo0tw8l0E2qfOY+s8mUKKHqYWx6d5QsO
+Ncws2Fh2eUbo/ICQ9zNTtedunn66PIUHb2gBNkgBO8xZtw0gXG1gqHa4iupdnHTXBxd2rskEtnR
rvtH3G4sLxV4CyfYGZK0iTCZow3lbdbm0Uc7Escm/ncKBwN4hVAraZT32HUZuhOkmRRNKKmxb5ry
hcAo9AAKD8Ywfrf1sFU6+GUaPOjyjkHLLfrZTZwrouE+JEjtCvPTjMWpwUrXIOm35X2VT/tkotzL
kCYAUhf0lu0JuVhXKiX4WTLXUkwtytqC5kp0icjjZagwK+LeO9JJWEKTEmg8JUfzaZOnjNnZtIPB
ca4Mny10b89eu1S1EG2gPOBh0GBdTVZ0u2NplOU6QdFYW0l4o/5vsMju3HAAiJ88A438RQ8ykRri
+AZ3XRiLaisjNiRTdewi+eQG0ZfJWx/eJguGKYh/Td6qJ227trA2Slu/xm7IRWrguXL0S1v6d0N3
0Ug0TP7761ygHLq1zT6iHHfCQIkckup8+187kEcEpAZGph5ZrRMoMUOW8jB3IrpsWhwUZtv+KmTz
6AG0iUaQPMZtW6GYtpQsvRDKzQ9OnEcgPwVjwVIv+b1uNVzQZedZd0FKYjawwH+ZvYHczVpjmdfe
Pes0eQF27GNeq26VtVR4O7yXKq/CnR+mW2PrOOzbPZPkhz6ZuHgxvozXSgCoZThL67K3a8aZt4FN
D50057nKaszYFEqOhf09Rdk9J1TgulCVi3jgHaInea3scgfHIzw0zdXMKY9JIWet+jI4enF+BWBx
anPsOZKiQIbaLOQmCbnSroPnKKaQAuDXBkQqcMiSxGlvvnYdF7NbddwWafYK5+1jKqNtwlGSEth6
vGY4SYXZyGUamB+1B+4soFxjjVeATcotejO/WAwsVj2LBTSlXl/LeE4o1qrAZXXXIcp+CojGTSvj
tSgnthFi3s1OTQmp5XAzS5ba0edCUA17fz9UlGKZya4M+mKDqsUDgtGI52TPEOnPbUe7Xx10B5C0
+Y6Q7TYN2RbfKH42FGUKEFZ9BlDamF+9jvRiFFEblvQvicska0raJwIxV+1bn609bhV9BvnIjZI1
/neT4Avt57eids+zxszT9e6Dy1B32bbhA9Y+eEj6NpXAxsbJffNn55bQec0aQbWHwZBTJskKzfvV
hCyIgjXi+cESnsvCOMfAP1w6d3bIvi8+8CFgAEGa/LZwKO1L2nxhZhvhcMRwADN0bjcAPloU6/6N
+Ux/KM2YLYMFNp7zwaJ3LQZfGjyWT/8nuwyigmn3mWaeAyW92rr+dKz866jHeTvdhtEw+S71VGzm
kP03g2mUJswxCIDX3G1OQPAfO70UTj1unW4nTOvLhpSz+M+TO8/xZ1O25U/3z//lc/qvn2U1NzHo
sH/55798dvd76L7r//Bbzo+bp//7G/7yku2//Pmy+i5Xv7vff/mEbgVU2/v++8babMHY/vnr//Gd
/79f/Nv3n1d5+n+QO83gPyJ3Lv/X/+y+//b1r//9f+wxTTZ/RXje/ug/EJ7W36Ee+kEAw9OUDuf3
f0d4+n8HZ20B0LSF7xCu8P+d4Cn+Lm2P3QS1bCwWjscfasu+i/7bPzl/J/wpJK/HiBH+pu/8pxCe
rmv+09/+gvBklQk8aUPdkYHt8UDj6/8HwlNSVNFxnlwmjYsuDq/vhDdjZmvlrKDjJPdEj997gfPN
TmhEkHBz2cVxdEaD3ulbVwdXKSUZZf3i2VAIJdwffjZKaNtuj8uXWNY8bwaPqS5eLzzwMikBiBXT
g4I7EvbdfKEibxHncXwK8uFaeAjHgTP0K6EgG9Ht8eo5NQiSVsxHkoxnTq7jfg5HPOQug/t8QA6n
H36VmpRkJrQTHWMlQ/4gQ6+AuMpBGTCXCOLXzMl/hXZAQWDvJr+99NWi0o5G3fajqNFf4MtdBjxl
+H2S5qUW515QZDeNETgbjAlEoyBae/uO6ADm8ISzRzgj9gwKg0bVpKdMRv/4UHZOcvrz3yDHkAmM
UxIUFKv3tdo46eBs2PLTtlqa03mCvHiWeb4zvGobsCd/FLrlN+8P59h26kMmc3GyOnMXahNqNYmX
syOYR1IumJvHzqHvOKIliqqChBIYgXM9boAjGhE16rW/9ijnQf3gQVGMICEcobP9pOLnKOjru26M
/FOGJNOqOIY2Oth3DlGfP5/ZRhtf0xjnnhM63T5xu2OXBPEpkf12jlPx6nO6LLlMj4Vff5JBqjFP
8NzlOYm5IhIwJ5RgToLFzKbHz2ka60QjrIH+PeTnTj0Y9nxNJs/YQctnl5Mn9lrfXkWzV+Bb4J6l
8tTDHX8sktGilyp/s3BZLKvs35g6j+XKcWyLfhEi6M30ei9vJwxJKdGCnqD5+rdQk36TjO7srqos
SZcEztl7rSq6/++XxC287ftILGGdVo264URQN1QRDmcuMDyilYrI0x1vEnFpTO/CokIdGzeUI0kV
Tri4bN+D0Xr1B8WqiQPOtR0MSgxKBlwb44T+tw26QAwt8AsEppumQpPpBtwX59kmXhg4y0UkizpE
IpMIX3P2UwV5pZryDm8yXrAby55PAFG5LWYOhpkkEafU8Jn2/r//XnKeFDK7WbYBZ1L/4mYE+ytp
XyIzbg///dZA3uxoJMGuEyYd4i4Q4GsJ0lyoIoQ72We/wxKR2IqdH1/YVDViYP83v1LJTZ/APbV3
x+WzICRxSpdWDztrscrJZpOCDGtFW6HnJuDVhEw0xeB/vwy1FHCg0rv//VZc2MG5LbNPwivG3phI
t/73i1BJd7VysE5RvtAgDuZ+34UlTGBbj29bUV+sArllp91t/w2xyxnsojtTjenrj5Dr2zI4LBaT
js5JQ4LYdseXfmTZblfAQZTw2Qf4onWvRdZtAzPn7taMA7S6nv1eA0mM82R4jaRzIatgM/5jhZnW
NpMt/kHhFZgSY8glYi/mjI+K8SLvTFecBVmly3//Keg8eMVViw95XoxLWIbGpZecIwzwJkwwXdZS
Df8yVK+eWI5DptK/wHctbpZHDj6uDXB5tVVc0R2ShrDrjO5CHaV7K6OoCyQFis8AocYwcmdLZt2y
UfC4926buEcb1MzVFnhC6+YmCRqyQk3PM+TzHGgiO0tg6GrhR/ugNCJ9JiMYDPt8Emhc6VWamTOc
JWmbWuPVBw1aLzkTBZDXQ41gT2YuPVrDuuKP1kAcA9Xet/RRU41vL2NA7nToMFlxwYz4OKuJAzPa
KU/D3+WszlLj4CO48GwEL0xjBaA/d9s6LRYrGPKuC0weFg54Z/jyLMZ+4/i6aOy8owH0ESR6qZH0
KFMxAfUI8xq2I+WYbQGvfWM+KgmcR5gwqlczuBvh3EvOfh49ykkD8EtNwk8o1pITLc2C3ZphEULI
Hmn+wTekcxhpnL4vW2wsKlyPPDhrvVjxYe/3RX2g3HJCgvnggFCmoWZffSt77MPyWEPvb7UeroHn
X9k92pqWWS+r0Ewj/zvY/90e05K9iTACuMnw4BfXhI5K0W47rQ0ghHK04O1G4bQp9BkTeH3NCyNk
iyHvhtm5jzMkBCTlruRt9r4LpNcZNkkyHIg/PnkM4kkMUfiLJ+fe12oDVzsOCpcpfu+hr8ovFRaE
WusQ2qFBDiXLqzkxYBY4ExCRnwG58nH28hd2xdE6dbNv4Ns+s7yjpSs2PoM0LWKoyARrYCu+7AwO
SsFesow+zdFcs30r96HKCaBAFWrdaQON/rZo5cOk5Q+8i9aLF/05WgsB9j6nN2G909bMaH1sW62Q
SLRMItFaiQG/hKNFE8zm2l3iq+E6cOa/xnK8uFpMYWpFBfXqd4WzQmh5BVPnb4KtX6pxu4NfYP5h
k0CFoMJoKb5mKJttOyhmXc3JrXx/VWtNRqX8Ddl3dq0M2TjYI9OQoPkkdo3JoCdFMUMMaDcCzRKZ
c1QcTFXE2gX+sylCJqNBTVinTNR2muO3IHDfWnExSrmcgjQgV0bDYqnjo8jiQ2MaH1kUDuCDkMMz
FWc8DkhBK0OIDaQbaMTUt58CLRWZBR3MHs9IMHNTyJnz0XXkiaA9JMUYxtRPuWlWhM23nZaWDNhL
0mFuWATXnMOyQx3Yr+3MrGMILLYEXXtiCMRk1SJ7KUfcQ1xXzwV7ASqBSFPC7irBDp5D/y+fl/KU
VsR1oR5+Vlq4kmvzilawLA5YWR7xf6wZbobWtFD0gJ2GucVyULgILXPJtdbFx+/SatFLopUvnpa/
hFoDM0Mq23qA/iJCgXBzFpPWFdqYKmEl7M6oZKSWykzYZZB5eK+4MtD3afVM3iOhgSU6vBS99eDg
p0lCi0yzVtaYWl4TjCgPCnw2FYuAtS88Y5sajAYNrb1xjYFxsFbhKC3FWVT+r2cTttXGVCqsp9hj
kxWPFCMqUlGqR65jac1O1mPdKfQvBgcrW8t4/vutVAt6Gq3qCbk1rohYN/tCX0HLgHlYBMSP1EiW
nKsEBoYW/5BazLd95T1MOIG4w9/PdvYdLf0FMtqyjlvgLWXL49L0OopjAQ/cmNhX/irHMjjnqcWk
RaZ4oGVCtfLNq+2LrZi4UAh7bfEWxTOgUg5br8Ruh3X8MGnBUYHpiPweCxvSpC0OJIELqZ3Y7WYM
gI+sMvg5jH5M33QvXWKq5yI39o52LDnDMBwA7/Kl5TH3ntI1YuwmiSRl7r1q9OOi4S90/mA5gpVN
8Yc7bYLRKogPYQdue2nt4a3haAOj0UxOCVMSqD4T/JZtoOzpzqzbcCdGPjuh0Z5UPUI5sfOt8oDN
E4ZOT35T3je+dJ/MWg+ucYGsCDhYjy3pnZ4d0dc4Gr8Q86tV2WWA200mYcaIymrCaeVruZWrNVfm
4O8RPt2ComgO1CWay2h1zYUNSbrvEdmyX2zfAaagzuoLuQ1dWpzFAryUtQQxIUN4J5vPBNClPQSW
Ho3zqmTPAAiQBXX9bbLcaFdthb+LFpA4//ef7BY5tzUcQl/7/VRgP09h5ewGsANb4vf2KWC5shpG
lqgzrqoNCI4HA80sSR0ld40gZiOU+9BGIyNFnr2U8Jq9XQFVYAdy57GqGXkd4tm+YqdHv+yiLVOG
cao9M0fKQaaV1/xzmXW/mc1TmIWYONSp4HUNLoSJV7XtkIlempG2iV8Ca+tjg1A8RFjpIVNjsbfx
tF6NjkOJOg57oFavkRncNjIYD9D/2rNhKVR9koloOFvD49xDY4/sAOzeUOabKqvPI/0NQAL2VqWr
kPDoRmQAGhCK7czIye5hWv9Z08Iot2VWX1TGSzV/IuWsdglnjCGU9HPNO0ObBt0J75wtyQoiopPa
SFcRbx+1ow6XC4D+7B/GbY8hiEFGuRW/Bgsi9OE/PROeE68dUjV8KAwkeC4hCItGol33xMMRY3OJ
IayQQXSNb8F8x+Cveg2W2N7Y3QJU3KkZ/QDlGyxwvfFwjiNsfNky3APdJriNqM/Xxr5iGR487fAL
g5iQZ2aEp0QL/rTpz+FxqSjw99oBSCRPXeK2YQVNPcUv6P4qlIHDCI5t1hZBQ/sEO8SCljYMLvSp
Vpa2DnbYB7WF0G+yQ2ezAM+1oVCiKgy0s7BqHoFUv1Z1B7RCWw3/+6VCdDhwtto62n24aAvikuJD
jGu5rbUhMcAA4GhnItk+Sn7FmbskgibtVYTRAkMHkonaSO1dHBAwErK8U134nQZhw4i4+PGZZ/IE
xtqYOdZTygqjboB3JGwDNXCT9MPvENpyD1KCPZmkYYkLkoQtinv0kKH2RKpYPWaQ8tYeCkkUNQev
T7A3TMO+TzE6LlnpnIqqICoIVcqhLUvjByulqf2UCB+ys42yckJdmWuHpWl27w4dPZawzDntjOwK
g8efaAg+zCll6W98OuYuFeqhbfijxy3TMZAr5A4wGzBeQRyHUJN/PdqJ6l6qeuJcinOTUtx60hZO
t8PHKRFzGtrQGaDqZOdj71xt7+T/tEf5+tt0PfBjK6bonI9bVQHesvlhkmyBV5b2gdqIQVmI35cm
ptBhsHCGlmcdioAdcoWWfaCmUm1q5LtbR4gzMu/x1MzjjW8gHwRn5CVVtdOa0wBobMLs+RxMgIQ4
6zUqYZX8bkqu5FB3HYINdkXmpIaM1rx22oRK/qgFC9HxzSeqsQjMyPlOddhTG+1RDbVRNdduVRYj
u843X1ptXRXcD1cY7OoVo32W+JWhTgAI19af1cd8kco8PrZhrTvXDgNiYuRL2a7ypufpi/MV1P7Z
VHQIO+2D9cRrHHAIWmT5209hfFKErKuI1WPA4nDtZ6ZWkbDH4fmGUaGBImrMFX8SxEfTfCnmRhF4
gptWmyazYQnk0kBav+sNJipQsH7CvnkzWc97c/Lj+sCJTK95mwXsqII11SaT2AvY1E2LU1FvyEzu
jotDSYTcsJh4XEmYJWEUFeeO4MrUj/Ue8IVxBFlHHZX8XhExwh2HEo72ZNIZh+LKbNslR5LXlh5p
Ny9WEPHVbx/TNEVtsyR7ILm3MJIcWEF7z/t07sbHflxeGllbZzW4b+OSYnGoOrEu6MaD5RhHwkzB
c9N3P/MS3PU2t7RkmI+Op0APhMHeFgFdWpl/2KP57tRsEmRVusRd+KhMMX+SbqDRzgGVMET+zwfy
w/3E/gG4M25USFWiggc2ASYp+cnbJsJ1937J/o+hzqHHTjIByaU4gL4Gztg28JbHwQxPVeqGOyta
Hgt4VHwsEfIkyEirr5L0ROdBziB4+1gqUuGVzxyKZhzro3BtceZcdblsttZcv7RtzpddVa9Lkj2h
nzzPLZe7lg+NF1AXmdsPwHBq3yzGc2UkX0lpfkpfUMjJSfa6LjUJ2hkqJjo2CcrKnd3j7a3uHAKX
9MFZG8SqP5aFmdBemuJ19ESfzNqO9m9MpjHL3Teh/tyGpr7oDk7BGjz0+72fAsUW8VnJDKdCA3fC
tsdd18gd5dnsxKuNSIwX3QNm/iHYkWw5ILDj8timp/jaDmmlbpIHzp6/MXTnvFolvPQPeVHBpQi8
X6D//tE122jjapWXYltakrAjMubMm5LbjqJoCzvJtdeVGUNbsyVzlcbVp9auWGcjExayecAy0xCy
h1ttWFb/MOXkWWimNog+51V187Q32TpQjqWeHXTjlkykLijI35mE4iDiO2f27xxy9XzR43+LrCE4
eLazZgU4uvvc9J5q2KZGRUQ/j3nYIr6Go8ks+bgVNYZCg7fcMaoXd6UoWE06zCpFfrG9JjknQvEV
M4cH1+Sxmk9tso0KiD31NEEWBOQP33T5iwiyrWsgWiRCaFWXLrHZPKQf1wpmJA431SzzgXsyPqaa
yeJMMXOjNxxzbXPibdz7u4kf6ajKtpZLyzpV3gmn4GUZPrtlOXSxy1fXjY8ZdT06O0Q/6YeOW4AF
eAKCg+AZO0OQW5VOGnIjrF7nxc1AbbNXJzmxMRx+sObYPCkH8CFdNPSXtRi4tXIqwinKay7chc2F
PG7GZXnKknusCs8Bu+HW/uILu3GVO2/zBneB40sS6zYELDZyg9LU+Dg9C7L7JtVR4XzZseEBn00B
yZrzJq7h/Idy8HduXX0QI5LHmsCP3VcfPILvU94dZ8bRFCTcJSTaR2uU1yN5j54SZ/8UjGinivQt
LHrer/X3WBjgSXqYfq8yis+G8+PGeGjd5bnN+oMJB9lsewTnltoT1oIjDni/ieMNVGoKirwTnewL
89vvAoMJ4/V709AJsqbxDdoDIxDWSJSLnFUzInV1eb7HvoPrM2Cvh0qlMoCLLnP3kYS0IGmz0TpG
oR3M4a5zoJqHTHlPrYowTIpHnMDJJiHo/2HEv6Xu8FTQCCAWR5nL9tw6QmD9a5z2GwTvxnLy07Bw
vczlZ17wHTC8z6xMcl1tpoyUuzHhzVWZUqeoYnKd4DCWw+CCJgtH6xJisONZYupHIMwsYom29cY3
GZJa31xk+BWaYNMKowvWRGTZ8DeYUilZfCeqhwKnf2ZqZ7xfko5mP+GsjE9uVYJ6h40PCotVtJmY
/wbpA3qziGorbthZPuYUQpaMOanLUwSWtlcDH1toZDr23zKlj6mQajPL8k+0+XgaE5h9vCXXqqqR
P7tPKbmpjUr4ftY2nY5W3YEFrVeQxtaBfSkLGR/mNG32Iz9OZtEDDXmNBydABZw/deI3Heh4+6Eg
XkH1CvDHwcs0ByBuzpGonn3Z/NoF6d1OXsXMbc9PEa1FV0KdxPwmfPVLcDYXZMTCTiCOJgc1TZBr
AOJCRlo5ifpTDMcZKVwMo3+SpocWq9vKPL71uNN06HCk2YTOZSBYY8evoKch1r9kCTdf/rZnyuQX
0zLv4KzHvAMgI+o/a6uCPzL6QVu+imDchw4j0ZKM4YX39DN0MO4fjEttCyJpVFIuM0L6MXnyRdqF
hFOiPuVif8WmAsfPiyqS9kEW5keownEjK/dDKPHlzgvg05LpmsuZ3J4gHG4ocNd8sIbTWD+ie+X0
C9yDxdZbXeWnEXadm5mHNtHvpRZyb+Ng6jDBl5XNUwYvy+va5dD6GY1JIMhmsBVlu5XZ9GG5FYJs
762EHbvJUt4yPdbKhiSlP/OD5kCNC7L4ocKJQUe/J1+yCuuo33Zkj6LQOTqKnjarM5lK/CVoeDS8
oshtqtIVG/yyGc9mSVS2ym/+UjIOok09AxnKe+cqrZR/dEC4nTQ2/TMdXaJZx/tZT6rfe855pLli
wsAFEiCn+G4mGmtVXceEKouT7w5fk1OfsqJ+WToW5Mvcv8zVyDQnvjkyfgD/d2wFKajEmnneh/U/
Py6PzNqtQ2Xm9IRuw9hBNUGj0PYuoV+b22MKCaJsixBIxMLlUajHAkUHnElVa0wfhOOFwbHlUQMk
Y2RoxKIdT0/eKNeuXF4dAYK54Y26Ahka18zy8poExuw+VEw7AENwfyY2F/Glqa1bV3SU96cXuEJP
BXq5qq93OcWMIkQWwQTqx46bD8/vP/g+QlSA9SQAMxYt6CpRG9e5gTqXavgV9BW+qjyQi5+qPcRI
Efxrew6n/JvLDTeiSJ7TPPpmuYHF3G2OIc27jQTEV9l5tgFpzYqsvBgVlR5iRl9+2Ly7wuJ9z+XA
cOO7wUo4dC3Lta+Nr4zNmgrD+xYkTM61gYCx+OoQ0hbOGwNK7MgFhP7I5KrRe3fc3rfOXPwzYxs5
a09RZoKm5Bfvlv3Yc04TM0XzoGBo0Ywkxab0Zpb+FhYggFfLOtltyjk/9s5VbCB6RU0+vM6chFYS
CgY3X318qR9ScFssDEtG5Hn5L2lRanSMsjrP2kh/vqLOq0jmQpLPBrSHdoYlBfZa0LxHJkKPZYl2
VsN7QqnwzbaGF68sD3O7fDMf97cZJI9AoCNgjYAAzwnwSxS0zhoCiQM3oY10gZMX3JrRDq1rEcwn
Ly7jbd6FJHLKlNtO5K0j348OHU4yK6ehlRdiNZvFJbE4cQjDGpg8MrRlc9Iay6Otrypp8o4iqQPq
Wf2YMnTuaNCtY3Jh+OG54ccFWJCMYMuuK7IvWMu3hQFzQGeTYrBhH9nO70tCYsks8hWzqM8m/RmD
kS+Qyg+T+W0T8fUGCLVSE+myExj+bUhS+Fo5YmTIUrKozPJDUecrzFFkmZwEaEhACp7j1aFO1HNd
YMzqm+fQmqh/CQJKK9rlr1jJYEqGr34Vmytuspcq7h7t4sTCHjonRWECQdSsb2ETfBhje+BfDXJk
Me8CT7IowBnX+0VOXHvizu4uW267u1G3JRk3x4V78SO01Po90yoz2jBifax6+wtcf0V6XSdvOLTJ
qK8gpbOmaTjVRmHPWsnnt0P+skrEApACX3dqEXCxq3vFImKlQyi+CYyOGu96GaInxHQxN4/wAssC
pzfvfQnrh5qh+cQecu14yaGS/QZnzpf+UU+c8rHp5mVTjdwH0MJF6XJrRgTy0v0IswzikLTxCrFV
MZZ/DFXKjR/HTyCZ2z2zVrDePT/9ebSLZ2NcNXX8r8QzUgNbA9Hxz2HBwcm0eZ1cxTto2cx+xLTH
favHNgFhV8jdbMIqs+U75VeECcjLWIU2cCdgo0EV3Bu55sX6/40k1JdpjYxIasPceLz77Vkmh6mR
DLxzHuF9qgmdSiI7CsSNKdIZPft9PYWkLTkIN2YZ7RwoQuu0LR+jbuF7wvLV/y4Mj0JTx1ZlSp6N
0YEXx8iTzVl2P8cIwnOd5G7ICfejAFeY2c9BpyNoTnRLwZ2xl0ieB5wUwpN8JC1LxxDeeifI1+RO
3V3sNR9lwyRMjMsXJGuer+YTdABcaZbLe6GtTmEgXhwG5WYCu6L7kMtTihtvXUDYXopObFqfldIU
3Htlbu24UhCGK+Zfz7o3vP44pDFd88XCHoV8SYTP/hBvZ7D+ZWaiWiaAzOUraTlYEfPgq0SBY9cE
y2FsDGaeMyuszvN+qobdUeWWWwOs4kpZ+6DqfV0DSUOX87phByuHB8bKaGceGpl1RtxOSsuZjq3l
QByodQkV+G0h8IIajXuz8mI4WEH5FTt8wKeSXSc8rWoX9rTMO44l9SJz/AeOnnlRaBQmn+e5srdx
rp02LJDZzZanwDwWzBQ2eFjoyxMibabXdFD7wSwgkRE8Q9f6tczBNo+CdT36JRsdl0QcmcNaTOO2
HxAUgllpFvRgzF8xJY5PS9y+5qnHpMKQHZV7dR0ZmLmY5SU9rJgLbFo0JvHZigu0CfiFrSg2qG5n
j8FLu0SHOZiv/N//xXN3JQT6X3Z1w/3pmNZGd2ZOmgccO2LuG5HF/tLmE+25rHJr3ucE5ga1xKwc
k9dapfeWfiu0HHHzeeoOQ5QAXei817lYHnuS5MIr/9IYXIIt7oAtcB7P+FmzYtYUZSz7raVHZJys
Mte/KJRE23JhoeVxhPcbEoFNYZqbts/ZBPePSaJrjklFanspv6HAPEYIF/IyTHeAxjeko/Z+EHxM
ZjatfLLRdsHcb0k8aFI8ORyTMHTuHWpfvCdFf3bD4tPICZq6QfnhEDNqupBnMWEds8OXOCfIb3qe
JyZru3G4BaTxW8++S/kpWgw/29uh2+/iijWoyliSeXGKkh2sf9X5X4O5vBX1eAdWfF5lRXspvHQ7
uORmJkZdizpm6BE3ARGc0mSIwsFjNbY7f2gv1oJ5qRiqzwFOMOBV6qi9+6pppksgz2FiXpI5vSPa
dMPawBUcItbayLHNNENxrt1xDw9sG+DPTBg0rGy6RjBCzNfRMxB1ZtSFyZHk52DWL8KQbIpkwE5s
5mzXvKvt6bWv3LdUHVOrnO9mdmXRWD331XBBMDusipwexTiWVNdmwcyx/1pc/6PBfiN0tcvM+g83
9XsOIOFPUif3XSbSTU11di+wZyiKREbk/JrMjlemW7jrJlE3x0loIivGcG3Xn4pcUK+G158P+wly
KV++BojsXrJ46qt++c8JfPJAfhA2KW5g/1iO2XAohoUl4BBcu1q+mLShQZYtvIbDiCkaBRximM+U
+qKV9SN8pmUsDQAIxNhvhEsCrS7GHUu/YmOnNZ0W29gkFDUNRmtxJdeSVN4udNOMlh2fJJfuAOuQ
6whGO1IANDj46I41vV992VDZHznmZ45s5QmF3DUyqvyiooCf+rTpNkrxbjfK8LjoYZsYVL2lwUi3
btbS1IW8zUyQYGE0w0gj2yUx2Nuc8TITS2gC03c7mp8h03lPaBJlfTE4dupJdIkzOvsYk4FQWsif
VGGjld54lFF9hM/5k1vdZ9rANUgp7EKaOs1Vhltp6N4yk9RNXRTbMh1P+An6NXcYNlf+ulDEC4jF
PXgltz9aK5zGsvq7wiFUwbLRmIvIcg5t0R7RxTD9Bqzb0choFxZ0JfgBvC7zop7gV8Zs+YJ9Eft8
uvnhqwrzc+DvU7bG31LKE3Ae7TxtTuzguASFybECt+hK5xSm46Vjhd4amCntkn3vNEeXMKYpXk7M
BWcmNBjRILEfc++x8f0vVirNNiSWgEmNMB5KrYTLOoBjhYEl4v7Juy/Y5R53YoSt8sRl+ZPW78pc
jPZpoJFzTQTvTZwOReT9hX49MSAhaEKdrtgxiVNXMHs/mH7pwqDM2Efeqyp9XqT06bZpMGU3u9nB
DzMJmvTYUPjp2BpLGbNLcLZDYj6Sd6DCZ9o4Klk4VUQtGrUc7R4eEEypD+6UOVXr/Jvi9BZwMkRD
zWag3bht6p4C1/xMcsvbq2ZaByao6Ln0xIbD6hGGfgRmGvaHiL5sG5xc7RAbNC1x0q0oz/b34BzC
D36vlfRPZm6dZFaAKODLBikScBCOpKA/NfG5S2MQg2ImL+zb/5KEhDzgKLLtEZ1a33iM4xZJUcdU
q12C9sql36s6AF8AaWJP3uoo6jfjxKrRh8qkmK1uoFzRqm/MP0JdxX5exg/ucXxnk44hgQQFHH6g
UuHcPCb5lgDPt2+P2FcSUonCRDJnm+I9LG37bJTVAyvBlc+y3icnd8ot54X3NK/ZDhhM4n2VjUET
SYpdY4hj2TRvCtoStB9ocYr+dMgfyYgf5JQePLCTTwYNzipfmiuLxH7TuwhsnHnwN0z7063VkAln
SxMSLiRtyTGzTfhSMD9a0uhMOEXn6v1dXgC/1Bo3V0lNYnR/iz4Yb//9Ar2dAy10y7Z6g3obwPMx
mNql+bPn0LiEaAB7w3L/UYsZd9Pc9assBH3kKVYr3RL/Cwrx5i1Zf1uYFK66HcLD7yayNamweDHF
/MGl14Yk0D5PQcVzemTkDPzrR4YZjt26fxvn5smhoKTa5I26jdjIdH6fN0PPUn0MiUQpIHsxyCS2
p0ztBPwuNgpi2rYVH+qGUdLc+ncEM5xbMrIasVHfbsjsnp0qvgLbukmOmqBMTt0ydUfsHpfEti6G
vfwaVDilg6Ik+kXb/k6q5M1xOOc7yxe6zSvLiD0tT1DJ7dZt81va8GLE7PFUMl9leXhckv7ghtUZ
h1m08QApMmHZKx6CbgUHgasHiZj3EAimN/OVnEbnif3Vn+yn9y6PyA9OJG6icV+Qs4MnSPCHDA63
8QRBHeEmIprNneCKNdNhKAvxa9ocOBYQLnH20jc9af7YDC8BM0cPAcVUBSVxUP+5LtmSMmKPuOQd
K9Z1HaOYg9EmFoEr1TKA/gJYxzHCFfuEAc+dhgbLyRn3+VK9Q8uCrho4X0Zi8POviHjNGROXdsZS
xnef11SVMCA0N3VU89BLnU1b4Zfge/Bjsws6WkHmwP7FVmGFTsc59RCNE8I+2/mjw76sipkiQQXc
9WzatBak695mksj2bNpsm3mTjNJu2fDzEmdVuONg99Uldv7Do+qjqsVhUcQHh/5VatgMBoV3GZTZ
rs/Z14zDXYOHMI4ebK0lpFj1VXQjcx0woWC+1jzc3gJ+rvUnoQCCCmrdfqdpwpGiZ8wKsDVOnVWR
+snOwovoGwgS+2L4luDpgwRAs4lDMfZ5i0ccYIb62Znaf+QHEm6/4rUcKexS4Kvqfx5UJhESX05J
aMRkvVkqOddwMn7njadljtqnXUb0ryUZpxpIDR8l+S3adl1y5AgwQlbciHnO1Yd6BJ0UY40c5WBw
jqfCDS2OUMlCcnL0bBp31quDddLAq0PW+DZqHeVUfffdazR2TEzHC0SaXU/ZbDVisQQU+Uqpm6lL
9JzECbemFFwCEVnMTn81HsxSCzFnlvWrCUfmaMHmU75xZ1o2Cpqp246EUDEwMbAKWz4Asj4mfoNj
PneBP1ePAEPfTKd4novJZp0CuswFoOfkzqejFZ4GLk+WLydrMc6jNdxPQYw4pI53afTs4QDNjfCz
1lJQk4ZgX/8NzM4re7hPjRu7kY3gNAg+HMxATWGquNXZ8JjaDCYj1nHQbAgmQb7LOfyuyP3yYdiY
FLTC5F04t0orTHNcpt5/huAsZBhP2HadD+NdhfnU1ArUtg3Jkv83KQ/eefZchsa95FhTU4L6pPzX
IaYWSKparYorgrtreohxrhZavpr9p2Ed2+/YlBUz6Y/RR9Q6J92BB5ikFoTDtet+bBwXAW5X8mlc
KEdmUzVpoAj/a4sH1uGd08fixdOC2MCDT28z97cIBN2lWGR9bLKwQkGoDmDmtWg2xzgrMc9OWkE7
WfODV6jopCbWm7Rlje3Eq5EAg1qbOGw9P5OMupkVdRCYD0WhwLuZlENFYW4NdDKXHh9uHuIssfye
JCYbI8GbXJks9gv3D0zrU+sl4xoxFWSN6NdnpQBmApSfNIAC9el8hKQbxz1O+R9u82UZPo2m92DX
wzeRlUswti8AYbmlFXRza5OxxFDSdkzK3xGItkkmau+zYdVlOfjhdbvOaZUxUvf2Ld/KqXgdMQpr
v+cwCecwlz6UNKTDdJKnddbY1xqYlOWg4IHr9A9kI5e8OuCS7vHjyLqB+6KWAho0IGdws4hTvR1D
2tug9cekF38XiRDZTrPTgiG5d/JHv68Y4uNO7rVEucWmHGmtcsIPD3B7EO/Kmj+DLBiPZQcgii3R
lR0wqjEMzZzfwVGHqFFC7M0sxNx14emflBm1s/gXqeUBRiIRMa1+9vny86H3Nwi/bmzGw9PQIoo2
KVxaiKN9rHIEpTdkSmlu4Zb2tGRaad00o2HUDxCo1Gyf7Nngr+HYF7rsylBLRbPkaYq92sVibTC5
t7FaJxV6a8NKmHqKMd9AZOo3Xlh8kICp9ixM0jVwcHUYeN16RLse54ipcgl1eDJK82BY0Ee8GQ91
OfO9AsmT7sXsrokflefOtvCikO90qBvM7WfIV4H6uZPcZXa6m5IpuzcX+VkTMsiTGV4Gs64r0M56
w1Iaj2JwQrCegs+HhJHhCgfpbWx8H324rUXiEUbxTFLBiVW2Z+FMzpyfGS+mipBqD7kWkocuanLD
K99twMAhznJTy8s7q7nUjCu67xizuTeiOA9qi0DZxN2kJv2x9bqvdA5/uqCamK+LDf6RW8uTXdDm
8MhBrxK0y4h31j1u9S5LOVNZ/xyc61VyabWCHTlUNjBCEH2+A/DOjl3r2jnOkTbVCnfbnK/+cCdj
X5COQCpiYHuf3bF+GEIE8NzVMdCFXwFmeFcr4jt6zWnfPJSTz8K4ph+hdfKETN0dQ2NMtw49Upzz
oZbPYzF/SrSOfvatu9pgedJgqk+ZX5GxLt48nphs8lvKxvkrxzKuhjzHt4hIqxkCtc3/OhLugfkc
3DHRQUDtVNCS9kNIm9UY1HiQTLTZuMtDG3Q/ee+jKGcK5qbOTwjrwSwIqVd99t74JE5h8FKJNtw/
NXwFKrgEAnhC7Rype8ZoUozHxqBB6NgeWjFLeGu6LBheAnWcKmu41Fhpjaa2XnL2L1bevNfJ3J2S
VL3WacS3XpCMdGHZ2XnHgjkk+2MtA/ktZ76LeVEOLCCj6OAAIkLaC0DCbkeIxeIOprZ+1Jow0sk6
3ICyrZrCvncieEpNa7yI0PmCDU62TxboCPIUVdVsPZQySbcl7w4ndi+mmp8r4fwfe+exGzm3ted7
+ec0NjM5+CeVqxSqpJJKak0IpWbOmVfvZ7Vt2IABG5578AEHp4PUKnLvtd6IBRTMkzeIUOvhUs9g
waaHl0ZfblVhJWTiZ/e6SfeFXn5qObaxVOGLALhOu2vpV90+Uoh0oMZQEBCPkKfNvlMxopXQ3A+B
/zYYo0aXQH0pZ9iDqaseVJMdC235tbs2WLVDcqgHjJwddlWfzA46yr3f2px++G9aA4Cq5RKMKSh8
1zDShNmdY2lYVuoFZNJInjSDeKSpd7de375GXb7pwvq146wFQwoBaG5VSoV84bt/rCT46HU4LPkf
tUEmt3bOVJwhrMWpMcIm7eOEKzt4Ym1qVkppF4iIj5CK0tE45z1sXWb4l2ECVwc9Ohs5SwmTX5HU
r8VSX+zevseUfNLUfG4ym0VaJxqIgmaKB6e7ugr+DGP82PQJClSy+1GsbhbiIgCGNf9E5keieXw6
g7kzh/BoadMj2s0HlVsDs8e67f0dYXkIJGjoCpi8Gsd6WUykeJlf4/Bv1o4TrS1IMCKr+Xc7/jkK
cN4spKCabKB6UZvr1zTDxTN5/AFFsfaC7QErI8HsWvhEuRx8LC1plVn90jHz0tWl/ticshxD4dRP
1YHkDppXuYWKcfqj3PrkhsDtXcIaTFKN1INb29REEZf0ccSylJ70NhvXtTVdVIuRJrYJt3EM69MK
Zyx+mNizjGBVo3V/O9dDuk1xyk4Ca2XD428Jc3TjEo6V6NNBqz8yQO+jHY4Xoj5++hCBBAF60Tol
54KKLbgVhymizkLitYgL0Jxv08ydLUn87Ax+Ph91FjUEbCHJF8yxanwluomVh9lgU1Q+fjkS8hau
gb6jckHrTr2RPZeV+er0j0Ol3+mOSyHKDD9dMpcZGR+pSYBlGx+LkThV8kj/2FHdkktR87Pw7D90
7A2QAtm7y9a5yhUH8BhHMANsyOuSTx2/Rf6tT+16IZ0TLr4mCslEndGpPIdRNfbKDLpj5yXGuuC3
sBRuhgaUNAOpIR1Ttp/ialYjBYLNnaGjyDIGupVxpbUI29KwWna5r15qgbX5MxvsZNR/qeHmgF0h
J9nocdLg8Kyv0LloDFPYCDrJq9opN4410URGEFwrVIRN/6VKSupbs4AmYZIilT3aAFLxXcYpDvKw
LMcIn0c4YGVPPNVsyVzMoLhznpTIOwGgsRSFrXGMWp5Xqu5kRkoPZR8haNbdH5KCEDIgYW8yax/n
NXfUSIjOlHxXrQRa6I7xzcySxeOF7Ev/5PXo7vzsYpRsl9hJICz8ONwVj2ypzrbp+h8K3Ot9O48D
gUp8ixxqzCYu8q4KYBlFj51t8EsWR5WHIO5Ndk+3hbvxIgS4tCM8cqdvbdu4ocWMXjxkYqvMt7Vd
2NTq6CHxiHi03UApWsBt+jzwNWKWJwO5QGZqumyVcW6svTR8iae11vYRwZXU/cxW/1efKyCEyLGO
VZ+9wiF1Fy0cEcjigaMPQ6AoatlXrm6+GxNDm94mZBpm035pyBty9NG4lhRcN8FyPzhTQAOXzhWv
3ENJfw9JS8iv8Srvx9Em2L68kRnFxpHtq1FLN82I8V88uL67kL+QjuANvfMBXqr4tF31EGQaXjLk
fSgbu+FB8ru7mp+I279DuSfYbstLx2DXB572Xo8Oh+e3Zvlbnd/ctzmMYT18msQhzYyRmEmwkpmp
sye9SHz0aPS8ojgX9fSKKDRCJ0jXCPWpO9/qbZRkUb0xJuumuND2tHqMayKQEd/ly6NT5cHDTDVj
XDFoDmYTHKG/EWYEcBYOAyLeR/JZlpWR9x+ql2Sk7oVeqH3CwozAIGCq8+FXUPhcYv1rsOLyUNo9
wT49zpc2oujc7q9eaFw8VJKAYvq1M5Z24090jTjWeiE4CiaKdro4tXaJPb3IydT62OG+0aGZXfts
3NEW9QF0km0QALYrFoxqBfL+o0WUqVQ9px9EHZUwxavT1c2+rHR0S0bwAB6Zwv6MHwvIHNYd9WBw
RtOjyA8gTPhRaF1JoABtdas2ma5uaHLN+n8WMztPKnr2jf59nMB9acOip4x/zdiMJM9ECGZQaYXW
X4C6LZ9iReRMqA5Lshxo1HuA/fhlmKLGx/O/u+Jrdnp0dYu6OlmM5gzN36hLuCnFXtt4+stHOBN9
0lzJTXwNY/dbyy+6BSyAHeFUBzzTjsfX1KbwyKH3F1pig9R176V8xEnf2w8JcGy9B/Jb+wb3s+Ev
9yGpMyxmUtYye+ZmLGikMxzjYPg4VtqqIi2IeOpCbfPAfMd7MG48A7s2CTgm4A/Nuu92lj/n5dJt
/TpoV8qY3/Pcf2AZvijyLGgYOKs/7uzi/p0uEK83v+IZ6SDeNZvgW9eciDJRwMEmPFOuEqAa9drY
4yUUNWQbpF+hXb1azYs/IcniU31trf69cFLyKIvXlE4E/vkTKZumomtgsm+ow1dk27CHu8lXQToo
jufmUpKo2pfvFbvlxp0PqHn3+siXXvT87DZVvotpQnTt6tQRO2qMzUO2fPtOe5QvpPkmmsHlTSce
zqUYk4XFvumErOfhG6orOpUToleCjpXER6ZWGGABerujvRvg03Ze6+iVRpnnltV36JlrIhGXo56i
I8HdqL48Eg/2FFOqRs9OFCy/zULReqsfZiIEJ/IN6XGEwGkF0mZyxeKuRWebAMhSSLMmvdLKoEwX
LUEooymKnmnw/xgGwlzTrA9O0flAH6sgG2yKA3MBXLibjNI+YZY84qqFzO8ukUuDS8qd7ToojAFw
djR9ACMCsxGzClMT2LuycZJttDAi0rWVidJj0Gf+NLdRiCnOIZuAmuT7TGHsSPwHSyP0uw7ztYVd
hch8LtfAe2DWdDc5FZpR47656KCBDykIh+wdB6pY67n9IPPryxhsJF5cgWlrmPctjJTntmj1eyL3
yoDvrMuiu8G8ZwKmtkjxbUYZ1eEjOLeWRldz8ROK2MAQuXSmnsZpAsDFmoCbPgUso3E1p2Pl0DYk
9s8ExjYJ8Vtx1h0HaHOPglojbF5twqjMYBXoxR4D0x9bM/dh2p6JZQh3daD+OCp6deUFdmdcO71F
TT0eiaZwwIuMu4Qi2zuT5x4nsfE7BpCm5l05s+FZfMhJzEWuK/vRHSjQtTgZU9/f60n7M2bZG9YS
l/wjjlZJSl91DWri+TR4BfHTKbIxjxgzk3e4q/IDPsRDjCIqsMx63TfFFex2NVrmKumseVWN8Jrg
2u/MiuypTf7c84EyH8EhY+QHMIcJjyr/QfLPitl8D6zJ3Wi9OlRc4qvByc5drG4zYrQemFGvWwL1
vDeqrFiR2wK9lPY9KX6B0OG1h6cicGjCJOKamNZM3QKYBi0arefan0lrZx1W5sWui7e4MF8Y9u5C
7lMY5PygA6OKh3oyYCN8Bw6GOoMU3LzGv/xV6a2DZjl97hzi/MYccw7LK76deCTh2L8zOS+43Ot3
J+JtdAdAFX48TLW8kdiN845+Ct8hlA3+T6Iz6aLXkbEMBnrpEoFA23GXeQXmui4v0Wc620GZVGiF
JINnbZXuxwiPQD0252LwnriidFx4LQ5KPhIFXU6WYPG69EgPczKXCxepsg0mzJLKJl86R+g/7NGW
cevdduvQo2hMNeVPTvjF6I42iQGIFEYQAb6poFc/nVtpazXNN7y9tyZJ8HsrNlUoApP6a5jXoqXm
zK27q3xCMxLDgzHfXDKECHRcCCPVNHhcfoiI57pS8TXj5ZnTQa3T2NIOTfi3Qs+A5D2cV57XHbxy
vpCkeK7tfDOQ/AeQ3Zz+ncGk340sr4iMSmQSM3JoUbdcC4fMn1iMjQuJITyo0bL8tuX8Gy9GfVen
RbtF/3AeNBZdzd4UzrAu6L+wSlbacD3sm7J6mRBibXRbEYlbhY90mV8N0hN07IxjY199pt/17Ej3
tpE9TO14GwbrwWuWvWnMn/GAS9wi/ZQj5jGqM+jJ0L9qI8uoizSRzlkdqcBmloNyIIlsIKcsnkhf
I8W1XNdx8ZjmO9No4QYVAI4Z1OmWqfhDK/UL9YpsrOaCHX/0XvDVUpipF7+BKj4cwzY2yVT8JAQf
2EV/9Ew3uip3+GzscFgTh72ZK97QMRrwwLs9NY+hT29laRAO5x4jjRBTUksgMHmfbE62snxCW2Yw
+I8fTceon0XmhVk52WksrwkNV4hym32oiSgaU4uZn+rcmXBSWQ+Lbl6UBQxMzc2BqmTgSSJ/8UXc
x1b4MRIDQwykKNczi2m/BMPgSpZnDvjVZck7B+ho6+zJMl70Gs099eDrGvwAFprDuhgewxKyupvK
dte3JomfAfhh75cEhahPVTX8eDUedGKOd5Pt7soeE2MNlGwHdKsDG6FeooAuTaSvMsdMZL43pXlh
GP8IRgAWdLitvXy3mW4fqmn+DAIOT53TMFXGtcNObeJwIA7+H+EQjj7LBDdJE8xXEgCmE4TwoRys
F8Zq3O+5xBRrDmFrjxSxIw7KsyfT9v94WcfBPm4xg99nln1IOuNXD/Ae02ZxKZ0FmzjX6NQY93kL
qZdm11oDYjJZ3tbG0F5rwj7Tft41JqbE0nnvYRlWnd89l/2EMiZK/zRGnt/DaEuuFQeEHIm22s0D
9CaBNXPNtVxVlrXXFgeIzj2HM8+bE3hQu+PwQT4KQbSJ94ZMVW3tTLvr0huhCNi1LRQ/WCXJa+7R
Oi1blvRhXbEbbFtgU59B07PY2Oeg+jOqCfFB1IDT1ntc1ZQiLolNlFe95yH57ou83HN6Iv9w73Eu
MbPoJiiXxeXspOeiY8RqB4qQ8+FqtEx5TkxYNcH22yJBiRrG4TnEcThnwQ2P/B08JpaVnGWijl/1
JXweHJ8LGVGBq3vfmPoug5Nf5Rdtk2nB19JXuTf6ndF61gaE1AV2goWlQRCMqEcqbUA5ZMPVihOe
wCpINmVRHby2PHla80pB3LGaRwBc+5p1ptpWrnFD9oY8IbvUOiWGHq65U671tyasiTlrp3i9GOgx
O3B6oI9NTRMAQriWpIYMbYybHXjM4T86cghzmhsAT/qknXASJT8qxL46EuMBpknrQWU5L1EzIIAy
o1eEh9sF+TCoAiRejPBw0FArA7TzGZO/01fAjLnfbRuyunHRpEcEM2PtkWGxJB9AN/46xrvAZoLs
PrZ6YtJ77Q2b6evYlvdVbPzN0JEj0kp//KI4+qhHWEBo+GJR/dUb+1aO8TnIg0+wewV7pt8hjt7E
mvfQu8g+IJj7l2qAYjL9yV+R8vIxDa9LPEjXSHIsqpwimSDb2UuCEJ04Wy6Gs7wsHul8YGtszSQ3
omgmjZKMja1G/wPSt7uav7uvoV3LhV0CvEJGh/BpWEjmjyACfAmJEGbQIDDf0q0jJQt2Uf5mdKXu
oBr0OCSXfhpJi44xNZkbahW040x2NErwJ9+lh6VM/Q+FvHkjk6BlzQQ4wRAwJwebKl2Ix47Lte6o
+7Hjwo/MjDK5cZ+b/kjPR8xgmWZQ/CU2bsb+te3eeW18Kgr9HaXWJxGQ0VruG4xvjY7idFJsYyap
/KlxV/lMTUg/0Rkh3a4b3HnJ1EskMkZ1VxuubUlpVUi9k/xV2jgRC06cqN70Bv11VDciIKx0foYi
4lYURHxoKBrrPMCuSqfXmsD/KwG1ZPteirkGTqc4w5LUSOos1yG9qKr/0PL8iCfjALBypyZYVhPD
Kx51LCDlPBK9ne0Tp6S3NHOol6ECUO+Tn25e7oEh7C3KcHIVxltZKv59WFAkfHnKcCu1PFxk+QJL
6cwrWltysRrB1liGjeAwZqw+O00gbq/8SDXwrALT9DCqq7VUNrJlGyCkbPZ6ob+OZvY6BhCwNNO5
hFzlMwyS/u2X1Xg0nAhXUZJtXKOGmuZbKfIZIEmLj3bkEhQ+O/dFMDwOZFauugWZSOQ84liDepb0
cTaQc2EHVKWVX6Xu/XKZPTF7HowuAkcmb3vRrY85hDsYXEJhZh891E4fKilCtSgG7CiinNOJDH+P
aMOkukNIsSU04m1uZhbc4IYsDXmliegN+hYV8oe3YCdTeG7XnoovTQjYw/0arwdKgqfmYzaYETfu
RUvqbZm4+6CqFQVmI/DikO39YIFTn6dT4lpXbDIY7X39E/f5b1ZW91qCLtNImmHXwQ6y0zSkhBJg
HgOiUQrtzPvC5MHqYpSRw0cPV71G0wOAauj9lmAZTLm2468H5X1TpBWs/3844fzyfwkntIz/Uzjh
ffz128SfhBD+Szo8/vznf+jyJ/57JqH7X0zH1hXhg8pWuqtIKxx/2+4//0PTdeIKbZv/17YdEwjq
f2YSklZo666vDNO1DAe/KL+EgeR/ZBI6lqWU4/JYGLbv/b9kEkI48w38b5mEtvJYFVG3Kdsh/vB/
zSTMKBI0YhrN+qo1nskehX0eKUYappK1CtnWxuE7RQXUBmsCub9JbOHpkucMD1q/beTZG+QpLHka
eSj5B0VrXtFlj6yw3OZ+9jzJM9zL02zKc43+m4GTR93mkTd59HWjHNZD6OI8pnphMeGGYiPbk1vx
B2WD2le8QiGKRe+yWuTN6kh3Tsz7MAaUI0BPnG3xRZnAtL68lz0vaGg/dvK+mvLmhgQOxeAeiZu/
IaZnaK/vXEOHzrABAOXtH+QcMOREwHGj5ISAuH5Y5Mjg6OjlDDE5TMDpyAb0n8pe+538+stVGMxU
TW4Np1Aq51HsPIJciuWLenIwRomZv9cT0U9xmJVyqsWsWSy0M45kTjyToy+QM7DTv03LRJFaD0eI
sv2EyIsj0+Do1OQM9ThMbTlVFx30mGM2k/O275oPW0kPnW58DpDSBCbTbxdg/OWsNuXU9n2s4qkb
MXxxoldtfsAjCLg66ftSn28hftRKboGe6wAtxI/ZlhJjX/OxdjWzZLHP5Q7J5DapUhr7qPDZLWbN
Jp8fkAscYaI+NHdL4Rb3EXkXekaGg9u35zZ8sri4yAm+ZnKTNXKnhS5uxo8QpxiMoF4zxHlyAXIR
GnIjIvzchRN35MhlWdDJfmi9+c5M56vp8mDhhcRgI3esLrdtOElcMEhrYpt30+g1GAu4m4vGvPT7
lgubMLRoLX9VAhaf+qTtZveTTTAMsxx0aVpla99i5S54eIphwuBWvFheDiTAqJAwMqB5HFYRQ0Qi
0wRiVlEvopPzwYJJZfuYOpqha/OpBuvECuRoR0znlQtRCr+0QkQy05K0rZay3zkMNMAbNuNNXnWI
tYCiJ1PfGDIBjYxCBiMR/TW0LsiUlPvDwvgygb5LWQDrKY6T7VAUvxH1MrnMWr5MXYrRAfr07Jba
xcdptoplQssZ1XSNnSKn0qjzXp1a+yBuwV9lXpRiSBpfHgIhYCNGP58RcGAUREuh1sHifpYqPCNn
vZUMjRp+/XWk52AzDJQIMn8mbI/bziPSKMbYnYW3kYeLHGwfnIYxNpH5dJRJlZDGj0FmV7wKdZYf
tclCaxlQl4dkeVcz7loy944yASeMwr3MxFroGNiLpq3NuEzgmLurGaAXY4vIlAS4attSXjuO4U+O
uhm8iHCDmCIMt2jvEKmcXUZzR2b0lmG9kandlfkdvY2SeT6XyR6cs8VB2d98mfqbf/N/duGVFD7K
vpGfRSAWqwKP/UmxOjBRvyq/OiERPdRVwkcoWwaVw9dE9g58qD2A2h1UEX9BbeEg8KQLaY8f9c4u
iteujxCLTekrIXHXKDUvHktOL9vOyNpjsP7ILw6yD/0r2B6INx5DBq/2PWJxKmWD0lilCF3o1oah
sV2xZtmybzV68xqa+TmXTaxlJXPQBBGp7N0P1M8MsrUp1rcZsoLBxt6MstnlrHg5qx6om0d6N2mQ
sgUGrIMda2Et+2EvmyIlMltTdsdAtkiKgz3ZKvv05rBkNrJtzqydi+yfHouoKxtpJLtpbfpn13f3
vtKsPYIE8DQW2YWFtpDNtpEd150nWE6CJ8b8PhnzP1alE1kQjs99D6RCH/m7FjQPzM47dPZEeLVX
SzbqRnZrKrWugfLuZ5ZuwbAr2cKNABWfRuhCzII+NdYB6+V9Ew7IOakB+bfIJ09poHCEk45KMXAu
G/8ku38FCGAABoQRqEALPNAJThABGJDncef5BGcv4CNjD5pgXVtBGDSghhrIQZX0FJMw8B0BRgTL
eG685h8EJHyHK6jFwNFmC46RC6JBrF8DwFEJ0sEuv3OBPmiNxIUjaAhauM+AVspEcJJBEJNesJNI
UJSQyAxLcJXYq/ZOjeCfXI1LWb802ZMGDOMM51pQGULHP2dgGphHrjHpTrcFwhEsJy6DPwT831eC
8sTAPWSCHlTvMMsCBBUAQig85m0znEB/v6N/iBHQ0UAF7IoEb4IhhmRnR2znIRpq0LwPX5CnBgjK
iA3u1+E6LMZDLBhVB1hVCmo1CX6lAWRNgmgtgm1xTJB2AtqlA3v5gn85AGG0prCzFcSvgJBpQGU5
kJku2BlBHi+loGn/fqACATV28uEaiGo1wd7oG8B63e5mr3xsec7Xjo5/wBpA7DBgfdD+QKTEphFE
LxJsL9HqY5Fr1yyr3NWYxlhswAETAEELYNAHIMT5SM9mfxsDsvwEQQw8sMQJUNEAXCRe46zTgLIM
wcOUs0h3hVo2ct8QDL4eWy9B9KIwaTHaA12OQJglUKYTde02NkgP9EIdmBO4s53pD96wX5Op4fja
yqjVdRGEFOIODw3JSY2gp//4CRdAlYRYDCoG9IBKzz6Qqw/0mgPB1v/A2Db8m/1DZwWndQFse0Fu
c+vNESQ3VGC69DpsPEF5zfm2COo7Av8WeXNtbM54vThZwMOO4MQ1gHELcKwBILfFeKu0FG4EaLkp
N8RfAuQJ5uwI+izPHCo5wDvuxsDmPOjUzRXEOgW6NgTD9pOcEjcUUAXwtvqHcwN4p5LRNAKBowm1
0CUwr5TA45wQ50nw8qglz3mooG+bcsGLtNhbmwOjpVmVExUj7NAgFF8SGj1hyjeF4PKVIPQBUH0Q
evHOFQWAoPgu4s0KIVHsaODwTfluCeKP+OaONuVh7bi1zaTofKGBhX+DKCCn2lnV5ReBeJtRmIRA
OIVZ2AVkKyvbU/9oxEj4BwUREYf6S6elbzkEhcv7Tg83ECXMBeFD8BHTTQmnYcRgSj5zAD42RVnP
dMeT+O0kNDKMbbw1neBN7g0ijSmqmq6RNWFNy861cCnhoKiJhV1pUv29KHPciP4DIQtgkRAxjTAy
/cgx7kPSRMLWONA2UPygf8LkTFA6RJYx7WRXg5bpdQLpk0H+TAHWa4Q/8Mhk/wk/JB8J+ORJkvd0
5sHQE5JeXheybt4MSKYMssmGdEJSF0NwwUMNEQ+AJkxVQc9HZd+V3ZdR2b+QUOS6CJdlGHetcFup
uRuE6/KE9UIqCv8FEeZ05p+h70O0bf25q+x9rCgd87nBhENzjpYwaj7NAhBsOIu74yicGxrCTQcJ
Vwgbh+P1lEzDXQZNFwlflwXEfzn0DratuXYJmqRHU3t2xSnlz/Z/4ycIYMANyeY+a6dKmEFTOEJf
2EJ6BQAD4Q9ZO9amMIoD1GIDxTgJ1xgJ1hQnd56wkDF0JBvPmohnmqQZq5QwljYXiS0cpg2ZqRZi
pKrgoTD0exLHAVQo7oT87IUFTYUPTZOTXjEthEnI87Zkzq6DPA0xn2vCptbQqhqV7PDD/jeR7TEx
T5dKGFiZr9ppsk+LzucqLG3e6vY2xAIk/G2StIfc4u0boXYr4Xg7OsxWC7TvVIpjtrSR/1kclMSZ
n0Gj7rX+1DV86J2wx2aR/9TGqbCNw6AqUkSNXxey2Wk3aFcvCxR02tH7ULTpOmZCJgqFlQMXfKYD
XPSvbuy/1nAe69bpdr3w21nF4Bel5KYxHGTCgVdT/GY3x9l3b7xdLiye+T7M+ttSUOsGu0d32TFd
vin9eGi5k+gkO0EKkJdGEqQ2lWclbHygDXvTOeh5i7vYrd9HlLR5dymFxY+G/EsJr99D8KeeezPJ
e98RT4suSFQAbGGv8oUa5AFajhKRQrxVab1EyAc6ZAT/zuDBmi/GbLz2pAPbC2n0fZwfHdEgNAYK
dpv03kD0CU0T3JJouTgIF5Y/5ZSfF67kBFFDhrih5fUlFpQhVHQPWVk+1zMGeRdefNaWowofesTQ
G+E7ctLffPfUiZLC8LgmoG1Q8RfFZowwvYQZyotINBh5Md/bCe/wxPHVM+GlOETRbFCeAT6OjMOn
NI+kpL8NefW1zanZiOJj6RqGkZi7fb6EForjunr1kIh4ohVJpr+OaEcmUZEkyElc0ZUMlnFdRGnS
F1/dHP7UPhIS3QB3Q5IyI03Jx1IdpgkINiaEP0QT5SHxg42GbyD0aq0WYLwKrcuE5iVA+6IbJEuj
hSnQxFDnjR5iIssAsUzYl9wBIqCxRUqT852tF9Q1irmGUIzlo7CRQWhuqD1UaHHcTkQ5cBEDgbId
xYmE41HgUuQ5IoiIx11EPe7kZBsNnY9JnVP7TGF980k28ZeNGihFFZSgDkpFJgR5OnKZ4G4gI6sX
KRFVjdfUNkaoE6z5qI06UR2J/KgSIdIokqRE/9JQKKHkKNajiJbY6KiXpIAydF5UxAeEXPGDXuZF
mO+9O+w8EUDlIoUaRRSViDyK03LvimAqRjkF/EcrqIipEOnhuEVfNYrQqhoXvHYq2k0iwppFjlWi
y8pEoEXR2AGRVn2y0G5lIuJaRM7lFtW686ZPlg0KhVB8hdSAd8Z3gw4MB6723qMMG1GIGSIVa9GM
1ciOKDMTsxwu+qRPsD5kJjlStbW2EQE8GMMxDeLqPSKFmhM++qmRzJWVPd9RqY4vyAYr70f7qbdA
LKNkOJT5hONornwCl7Iff6BmyGxJX5od90S+M8O21Sfeaa6DdRL6DpKQ+GwG8q169UOjKGlDwtua
y94aR+eoe2uKS3PxgWtz9arSCu2FvdEn6zNE6nAydHsT5kZ6iMLihJ8gu8ToKqWD75Ym3d0yNrAS
U1Pxsfi7cKAHyNXG6BiZO7443H/vumSX9Q1SVxJKMVhoYfvhWagf3XmjlUX+4ATSDqt3X5QoHidH
rXBYXdMlwonvU/dTp324L/OS5OTyr+5D8SQXzFg3M9QmfIPu2R2CZ+YeN0WcSLeTws2ymJcprp4A
f2+RF2rHOqwoKw7Zl0mSouKLnCI8pitKAvflyLTDT+ZMPRTdbzWjVBwQoaO1dFTQ1q2b5T6bafgK
yojRcSSUl7Q14l7mno8rs+4iD1LECJ/novnbc2FVFMRbTkPSRb3FtzihA2RPQjCCedYc6FX+bC0y
KPTqVfi5BhbER6zm5XKf0S5kjXjIVVTSx6OuKHIYAVnHOmrtW5q7Ufi2wBb1Z1hJW3pgPKsUPXej
2QkdlBDinf6E3F5BcKFQD+EVDt5ymTMiBYq5szfkFKAjQE5B0y8DI+0j30TURRtr4VD3WvtnxBNC
LMSe6QJJ5DUHkS+p78Hgug4dolSWgB9XQ8VPTtXP/K+AfqH9pyZ7w5vuFkqBWm2hHWiov5HLcQZL
c1BFhdAgXUKRtArZ1AtV0jOUtzQO9T7XhXQQYePZLS2tRLLZmiJ/sz7JyLGPRMd8etJixKW79DfE
X92hJl8w131Sw2pdI51RKKlmXumWdsPMuEmkJamXvqQ0MW7LyI3fUKU0Sd59I+1KipolVXrPjvQu
ccw/L9LERADigxmO75SZrauZhrIR6U9EhkZHJoXyjG+DUqfMr140+BWElM0tG4yT45nxYcneDL0L
DwXEUQNMIx+lEuq8TggYkw6pxu9OXUerVEK9lEvNlCyZZorwsezLYlf0fXLoNTvcjBkN3R55V4Bq
tL9FVF/PJhBNWk4HL2sL0TFI1WF5dom+mPAsVC6i98VBoxI5C0dPxCG5CH6zqFuoCIJpzPspSkts
Mdje2sn6UkTuYQzymH/08WJGgXn0h3hvFT32/+It66lHsPHmgPG6+hsOMQTNCRtRRlod3ohSN/1X
lF1wqyXtcBNfe5sKFUQGkBvnJO/4d1CN48aQ3rDBuEx2FZwiCsUmaRZrLKAiQgFOkaP1ez8qnsrQ
+Z08Oh1rpyHrNEJCoGfHFnwOapTyMkrMdHCxTcwEgFZK9FrLPfVUG+kvbVAw5/tI2tBswup5xwmf
JHp4NRe4ixTlaUQd0zN2QUL87uu9tgsoWQukba2ndk1J/5pFEVstjWy9dLMFlLRBXn5V0tpmh/S3
gcQQ0M8phQ3nw9U6WPr2z0ieAG4v2t9G6YHrnZS7l7rPVR53vE4kXZLfUj/If7rGluPVdMo5lMvN
mYpotuwvyscLN3bnrvQeTWu51URYbmsy/KGxSKwad/nAg0CVzga6dSS9hn8Qu8rRoeaup+5On+9I
eOP6yyn/VFLu1aDCVPCwLlV5vG2vDtV5CLAIZt2Z0qiXCorSeZW4dP19Kb1747J35+U5aR36+H6n
gXa+UcmZZV106e0LStDTkio/VDSHsFRPlnT8eZT9JVlfbXzvET0HG6T0ASLTX+jCQ23LCrh+IPvG
XSE/wkVZusuGNo1uVUu9YP/UStlgADth6/dlkBjfSHTneHqKcvdulJbCgs/SkN5CFI9/LIpnJik0
TOqOsJz6iNH9xtsDix2eqJ8x1m7T7oeweaLZhWOyLd86J723W475YGCKj3iY28xF31vrlLNmR1/a
FhPpXbTq/ppKE6P9r5OxEWECLY2mT19jS3EjQZzOLuwArKXTsZd2x56aR5XcDw1Ym9eCuS91/t4T
mQQRWrw5Y35LpCsytb80lWF1qw1/q/nbzC11Qh6bs+ISQoYU36Ig/81h7HHitY/xRJ6QVWUPwQz+
4vsNEgdprjSosARzosSp5bMPa+wAXasePCWNl2YFXuP2Dx4ef1YYZ41+nhmYcaizUGhkCg2FPrM8
FIb1RTQJ2RT9ucKOFgb0bfae/dyZNHCyU3FrwHOhVeQ2tVLSU/QpvRsX7j7VVCdCJHPAfno9kXVj
+/b0ffxbtvV1kP5Ppy0k/KYlAwISzP1xfZTnaml3KNnfByM/9YReFfQRRj30LlAaRaMWhaM/A9Wj
djVeSG24cHSgPcrUM6719UDqMTiSTYOnRo5OjXK1tyt8adPBaBnFTbpOfd/5O1LMLNU8JCwhwE7g
JlKiAYvkfZG+VEwMGVnMkO1LuZi7qvROBpopOjC6d2OuHzRRztRo2w96hR+gIOteGfFbyUx8Ght+
o0qzU5ipFcHmJfm0LLRaiFgg6X+6/nkJ+l+z5zgKF2whwZTfioImW0c6YikmX0Ve9gTw9UHlBYs6
6tvtCNrY981HUrP8EKiKS6Hj16j8vA/t7Kzr0kuLtbyhqJZcOlpZBgaDXFpsK2w+Yz/9JKMFGi9N
t2TTbQ0utw1MEwOVPZ1dG//NQkGunaG6x7Qp+FdOctK87TqScrT+SFotEfXWf2XvTHIrR9YsvZWH
HBc9jaSxAzILyNt3urrqmwmhztn3xnZWO6l5LiNzYfXRIyrg/gaRL2aVQAEBwSW55Dck0mj2n3O+
w5FlnoAwxBn39H/ES+XNwTKKi8OoOWpOXO0i+PjhZF3Mhv8gD5eqv9Ip9h2Hgr7c0L4qqPyNMeqv
+6E9DxACF5iXP+KejUriM5JNuLkqrKCLMSOaY43lEyPbfcS0cMtg/nvCs4cJs9aTyM0ZLPmA/2PV
G/tUVy9uzMhxstyQquD+WmEG5HR457slyCrE+oHw01jX+h7Fhr09zAqXMdRuHD8r+pdDK83XYens
bLswQGqfOEjTtcL6z9i/eGnL8Y4fGyt+QA2ARSJT99o3L7PKtRcz7GiN+AkIWN72eAd6HuJFD/K8
tbvHDGvDtoOVu4385loEOyl8wSyi+B5C86Gy5oTBXeMSK9cpU8KND+WXwTUXpcvTsHFCGiHi2n50
e1huypLPmZ2Q0KZoytMMag8a7VqUDU/UcPrMB39jW2aypaAyW8Ghc/a2XVEqls0MOE4ph5DQHd5T
jZB6KUcAZCgSW1ni28fHyE4H2uZybNVziVQyZ5eJkRxQzMF6ES7d4wpnnFlAmGgRgBd9nM5gc0yx
pXrPbAu02MBsoCmwvSLj6OHaFm20EZ3hg2eEGNxYROPa6gGD3bID5M8FsA17Unu65Jyt1PgoajBm
jjZuJwWwux3viD1/RQ0dTEB+A8lGF50iX6R00hBuhdiZdRHMMm75Giy5buE3ZYeRj9zXmisX46g7
K710KXYK3kZV24SFHerWCoJMMb1Lq8plNFlKse/y9n5ovA+t1mI4LxHJ9YXtuPG6botdExeHbJ6b
FgaWkywwOTtF6XdhA8Mpne65jtFuyyqdOb/3meTkUjKEjRlHndidWt38HA5GsIwjGTXFsmRyL3Fz
P3d2wMRGrISuv0P9pP7A9Ny1WerbVGroSA4t8KnZrMd6n5PPWGsj9qgCfqEVspKVh3Eim+Jrgdiw
bWzcPct7uqy0nmlgrdEp0t6aWZyucRasC5ugSUyOgOatcAvCh9RmrR4yUz0z+d7VPd80Y2vpccJi
khT5ZAOv4IFw55flLgjGO5Alb/SOUchT0oDQUAc3Xzfwyo+Ew5KlnOMLRux81gDAwVN9cYdMeDqJ
FWWZjnVG3g0ZrEW7AX+RBLgQHdLVfWAtwtu8qFpOBJgS4Phvk5rfc8yaEsAv64DeTk5yrXo28KN5
30JG6szX3BZ3WqF9mHMcjH3QMpEsYaWGIXzSyezwHQav+WgSbvMBIi2/Y3vZ0OHXMWlYr8PU/qK5
r8ItzqRPD5pj5XDEMUEzDeF1bdpsvZrhnOUe1P6yeda1nOibNZ7YeFNkWjdnrrPRUc+Jk+Bcal2X
a7JiHFqKx0nktIxwCWrEPrv++1R0d97U9BvAZActORaAO0HI7dqOQhlzoKWh8zmaRP62hbq64Lgn
K3c5F/EJl41WNARwRWoEpSBBRByvNJNVrcwkuxS32ER1d8tVc8wtYuB+yIeDBnU3hH2KPscLwZHn
wXhps/rS1RbYeD9TS7tP8PFr+dEDgUIcFDiU2dG2N7X34LXyykPSH93pUAf2Kesc9lsTgLSKOxkw
VL6aHCbcwszqL2RBD868lnTtQTNqcZ0I+0bqPQ5cQyvXwYjPcOztglJm+jUqI6IHkqCJKMXAAYPw
c0vA5wFCD/q3Hd7VQZg/0E3DFFbwE6fEjYdUn9xz2EzuR797m7hjaYxMkvu48It1RffbzKpL7iO7
okgLcl2QdJ9OV9R3P94U5fTSuGoCTMmHlNbUO6J4GNslKpor5AMLbAdRuE+udLO2b/QZGtvy75ck
3XZVVTMmsMzuQnjcPaa0Hq4M8hGHAofvksZfyZg9zhkIV+HJ97C/eDg2F8rS5jrESj+1eXfKoMKd
4lG9QKlTB+lj34mRq3dY8gFyGGD3+WHoSxwC1V3Q4OgQYQ5RN18HXtpva8+qZvBstQo8Cy0nzMct
tiXsFuh5V1Ht72rR8N78ITX/SbetfREY9glA7O8fL0sFdIr89OSExS5ptfBWREV4a/rubqqT7Pzj
PfY845J4a4OqGrcbaYlPBCr9SvQz4JsoFNSHbO/mvrcNsjkFbPfNIwuQu6ZyjlAjFfYQ4Z7iqkee
sLzhutWDNww0wBsq0T52NvVzXM/zXW7o1VGo8NAZTnafOgLF3Z5e9aBsmBxlzdGYTDjvMjC3phve
eSrxXzHyyaVq/WhjKmNc0hCCVI7avnGmykcfPKcjP1NYLPa+pdH2mIacnFLG/8hXolw0mVvj+AnS
vRlEYmv55lsWaMjUo1tyIUI70GXIw19MR3ymNCpJUW8aNXdL6M2+qFBUO88yoDwZJBDLztiXUa82
1JrDlA6s72NmH5umYObKgOqavZRDQsfvGbCWp7x1B3yMmrge7XKfxSZzltIUj9XEz9NI9Wzl2CBu
Bbu3OzclyGjVr02mnUAzfw5eLC9j49UXx/XvM6LWQ1yaT6HbP4yCzVrapNGmFHa1bq67evQZWYMw
sMyn2HC1+9TvblqqrK5JVPtYmRYZ0YOrnOzVAVfVEieXwwGA6Hs9H0v9UeO30hGvbhVfdnRTMsMU
ztDSTD+YFzG3V5R9MClxtoY9AAEwUWyC0hlPtttQvm2aTB8gLu4ci9xz0SZ4ciZgIz7VLyvL1hxq
2c10U8x8LVfDBg/iasmknLOek8DD8qFd2gmaWjXrvizv8g5xnxdGFi+AerOK3cjY6aQn2FHHnxzN
FEYw9thBeRewfBPo8bYMh4khoeGPlUAeo7QADoLAftNbEFVsuNEcRE65ItDjqBAtRGOca2jGOfBr
79KYWbaGUICRXwTeRaMniURZiBFpSCifcWBndU7T3XecBXcym0UIe2sZ3bIYIkUWrMBdYygN/z0e
LAqhVrb5NmBU/95GALVyjfwEGRt2W0F4pljRXVLSkG1a18AxA7n4GIbeXppvoLlsTmtTeGO3LK+R
JXEC+cHDMNb+Ac/dcLFavd1ntaTJxO7v+CVhDQ/s4ArLBpFpdR5x2tx7Wqzd2fYh5P+xLJzgDdAV
HBqUrqAMjOvcz3UuTJcq4VEl24Qc1aFTFIKYPKa6kHtHupG5apg/X7dFQvW6oPfIt9WNm8roBN7/
GdsCMbZWYAx2AmMjjZrnUjrKA2wbBpl69fTbC5FM1sKuKLdI55QCBeLE8CXAK2d7K6oQ800bRq91
g3hIZwkpjTSm+oe2Cv2s2oqJy/iOjkGBLNsF/Dao8PPPIMzNfu3h5QLoQlNk3pY3MUOsCJvn9eC4
+wB72MJvnHrfGfR/Bo6X4nXnZGwR4O1y7baUBQfjdsamJNPGXyczQaRh23cY3RfiGNq97S8zCzeC
9ETO8NZgkJJ17yWULDC5s+aWvCQx5/TEn/yjO1X3bKuHS9LExKDnl6h0ACV/3RH8DxSRP0VJVH59
Rm9/30b+S6P5f5e6cmn/qSOYmJoKi18dwXzFb45gw/smbcuxPMNxcHQ6f3SUG843YVjCFAQvdeGy
t/6jo5xjxDfLdhzXE46De4s//GEI1kzxzbZdqDw2LmIppPlXDMHEGcQvhmC8Z5IcxJwctYT0WCXx
Mv9sCI5qRD2LUrMFtBIYx1mJhwcNZmHbEN/wu2MRg0S1ynyoCbYaLoEVv8QqsPcllBMmdEaoC+ZJ
ztukswcH/aVt0jC8QwaDdycLkCthsKupRdlXjThPXrV3DZzCuU8ZeVF5cAtm/omm5IlqsWjP4OK6
KTx7Y5b0cU0SAxezlxAzDwnL/kkkrrsiyjSsx9G+MgrCGHoU0WuG+Q89J5SrUYCJFzRlBV3bXPBv
1IsCNjwMFm+AXJbKg0HbjdPlnGN5+rhkodjxBjGDKzP3Dgy25h0ymldkerdert+pHBJflLMti1qw
T0n1oKPScLBlMMf531+LpQRfybSr1ze9bQwbI971o7qtkGyZqUCwnmU4OHBoI2azEiUhH1rSWKsi
DFZj1mFOE69jqexL5NYgR5MM/4qpGRvNYFbnatkhc5PuFIWckDomPYmm3idGjdtRv0kbt1u3uBSZ
pd/iOc32cYxU1iY3taG9AFqyVnjnLgCnHizVZqe60G4oO8VWZq+0GpO2MYVA8PUnh99bxgmuy2n1
SRu93Y1T+UTVDSd4fV3xKheVA340SMKS1XoBdX5tiT7b14KhsEVF4z6O6gethZzahwYeRga9si6L
nQkIiCiPF8DPBV1qlB9l0/lrpjf5CvqXe+fGsb0CheKvClItfUFbWdMb81l0oVMis2nCkvliZ69R
/u1VpbR2ZYtgZczYGN8CZulQfUI/M7z0ItIOfZeeyXCzqWE8zt+tQyb1oy/fjIC6wiHheFl18buX
AqmzYFKxhOv0IZXY/DQJL8IstfvGHCiOdOpdnDE3Hl1AQVN/KWPrZIkiZZKK4ENnIWF2X131TgJu
rWUqBelGIgZTFd+hHNEnwaaH52xpqKNttmvRIPrJCii2PurTurObr1CN8NNz6PKtZe+KARcwE60n
czoHHvYPL/UYBFO9KhMtP1Sd/T1JPX9P/HYjGvF9hIEDYiZZJiVT1pzWdgfHGvZwhsVpGnAhQCWz
9OADTg0SiVPxsMg1KlZg5IA9are2BnyYmZ+BZnmJ2gaMGx0YMgzI4o+zQQwtSmdfzmHK5vjcagd0
Kg/nognwRKGE0kL64tjWPSolhgdadEf8amx8yk2pDZABxhGHTTiDqJFXGZJMMEayve8kRLjilyaq
xiP9qTvblTZMSHVdNN3e7Mv1UPefliGZ0E7lg+ei2ExGb1Hb2KNuzGMY6Q4vNd8HVMDIyDqZkVpZ
+Jr30+30I8w+PcYpsOrW7YgUGc6IgIcbyprcfTzI19zww4M2tgerPVTBE/pNsK7n4hnD7JnUmPKu
MMd7DgV0l3pnStK6RU9ceuNaz/TN6ruUPosiJD/qjvO5VsoHVaXdcepUsFRO92Ewq2N4vx9kxv8D
qAiGwzb5T8CG5K2GVTnBeeMOGNaNLJ9o/w5NAP11DVlKcjDiKxbRWLxgOeIYVhl3trgKk+xxxJKI
RwYzLxEF39wO2cRmgLbG0aVz0UpmoETB0Xdg9VVBdFKwCYxaPaVuf+UM6CgeVKdF7fbpVgiDys2u
2sWgNAwZhCQesSLWYfys95k4WHb0Koup3GtF90kqhJLOZq0hooOJ/GBgcbK74igmeSSndnDmKTCP
rS+884J211qey1GSDh4A7kQEIshQsRKVBlVEU/BKEkttRwpyF6XjnCiPXw0DVQr8HwWbwR1usqZ/
6pUEn11ku4LkyTKukmQ/AOlyA/fdk+xLzUIfTh7SjIgwHvgyN/DoMNKAmr8KCz9HEHc3o2F+StOM
VpxfCdeZ3kWlsr/4NUWHFZX1DR1WtHyOJNxdboQSwYJnDefbBAZwCHsq5mm1qDiw61akWNOcrTNk
I8p1+4jLpQSnozZpFBE/GKIV8bsvo3VvQNZe+7l7Y3Zx9iyrYVYxvXAXMA1unSRAyG6BkPNbG5ro
XEibyg1YQsTzYWxlnHnNz9rr4xXmLDoKDBNLIb0GecMkox+Tq3pS7bZWDgU9xT5oR+7BunoRIw7w
Cvdo3646M++ulZW8+1wUiZNn7zO0apZA6vxdg9W6jEMaNjBLAThPPrCg0Zc9RnQplcYL2C623VUG
ur0hwehZzGRCXGHKP5ZF7u0waC9ypT3TZZ+F5TlzuIcsgJnS1fJVFG+LDqp1ZTf6xsu0q/bBbGgb
05hmbEub1qsI9zaBAao3o/SDfG0CqdvGt8HZboCU6kZI+9M0tLsizNauZvKrnyoqEPXhTsWgLGJk
xklD8rYaZxkqhuDNcCfH4tnJmnqFWYE64op6A6yo67Ztn00duxtPp50X3YvSlGs3yC9uivZlNshh
feHO6eaD0pfBzJC14Y5pQQJ7nTFpb8p+k777NdVL9J9QZtkb28Al2gDWxqJIw8lwwIZ2ytFzFI+I
crfhnI/NkoH8PuEVYGAWqhNadhJn8FsnHqAyjhi9zMYnWe+dwWGUQFBq1ZeIfJLykzIF50VPzExJ
gSAZ2IDg4+IIQeOEvLlziZQupQ+6nQncF4Nh2miHJN8YE7OkgSajLlJHCtRsF7AU2RBgMMUjU4Cj
5Ce/KKyEtGkVvzLwpgDAfVdF/8U27BN+PVYWrdhbPZ1dKTRoh++/kE4bL6u2eSuTChIvLTOheCm9
Yu8xEiEuEL84Q4E3x8xWFkMO07ehYdInOYGenjWdyY62RR5jk7anTRVgkY69paOIv1MxAIUS0oDm
9PURCNPabEziHjwgScKtc6F/dy19xaoIBaLWP/VpC5oTg5XDZg5ykbcxc3WSEzDEEZPEipYEdPYM
5UJeW0YItjIyO0ip6ZsQ5U4D+LFwaudcu4qWDPL8dUzTDYIAEosHYr66aYgJo9Wh4U89zyrL9U8W
qOfr1vow2g47QdKzSjvZyRuYhEiXlBtVwEst7aulnXmvQef2B9qDFoVg8k2RErPrpcjyc0iyFTrP
+L2YMGZZXYEdtNcf0I9IO+D1SsryuvCVPDoQphtdLSvq2NLYZ93pyZL3HVCe+C2emxNdy2aFp5EP
fpi4SCVvGdNdmRJoJG4lDvy1fAwidwkbmRYOufe2VRVhectIW6T1dwzgFFH6HlCP7pxWycMYU8pH
IgeInla4Sx9CIkXTDh7foolu4lLi2ae0uBG0h7Veshd1fYjwG7Mlo/uA8Mfei8z7svJPgZfZSyqz
Pcb/gbovRwwqyi4PXcOMVCPIJvixUH7KtLm8obfqOXKxojDhLNLqaog80I3Fs19zPTgRO5gihDjf
dwqTqvFWjcmHrNQVMhFn5zFeDSE+d91z5/GuuFJ+uQNhuWmBNfcN2gRNjuNgfBHJWjKih8Lr56cJ
WkMs5dFwR0W+uXrSYOZjEH+1LN/YapnrrceyvrQh87G6+G4PT7XvD6sJbOamKgZ0gZifQ12vE1jO
S+oUyd3MjhITxQwHhYlmZkUhwL3cfRTJ8OEKvWEOkXzvFC4LlKJzIfRoxXGQa6eqP70gc4+9Zx8z
l/pp5mpkije9m77hMqYT1io/pm78TIt3JpoG6SMzOduB2EYuAhdpEsEEX706Ds7QqXOPZkfdUcFT
ayur7MtvDi0Ss6+cd9WNh6gfXsemZniZNC+DewSZtVOZ9WY0uOjw83Nft6QwbTs+C70XbFkjax1S
9boePUZfMloXnV+vitBap1p/U1AvteiK8TNGIWlic1UbpBdBRVErUmovNaVaTnlxwaAsOVStkjCU
23AubARBs2wEDk2KWtzNfKRZ5QRyFgY+NA8dkDOS+RKIih84qSZ2rjBHHAoCXdFe0VZ1qSsqMCI0
fMrayztLZQ5KunffVQhL0kCLk2q8dENK8RE4YLwL9A0eyBhB0sDvkWLQXdFWSxyFjfEYh/DDiNpj
WwvaTFuEbVEzRNTJEsRsMJiE6jpoaiO4BkRwT8fkS295B+UqY8Hk+mk0wgySGPs2lYl3f6p5sMXr
tPWnmQ/C7pS+ygXjLOAzPHyW6aObBx8+9ESGxzyru5RyCodQC1raZHbfhUi2tQ/K4QV01cEaYpsr
V1xxOxf42S3MD81i7AIeg17XbURunFvAaAC81QeN8K8x0/MVYzJjIHnGtoXcVH/ui/JO+kiMMXgD
cat3wXM2FsHewrq1MWys/hzpWg7LhG/eceXIi2azRbBSf4Pvi19XwhwyCMgneharh+Z95bNcoXQn
X8vwBaAred+MwFqGSx/z2kHB7b2K3MXE5nMd4YHF8p1OVy6ZGVJzgnWg1U42K/x2dPA81TTWLzIb
oEbYz9hRGuLu8xaxpM5neagCsFK9j75TXEk9A31LWI0uFXMtcGqunELsJwrAL9GEXNI3R7vnNurN
bty6iqkEQePHPNRgInVfJRcdF+x0YquiThEdqvtRhuO+88MSW1NYos2NHNkLrMxRsWYQGF2XS2SD
7mLVfgXmDK9Zd2Vp6XUZjEcNcXdvq6haeV4IZKqG1Yv0eDWyhKhMvfVpk6HbuEt8zQ+EaA4TdscD
ueVxxFRZ5ffNYOwaLXjXYjTAvPao4Mh2edxgPQoQTYv4s/emcdt3+RkiDGMJgzhVLtNtwutfOVYw
0FuZnITE+ALgVl9U7M4Xdug8e1+GE1+Alkf8cq1tVtXr2HSegtQVi1XondjvvcGt/wwHNimWSBX5
IAmvwL6pQsr/bDsCMIJUY+pNvu5C+ynNe/JyzK42nZ5GV4PMtXXQThRmBjyIxiitmYOEFL61+q0L
DFw0n0jy5rYXyt3ETn1WSQd5zz6qEB0ECXZaUHl3SMPqrhXoto3Pls5o4fNG6VcCbxIIijOnDa+w
tLk47ZC7H3KjO8MGlccsgM/KoBWDiPWh0O25NLWPypM4UtKMMyqGhsyiTSSMvP0wqTnZwDHcd9Yd
TZC0Pd0jBkJYMsTBwYixDKOaQoSm5UaW3jEua/+OPXPeogM18SnWENzSYnwaguCVHdaHcmlT5sS6
AngNzZu2UBC8FdktbVgaqrir7YBSZ0wYWT0M28Ho6ZUVJAL6sSj2JoOnzLUBN3nTR21MfP+xf8DY
qJMez9cYt/zVlQhYMM3Auq0xxDJf0FYR/lAUif6Iut6cssI7MNba4q3ZTwpxazDPKAL6lukM28WY
GzolI74ZRbNXZstJAZeZ2ZOn0QNMeVpbrLQGPd8vt75gMtSZMRIwM+5V4NPxHHrZWwkhrtcJSVdm
+WlkAXlIpBsqs+SqMHHH//9x8n8FmDAs88/GyXhY1X/87799fqV/e3xT0cdb/sto+cdX/zZa1o1v
0uLK9DzhSukYNkPn32AT82ek5RjID8yRbcP5Y7Qs9W8Mlennchzb1uFZ/4SamD/F6IS/72LucPnU
//wX5vXBV3Ep0jEo8ubv3v9b3maXIspV86//JH+dKzsY7T1psMxBHTAdWzi8uJ/nyqrUgA4ReAfX
QPikvYnkja9gdqH1KQZeuxH6zHAnWEC93TUB9lsvujbMYO2HtBySENKycmMGaJrwaNz6Pq8ezfLR
Gh9C7poJghuqc7WKtzgCAPBskUpG98YuPlznHAy0c95a+t1fv1avoo+6aIrv6k91jX9AIPnvIn1Y
+p9dq/9WZF/53+7+7fYX8WP+mt+vUN38BrLERPnQTeFyRfxxhc6fMVyUD8Pw0N90FI68qGfkiWF8
M3RHt11XOHztD2GkKfAQ/PgUbBWuTG++gjE5e3/lEvW4735ioczyCqq2lJKEsYE8bM6f/3i7jfKA
C1r/H2WHzdu2A6Z2APLMLNy4TnCfcBaPmRUNhYZBB+dDWMzJxaVPeKV6yTz+FHbXYXBvUAHQUjuS
3OVIp8yE040+xW+d1xBB4tBHNovsl2luw7bZFkm/gz1+9AIuzGBb4vqFlrXsabk06oiVNyQ0/aM7
Y6VxumwF6edkPACjvzIQHbwMCp3ngJn196OurSUPg9TcYShlW/6p05EwUGEBGWjVcqfh/5yds075
HeEx1nc5L5oTwjKkcYP0FzQyooI6Sne4nZga28WTZRtfSYD3jw1Nl3l7If0nNziW6TsgxFXuXmIc
c5nI3k1DvST01Kc4q2pOwEUnjrC9SLKpvWUHy8bpD4NwNr7JwHdY/nRx/b7G/LymGDOc5relZ+bs
/PiFsQVlbXIcg3XFmNecn35hiESqg2XVHaNhNra+pd2zHgTvVUALQj22+GNGj0jebN5l3uo/RTHA
d8Spt97oBhJZn5hvmhSmY39pzQfL39km9V8+WxO7/66h5v/56/17ce33F2yQtYDfb3verOP9/IKn
FKdhVVrtUfQPmjw5HGKQ81P93GBvDZgEInPz8qgpCpj8RJTqqTYnHEIlR5QDEh2pkZhWOUK76s9K
PHnILRUPeRL6xGWJQml3jV9c6fBHW/VWyAewecKBDvxhaRn1wmAIuBz5SQF1WRj06ar72I4Xo/YU
ew9+f5LDyZevlZktjPyzZC/S+uc0eAvSO2Cgi6w6zddE8JUl0bUtK0psbNgPh3Z4IMyygny3INVE
/lix/3rOvQ/b36X1OdIvZn2KygfHIMjaPQf1icTSOaGR1jN3bKFv0zzYwHdWFVst16KSFEgMV7ki
O+KTEAUijkU5Wjn990KuQOLEpLxs/H7EAhcU9q3QU8goE3i+j+KVLM8GpJm0be49PJEM2zDcMTiw
qlVI7tFlmNH5ciVGnicmadaQGOhnOx5674EOI1L3NIGMAD56bC6VjhU939ajWnEOoiZ4OKWdovXv
iSYIoX0EFrl6GnxlT1taQzEt6QQtnPCTN+CgO/ZhlzaOn1XfbemIuy6K6ZZZbTwUO/LmZPD1LeZR
YXhHBQ5FNVBSgwp6ALvUJO6YlvskmdgnB9lWY66VECmQzD4nfwTuQ7Sj3NQBRio6qmZDVY2HPcRN
IOfgOocHxqz/jz3xfnED8NTc59+Lv3+y/vPPf4kdyPw+W5LVm3r75Z31Dx7XTftVj7dfTZuq/7tZ
mf/mP/rJ36le/yUijF3TP//8/X//uvNb9vWv/3T6z39/j8b//F+/PBRn3NfvjgDrG6V5luTXjKil
e/ofD0XvGyubMDDc/mYIkHzm94eiaX7TbU/oglXPtExLZzv1+0NR974B9BKYAfBCu44prL/yUDRt
wb/y8yrLa8MmYHqew78GIYzv98ui5cokifHZkG3AOUqeJ9CnMQRUwV2XGjQU2clXUih10DxdHVDJ
r4zS8a77YN9UVrdzfeqFsAtmd1RNZ3cd1TpqwE2uz+qTzRDxKaYaY5S6dR6G4m60g+GG+/qcmb23
EvVAyyj96hRFM8tQ1vWYjOQMIrtjuGT1p95y3wUnmjt6MU8wSOsNBrsvg790byd4S12RPA5Wl+9q
E/f4s98luFmN9EzpTUBqEXvAAHp8Yhx1b3W1fsU566WofXEfG8xcMhCm287014VKAKoz70CcCF3I
fjohyTw/GQnGe9vRDw1VOEUZkiaDY5weGxRBOKmk60Zv3JRmSn+AJ1lE+shlujZ1N5NHNQgRNcCf
Nd3RBk7/jeZhkROq6m+ERVolmhDLxDQ4u0RSdajNQouKjeIZJCvdr/C76bZJr53cgMvJeXxr8zDE
VZbgb/ODZt/Wttons53ADLJNUGnBY+51+Oi9jL0BxQYLq0EcSkY33XS1bV+wlVO1Urss2p11nkWm
pYxr8c5Ia63rxesYZ9Wz7KIlAAU6EkqHPq2GKfCg8rek9z/7ROSXxECyVo1B5YDufxQDMnFg69Ai
R00/MMyorlOZLANLVjdJLU4Kb/wmd/wdDzVrFVUJcSAv1tZ91qIPmvGWltLy1vCI7yp3tm+nQb8i
dN2vKt2heDbBn5aS73Wl9mX5RXffMwejDtS7Zfx0HRdRu9ZaNiZe51c3PcbLTVoMGkSE+quIyvEQ
0iC3kRmeaabeGo2MobmWYyOxuWo2Tas5eCK7e7ODfVUEr25vQfoccaVnyshQSlu1H6PkSaR1uRah
PlJXY5u3jRAxhV3uOUd1M8YnCtJa6k2vB8u6a3XugoyRkO466sprqQcasKuvlAzwVtQa3PXEpOzP
we0sizHaxZ1/oa6OArIey4Azlwy3fYNzkTnNmqKJbZiy05Gt69FmW7q7ZgzuBxX2+5C5bm/SmqxT
/rjTjQwfrWbMXu8xf9LYItRu5rwGtwSi2X1iJr9QX3sp9FxsaOKyGcP11UvDmZ/QfNpemJDqFz8r
v5iUV6spd7rFYIVi08PNLoY3ghJqb0uzuGq0cycG5kgiMOjl7BacOm9VJJtdQd8EeRDaTjJx21ZJ
eOs24WvnQjfoWwBHjj12Zz1sYy4U/dwG8tM2m+h2Kqn4iV3fOQ9OAweiRKQmglZdklTbel3/1qlI
3RpSF5ci+cLNoh2JcN5LE1IEvS7NIQnETefUMQjgoLvPcwQL0gsDmC951BE5dq6pmuOPN3DmmiNA
45yk3NStg2hQ1637GFr4/PzZRKfNjr86we4KdKfYiN6mGDOng2B+47e8ERlHBdQ+9qCdHx0BsWaA
MixSmqHRXCdT0FxHIIEPRLpK5uxGmEQbO1XeCQlM+hujCBDsQiIf88csP70U4HhP+EXCO/zO7FZH
zzr8eLe2EtI9mU6jdOzoO5oI84tmkWsoIn4UIpT3RWVQORp6EbPsTNu5VSnPTcCsaxT5Q4utAxJg
gZpJMCo5mk12D3GKd33ZmRTeEDRj34fPyf1sBxM7add74Ya2bH3adVF/NEsjpWKmSa9+/Emf3/3x
p0ZT+MoJX08R9ZihM/rRImaOqo5FAWm+S/OTJzq2MkOSxpvYz6K3YjQ/C4IBzA7teKvZpn8MHd6g
LtwhPDXXeqD3y6gDls1U3l4NEH8WA2bhU4Wot+8klUnK78yHoCrANsePwJa9+yRKCOYMwn5vZAeE
u32gfaXeRZWXnEhxe3vTqc6YytQqmVrrFs4kA/ZSmSfhYKDpJcqxbVsdrV8dOPMAe9M0BY8/3pNO
gfrqOIy154tDU+64Y5OJzseauEK1Gjbu7PMHLxKAx+RLfxRoe304HWuoVwsXf+ek830bcJGXdn5j
jt7sc0gP6ZC7nPSgeCeFddOJIloNNj2KMNvkzY83fUdyPv0/bJ3ZcuPIsmW/CGaYA3jlPJOSqCH1
AsvMygQCgXkOfH0vss7p23atX2gExawSRTIi3H3vtbtJ7yXZwSh5zQhHhjBueVPwrvZhveutKX55
PuZJp0dS0em15eAtZ5SUH0ZT6DcSQihLx/j1eWV6kvHjbFdb187nh9+OTWq2bTqVocP0mG8oyLkX
1CsQ23P+kzb+yk0X0bkNIiWZ40vnqw6CNblhNHD4oK7qftQklqX+Tlfu365u/vMNUMXU78mxvgeZ
gDgwgWbZBGlRQivGJEROd0F+b4YKtqbipITT4mK0CdVuX77qPK3/8z9059JbtgNTjbwYEPYEGdVw
acLOd61iA15d3BBLM+ixG3UPJe+um6XOpyywOavJ1T8dbPdYsUJqt9vzhjS96JaUNxNP1PX5iF2d
obEXJyduglM90W+Fx/JznLyJQ8gYDSfAa0l7G6Fic1hwBAVPZxOE6f7u805cQtvpGcOMFrUz+aQF
H0mqG8v4iDHPrWmtjtvnJewNsZBtKE/Py8zWRyBF4K6D8CRyFllNlN8qyAf8zo9LJNTOAdAm/pq8
tBoYJSfpu8Yr4/J46WX+dIhK745Gcbpmg6E+QhvEHUyhl+cV5TFkIr+4p1Y+vKfe5vkoXXPjaEj9
ao7paxfH3i9Z4n1soUu+tFlOFnwLQdVzhPqRDRKdIWZ8N4OuYHcOUDQbWzvLe796/tP6ZPqx/jUM
0NHSIaxPOEXTpopPcUpGVddN2Y3cBqTYypjuJlmDi1KY44/M9r5ogSd/QDKsJoJIH9ls1LfAMHdi
aMc90yE4E2F7J9masVnTm+uknoefFlZXcx6+y7EaNzGm+x3jt/EkWRQedenKjRv9ZQVVt7cy5a+a
KiQDmz4VJWHsnnHIdO9ViHpmVmuXSd1B1lN+KlFUYMR63H3e5KUqTujpODnE83ICjiHXftlAQ0HL
hrX7cQ2EibMqPv4twMHxWqqcGKcxi/8ULqXxWBKz60d5/DWPwUvn9fqFjMDpdS58DN+e8dkws9zn
IeO2ZDLjrxT2y9IWk32cAzP7EMnfABCZYWLtjvgMYuUvBaMnA8BQ201vCBXTy6zVzeHNBnsxZX9E
jzoLDDoeUhkO27Ia+YyScltHYX973jSyIjtywPweQ5MhEJwfOLnnbmHXzkvDdH87cTZfAVD073yr
CelSzqePAfEUB7lcPi97K9PrwmnDbcbc8XOu5t+mP/x//5EgtIT94UtAu/nhA04TBcW0W0XHug/x
MhJEiFb2oWITJJAnPfXwQ5+VMUvRyF9IwQa6Y9mgV4uE7N/JORnAGwlJG8S5Cdj9I9V9dElIEKow
rK0Blw6aKZEPbp//UhXsV4p1/0LK/Xj2O6jozx+Eg1qz4jefVXz2OuEcSIXlpY5x/Z6G1oBcQJb/
XqLgaS7RWH49fxiOTnMDYXt6XslRja+KXnSuABTCsOhWibRmgJLPWz9KuF/1OTBjqY69HbUnoaz/
3Pz7nP/n2iqmgw/14vk8I+veU43sw7SK97LTVbZWZkUeokaKBuXGu7pR41+f97Jc/ZPXabtvZOJf
q8eNpWkOqJkBIe8XjZFs0N+hne2asY4/EH/GBw+01NoSMZybpNiNU2i8o5rh8TbK19kQ6m/Vqh2p
xLymmpgvTzhyPzdZsalEXf+cdn7fZD/hoTSbznPCHb278kOpaf/8MZUgGBB7Ju2isqyXIkVV3jz+
XaNR0EVzkdyE281nK/RutQFBq5eafDBsOR2QNqgKo/5S77RHh7fKiU+BQxuFTF+5U5UM3qYKYRrJ
j9ZvCx4UI+LyszWwszzQqfPYIKZ4WGVG39JbDUl1RaQfX0MrZXg9BpA0A6RdyZigW3tcAuSTt+c9
cyhfwygKICPy+POmaUyCLBVyyP/7UGImW78ZodZb9SM0Dvevbz/E0AljwRr/3oe0LMIsR9TYz5+a
bNBLu07EgWL5ZkdDeQ7tqtp7Gc29zGlwv+JoIuoKgMp6fhjkEN211xqNtC5rE6JHl+y6gm2L5jDR
q64xEEUkUC2sTZLRfXaD1oBRQnIRNpkG5+7CGa1k9++1YWFVJAEJHdacqYXlFKw4uqIKstRZy7y9
8oKK2/OGPI5irYynLLmJjlkR7Y0x6AGAVVN6HpRIzwXN5ubhwH8+9D+PP+8ZFJpj3FSXkFaebRoV
qJCS/lRq5M5e++63dBNx9R+fXMTs67ysS9gk/EobZpzzMRyI+Xje60I9H9OoBqA44QT6Xz94PuV5
41k1TbBU4AmYApTYUjUtvOX5oylQvaLNn87Pe/7j3vMywxQFgNr69xnP5zc1eoVMOqDIWgediiHp
mz8u7dLLj9RSABvdKMcJCyY4R8V5bYOa+ZUsb7GaNJrkuNpV5Dh9InQqF6S6+2cP+efnQGi3Lzma
GlaimYLFl+ezEB9mxwcsdxl4+Afa4FPVUM6SSNp3e358XhuhXoRu1EYWY4RBtJVEVHG6F1mRrDXx
5V9TCIasMVA2NZ7VfY7JDmdt8QWf1j9ODjSD56XfR+1qkpG/F5BQvmopNyyQTAI4sm7RULj3tvtu
CZH/kOasXluYY88rSyX21a/i+/NqCPyOWO2CbNkYrnSCzHtDBUSNlQ2kD0+Q1P1nndAO49qGxfXZ
aVGtRhkFF3haSKHpyxY+hy3gJlF6bVjjU6/QN4/65+YXr0PfOzR23exXE8GNzXx6bJAOPerRhytx
umjfwJ9acLSvLehfI8qjucM4QBSTcNZFGaxTe+SD/Lhxo6y9Ok6rdyqykAU+LpMKqTShH866i6PQ
3eH0jQ5Ij5ekSqU36Gzeq+Gn+PaRC+2R1PqvRTwOl9m1D88r/Ch4UeKUaBdDqfNou+pcOcNPMXjz
lm+iIsHuv48nAD3XbTFDZlco/ghxAS2XclDVwx8csOAcguondqGKg0o936ESIorSzrpJTLHtHY1U
Z7Y/G12aNxQY01ttmTuyA41PVdhiX6MEwpaRxV/tSNvcKtPo0Pe4HpNEzhtApOJcts24gVxMtw4P
zpmvEjvl4+Z57/mYbsRhZNx/sIT/p06m6sB7ZL0OroKugS2BgDCYMbk/vzxf1/MVetQUO1G2b89X
/z+PP+/lyDfsOGcUNpokAE94xJZWGJNTwn4FUsJJ3uwi6g8qn0hkm/Sr7ip5IZzq6A7e9Pq8wSiY
rceomddxXdtblzj6RahjMLhFJfx1VQuid1oT/+LjBktcTvTnaGxyPu7n543hQONukqlfQtEgmJHg
n2VcuxN6QabUjALWGsv9tXbD4ArzK8Rc2BvbNutg+z2fIULwK2i43LVLzXL2zkBZqrOqQgSIZdGf
Mdp5zGMed3EE7mEuxYfnMyvLZi2vu20s6C4IVQXHGt/pvzfPSzNPRxi6UfFznEHO/a+nPJ/c9syo
3JGdACN7cpXuJA82NdDzasoFHvvnXQKeyf50NTsfT6OFMG5T264g9hr+shNJd/CCYf5M/ApZqT2+
2vZovfoA0KF1zp9RxCo2j7kHooVLO3XFqreYergq/EI5kt/FBM9DDoa7el6WiTGcAxl/SYVrWj1u
sD4tZrRkrzimcKMK42og7V/mdWDuzcKK72SWpbspDgTU2OrRecVuOXDG0Iu+od0w6F+sf/OpG397
If/HKWkxlWFJgu0dAcHK7Bo/RMLoI2rUh8aUvDF7wsxHtFP7QjbGxiZZwutgFPWzw2gkP2gITRe8
NJwTp5Dwza9gQqZXkYZE/pn/g79XDYL7wSl+hM7FvodANMeW0aNFZFrGAHjooPQ1rU92N71doya2
hhTLR/M5Lm85dm+C0VJ7n7ZjtFf2SGntg2JkVey04aw6M8UaEFbNC3I/ODbZOB4ifklDl/453XWq
dc91ylFwNP2tA+stdz3iCAToF6C3YDQKp1iHGRmkkxGeZm3wP549a9m7+ouR7F+/MSOmQNl3TrTl
Q4cq48Da1QM0fCfJPRA5DiJ7+gSEW/TrgkMdYsW+wY9lcLzInPQ4qXJAwiq2XUQlj2f+XaYIzwXF
h9Wk0SnsnB+V7eVfllfODJ7C+TyG5KJC5/eqP7Vs869JtvWR6p/Uh5b6mmDLFulfMG7MzrW2wkKW
WeW4pnL6fqn67BzOvzhLQNLHajVitodBeFFFjxZ7rP+27swu1NfDGh8/OPbR4R/1n74FHcHTcp/R
A/WIcr8k5T8Sp/KFOIQOWLo5bGigZjfe4PyGUP7hQVQkHbF5CALJqrapr6SApK8pMpXl5NsfowXV
qmuaFVGJw4UA2ezQ0YpkmHpoioFJq6txQfRLvnHdpSygGIcxZxecF1Zd16eqdN+8ykaFLqkvZSbU
2u5wPNZoUY22I2DMlbfGc4xNWAuWJxeLe5QjK2xcRYguGGA104Wd/NOMIBHRmxVszXr6acWp9+K5
hJuIKnuRfCWxyn3WGc2vEdNfE9TuDZPvr1GOCItLk+ZYpA8AeCk2zCmiZ6D+VvWUnTIMC2YLkrhP
RY2UG1BMjHXJBILF0FY9ocw3lO3MbKI/zmjLvanMVdQ5uDMEKVPBTGVXtmyUwow3BMAcER7trcEB
vWwSMeFgaHdNIknnYQI4UyJQq3+4wv8nh+lFSnK6i6SatsCVQEXRCcojnBpRO6MTrO/NyMdJ+mZ+
GTMHe4/Mt7NJ9FbWdIA5i4VvpzWiVEOu/FbAYuK0sWd7WOADd65G+aee2mAH/fCDLiLuETBtIxsV
9XjTLoZQ/Mi7zoRTL73VDPoN21CdXahVHDjOVYI+zkmZsSz7cLaurZup62AepJ/jhbfmcdVoeUw5
fyxAgWYbhlwEAAxOzgmmKHZ+l6wpI9uVnfnRMQ4Abgd607YsBYNKQT3hAgxyVOBhJcv30R1/RWOi
F2E6HxkzxEyEooY0WXMHzLA7zY90ay39H7GmKrUSCLdWMW6tvrXWU4KID+dAuWxHY9U4zJjLgHMP
Td8z3ZedQjrtFoiAe18mNyu1Nl3hHRFEr0byl/cSltcCXuCiAGG+p6nAzCced0PCXyys1QuzPmNT
cAqrsfSgmcV9Hrg1GvWBLN20/tWCL1o1RTvfIWW80w1XjOzd+W7IBtRa4a5sU6qdIgf5Yqb2zc2J
Car68pRNLzRPCfPu1/BF5Is1lwlWWgZorir2nA4PTtTV58CrzZuXe951Ck+kR697r+OTxViTfkNn
7EnJPadT+8OYPclXIQ83ZHeEMhC33MMPY1XGtg9pmGFLPnDQfO2mvVmlu7zvyk3TzJym3HljTf7f
zDSHq2lypBJwNPbkW2CRLIGm+3zZJDQkVVug9zataXGYHeOYY5NFnndstIecQzFfd/i0Hvg15mPO
OnXxTADTevVSEhYRnZPhScrKtmyzAOEvYKFWTdc5dPUyUWGwL8Mc9xOmoqgn1Ldx4hdXvGdJ7K9p
Gt4bglZgmYQbo4ysTVbp+Ad2uqVv05PgvPgzmQwOqU6t33K7Bp1qkd5STmIL1mQABfPiRIg0cK4c
qzT7hIoxHg2fgLx6GPe+FMM5ZQhKOHUTXXtk5nIkImSunbfJvddu6R28B/CzG2Lrs3TT3ax2ICcw
cipoVEEGTNWp43eQ8sbWnn1rNRLHsPSLyjyoNtTrPpg3vYESnmPRAiHfPzpFxeJr+WI3jXEcO8Hg
VDc70+9fyjlvYDHk897Q8WquQSd4g5nvkcwf+ateTdectkGfhCtcY9mGLSU649DepEXzjbaIHaNv
w4NbQaOqWhDX46bHbncdxXy1PRQAVcbRVD6cvLllb5FLzWQB+XjJPPPFn5ps34c+pqu7iffNYt8F
dMnKnIKayzvvx0xDI2+wQ3VxFW0few7MvHWmHtrXGDOAKiwBPx6iE58Mc5GyxLrgff4NZn64Uhoc
qcsYDjyR4/GPMMJ5NvXDrmgmuZep9SuKGCYG5fg+aDcmw/Hv4HfIT0JiZ2N0W+bg+ifbIgrCi/Oj
F2T7xEQJRCi7S+aIrM9MD8fNME36pl3APlNhEVTEZKNpjQ+GKkFMNCBMEL0svfgkDUv9TSc2N+H2
R1UjCmuzZNr4Bst4hhMYF/lXM7nxZ9c7v5oseg2TP8AfA1zD01tb+YfadoJbYQD7sTGHbFMl7A9t
2KAcpz+jEkSOA/i868F+ZNUD+Lb8kYhZ/B8fjkGpaszluMM7Kz+iXoF/rf11zbbOBwEydQRgVQtT
rnWrcBmPAn4JeToS02jSWkfYIc6imEucXkazqJJEfTSVReyJ/ggZnh/bxEw/PHpnjN9S8xzljbeF
iMPhQ/XVxTcIFw6mTUybjBFtb10qFZODq0H7rkXimMvng5ALH1/rUO7Kx3OsKLXgdTl7Ihok2Qv1
3nC9F+wp/SbpmBErHFo0WIMLVRE2BKhb0TiZYAEM7yzjSbOd06aLg2E6PO9FgnuSQfyazIV8MbZT
sStFcsidEjpg3i/DTL6hIcRpLPJgqXPmPHafvgRdlWNeY8ArcC+bqvXYabyPdM4X0GlNlul9hgOa
IKtjVsKYju0duZ8B6kHng9G7PNZBlW3suEQPxCf2Wgbd3yZQ87qGeGh5dnX0sX+tmLRyKCCU9VSX
A5SduCd73pp/a3sVVMGX29c3W4G+c8yIaBhtPHiLLI1xCfP/eeO1Rn9MHYiS5VS1uzAxllFq+Fd9
sh17Xo9xxpseZtGhiMPwULa8vU475SsZCX0OGhRNkVJXTgn0/h1jvD675M97pPbSFSNmeRNVqEP8
1rkCFE3eqnq+1D27d1PNPSDCCGO488tQeXhVGrPfrB6jdzt4pyNHaGN2lY9WQknrisGLk+yaaW8X
vf3CIyBZLC/d7kSg9Snwyzc6sp+ui41Gh/6h6QEKhoOp6cpU7hYTE8DQxB8PYYz/rmxCMtAnjjAc
1/qN9tJ4oxzxJ4YYq+IxvdQCnf/8p6TnyawVQ6ptWO66yWy5iQCqolb8bltvqySBEnyrpl3Wn7w8
JiLIRJHmeBET6obVHz0b5Iz6Lc/UUejyhZl8th+/SBbDIlVjPa8cGIUJgzFp4JehY7aaqpe+CfNj
asUX8tBus6Fg9djJPohFtDImmSzN6BeEvH4bGMSb12lExDY+7ZXofSxw/m98qPkZ8J2xHBJyMzqj
++2MZgsusD6rWLyVj75NVHEwtdDJ9fGMQZD94thlw2qE+XrTkqgC18DAYkMujyAN5sSmroBfmptp
MngIYqTZxzspjBcCfRAyJOknDsezI51TmVR6WQd4/S1Vnuu8f3NyU1xmZXxo2RqYji0Shn2gWY2T
HSuhXoeGlSVC8c02Ax1/EtZmYhjNkirzCwz0ncQ5tapiw1vGCWY+NYG5r4ofJUyQdTo4d89r8ouT
+duhF9OeqegqMXTBjiJ2cYFr3hHTuzZGjyw4AdEpKsPtSOFISl93HD0SVlLbTTf5KP5M9hhdrSlH
DzCsBg/cEFGn83XESenaRHxELEJuGZPxZMt3rcz8xmDzhobH34OoNEn6TEgZJHzGAvDOmMEPA70w
SIXzzaDFVM4GVUZi2pj+fszHz9Do38wM52OMbxsYn22uStWLnUfi+5gPwyuLyD8UcCc+vw5eKM7H
AhzLZvAenAv76JWu9Rr2r/wCI6YZzIYt9l2vL6szpa9DnxoDrzHrI2nfzhn92Ybwm/I1E6TwiMDw
1p3OIAJuSzCE77MdTevMIerFDkheA9+w9Bg8l3TNlzL3UX+m7m9LF8TcsVyvrDRzLjADdyOdb2CO
D9VrIxneBBuB4WplyFFQCQnxJmz7Yxoosebc/d1GLu7SrlWrCCEDnP9D7Jnm62NEtiXe8mT1dUgb
qf1UwKrXhc8Kigi52HZ+fLDLgajkwvgs+eBJLwAhAv5+AsG2khlK7FQ/OkFOLzZmZtD3StBMKZ+z
YRj1RFwDV1uUDufbqZsvOi6yC2uzwfgMpQXG+WyRFnWzGlQ57mtItxxsgk0QttPdE/pn2Df9777u
zlPyB/CrcfXL4B27reEyZ6zdgqx5OynXKObTkwi8LTbgZpWhEnyfygIghuw4qU8BzQN1Irag+dKC
YQxtzOZkWWZzFmlLlRBgVe+8+pgnycmmhlv4DSmBiRnCkS2GvQGYZaWsWF7okIYoXXwy/ABjf3GI
OuZYIe+5sL9rgqxoMKBkCypxsQEDHCLdmBvDL507YW8oucDcf4T1Ix2LvJgM1kIQ6Ve8lnqNDe0d
47lYjoH1Z26rERSNZy44Zpi/bWeGqW85d+jhgF2IsYttZHGFZilEBPvG+0THBHfgPwOgbFNW1qkV
HDcSaajNoFSzV/FULxNop3tLuFcMK+bJjxC/CLP7M6XybQ5B4o+k2W0lfvetZPHe6zyi9TxFYOqM
6ku6OKeIIrTKOvhR9wRD8iaEeAuXppOcTDkdqkmE60HGH4PQa9/JnGMrEeEaxGjMI0T0zm76FcFA
q2akQmLpMdXobannStCUMFg5D1jloXjcdMm9RlfuFdWlKcwcEqNkXn8Wyc7xRbePdGERYZCjj/eH
6oBaLAfS0rv/vUtvU3KIVfCWiBatrbh7HRn2mNWxolvTEDtkj+Y/6aBT3KLkkbhJuKm9Lfi3aeOI
Ud8NPTRb00NkZiRilVWW3iUWJ8pIR1e2WKKenH7clu6wanVtoLH5700nYpy9tjCXrYszv/e3LNzl
2jPieG/JOuC8VwwvjwbeD1Ch062yMqI2GzKj5rxmiEcSXa2z7g3Kt7Esm5JzGQbd5YzD86MrxXqq
+vrb8ogdaX3YEWRIflR9Wt7wnF8IJ18Aq4z3LsVRY3EoCgrJABacGmV9drJmQfB05dOVpLN5oryg
nWnPezLJmVuBdHzXy1wNBgGgUbVG0me/BABhs5IzkxGv/dGHUNTDKoBi0i2EP0wvgeHoJd8NkhsF
I1k4hFtsvemmA7kRanMnGk+8hKl2TwlveUbTax81VnDTgZOz11RqBXB53FFq8geoJ/UaME57ZaXx
l4oJ0LaP8GEPUxBuSOkJr0lTJLRr3WDZ5/GIujD3b8+bMh/uiEFROnjhzTX0a5uQ4DHI6RWT97zH
S39qPcZwUp1zIXeDSf6qZJAbUGsu2wQ1qklQo0nLEHMWnPMCKUmN8S9C83BsaRO4j+C4qRrPmRUD
ZK/fPVCML8WQPeyebb2VLq+cEOxrUKs3hJi83BTdxo4uPzIFRgmSBujKKgzzkAbqOyrM5uJWqMAe
72figL5LTXNL2zXbDiEk09xiKtZWyU8jJSWuKbprogv7KC3TRgrofZflQ/LlOhk9j4qmVneMQ2NE
hoPzGL46qePzFv/9qh8ZyhQx7fqgFH8dFV6wnif0aiB7VRWJrwGlViKreZ109XHQIPuK2GLrbptk
SXc8ZSqb/ioElEjLiIw3c7Z+zlEZnEpLG28zTYI16lVnLQn/5jCGldYrIuMUi+l7iGwSLYc/CRyn
vJq+CL1zjmB+8uU4td8SacIKayvqZ8pcF8LWoqGdGQLQ5NurkYn5H3ZQO7tiyumMVZYiP1Gn27jt
yBrI4297lv2SWAZvCV38RbRd8Qns83c75CvXrMdzrItTBcj/tTmn2EK3eNipCCuUfGMPniX7tjJM
QU0GhsVJzGw5ORxFkplnugZAVNPynd3gun+kNyTHOLVOlW2rd4OwV0MGq6ktDUK2QIdmcR+upY2s
otMeVQeFOroZ9geT6I21n1dqMfU9YZGu6s9mz2qKBeEXc20mnq3xu8IrdaFMW1jTSxRTv9DQxwte
9Ts7H48hBCGGt8HGnyvSdpyyuRgVi0rxsGAXdDj44tf0bFgim3bYGoV/9x6D4LQZ13T0CTPK7Y3v
VPWlkGZNpG1Wb8rjQOtqYTZx59Nd9L8Sp2cAMMfWRTnMf/BdqAUjRejvdqGvrAUMrD1vHxoW5xLR
XSY/7y4MnbqLkRMnRjF4iKUNySHuYfFaqUtVCbAN5gcbs0nMPWtB3euzyPUq7Mn/g1NBEk72CMGe
jB/SEQSNBJUDysYIyRRVRK44Xuxv+v5jYvtspxmAWW+Fy2Jcor39JSumZlPlLhrt2KeMNeziW3mz
6dH1Lx4SeyqNyPwpVcVbaDcmErL5e2CF+/eqGfllzOqtNuFxlE+KPlPg0U6OsxJrBYtA6ovtz+4F
Gq17EQ/N5wTOmTCAhEgbvvjAFFBW5176RjlFh3ts+I56Y3UwIvHSGbjfsnwkLDiDhKd8YiuHTiBa
1WGPHcaFTpWri2gnaLIsNnZWmltnQHTIuHOTM6RF75eAnq/7H3HS/jXzatgmjg1ou+n6PfI71uWG
8HAUOWRbOntApNNb5apmTQkQs21Vx3RmMVHte4aecof6s/sI4ooMIK/+8iLUr43mN6sfsAl6Y92h
r0CE9G1dvBh25hwedmw3lwrJCrmHKaeSY1+DMRMN41YOpW6bW9sgVvMyMWSGAVd+K0PVbw4rokia
bV54w2EQYjpztiLht6uC9yqISJr00urvyDTFgDDBrrcJbSavnfT/iqZuPvrOIJcnC8lbJPKPzOlk
DQU2WJe5/dKZTrflmNYzCpourWX81F6ff2eWTQ8YuZiL2QlgqP6ZOBwh40LpS11P1UpAtDqXabpx
GhNuRkQB4LXpfClRD6w623A/jWjaQfKjSA9Shla9OIL6YXhZmStlLIHUSKjDlXswguQfQ9MJc5pm
P0JyWMzNUB0T9omHAGRslySEROkdHnyxwqM5b1ESw8kI8oJAhSm9T3CUN0lg8Koqm2ZvSEtvRoK9
ynurOoAdeVV1dptZnFwqpSv0v3ifRh3i4slZoUB1XyrRW3eIbfBcRkzuntt9RxQZMgqniz9pgFi9
u851yumgd7q3vjhWZmntI4+Jkud8W/WL2Vca1EdqvSQm2dkk+twRwuhl3NJDrVSwKCL/ZtPdcZou
vXSuFG8WJ2oywUS6pRKUB8nfguG77xyh07G28TpFbkS3qpDjSxwjZQIJg1RbXEoawyvCG7FujTdW
G5cp42LQXrGoxgKQgsyPRmsbbxxO+NQif1t6MZqcmdyTnGDsraCbu54GXFkBB3Jt4uucgSqlWZq9
xmXZ3VEy+AlAdlQqatdX47cuIFBlPhMxV6qT8NuNNfQXFUTljZHDqTKzH5MUL+Pjj+dIV9y7gICF
voCBifVF3EPCyw42+U0m/jtttYfHEfzqGSa6brR5Y+vddWi4d69PTlNmhghuso0gz2gThWOzLCcy
RBoQaNtMlZsKaembE+hwy3dgjGzObzAUEz5zb8QK5McWVdWCsd+POrWdVWJRH9EA1u/I8syAnD8a
oCYZmTydtm29KB4ftjyg1MzYTg6hJ43NbCtr5XpfzAcRb5gESnJIXfmN71zAFb+L8VgBMH5g2MhG
MjA2+pFGH03NSnRJfMQj2Ny7ljFeHiW0WYyquftVXh1dkGiLcqa/zNpL6cREfszLbt+4WFPLdC/Q
X3ewzQ1qrMGmVVfsvDxw9jJuz17mnWZbU6OU4q5sajgYk412NwIN68Zw9QNZVc133afFZa5StIFc
IYVktu3Q/47WYSTN+/MGUBntJTVeIKx1bWgxMAwIWYBsubUNjy1W4FZXPVBrU7lqr8p2Xtle+FaE
ejzbxWgfNXhqFqGz8hK9rnvO94KD0Ftn/IPMvX21yoZhgXDSvR5qvuEfc6PDSzhV2Z2OQwa5tf+b
EdzGUOlnS8/+bod+vIZAJzZEFM53qVx/N1FNLbFJAh4uvZ39+J2i4YN4XHszm+6hYYZXCBKKCg53
oymzVdhN3dssf9uEWwxLAaBn9Kr2pQ1s8yKN9uwmVxuFBVOkrsbXici6lvmdWg7khOSPWEdWBmzs
IX9XbrK0avChSUizlV1DxnCjrR6kMWE23j43iYUbEnKBHg6KXRcW9llnwz+xX8sXz5R7D1/XzTDy
XWeV8Yqs2RHx8XxB3JjfB2HsrGw+zf7YX9jffrB3iHMih4ODzfzmj7N+b7pr1fAi0eNeR2Aid1Vz
CkDvTL0TkEBQTFbKIoxh60GNlg//iJdRPPNuriyXmguW+spPrfm1gPacl46x8zTtHxxYwy0qnnGY
7UVL6w1Lw3S3UFosk7L6mxQlmBS0Lm2dN1d6uwe3T5i+awhJBu4TW7T5rspIlJBZfkOZ0F99wXje
ZA9ZlCpwcYvww4YYvL4DRtkGOoKHqL275Tj/h7vzam5by7LwL0IX0kF4Zc4SRVGy/YJykJHTQT6/
fj7Q3XN9b890z7xNTbmKZRCUSJHgCXuv9a0W3Q12By/Pxatje9NuilBdOOQSrRjmmI0NjKwIHhNm
NH4iCNVLNhTfSgCwK/pDwM4acNNibJynhnkXQejmgXAHhKeRSXxpkNi8Pm4Q9q+1ojKuoQBClqCp
2bo2a6K49M5BXYX3jMmTBhUfS1iOBBTnrbqb9AVJdClBPlaKMAjuUhZhuM5I28po1SfbHLxT48QO
Y1a2t4FTsYMs8rvtRP1KHxhNRYEd8HFfWghqK2X8MUc2tFFEcbQwmQs8l5m972Jmc++C8F9/Jr5v
bzahfrO9zxhhwvvjBTokYqeYdV4ef6HtZNes6Ei5Shmt81TnD+87gleMeCtbcklShXWCpST4c5hm
K0+BdlFZSKQRDuWFbsCQ9GKP9ePIWkt0bIVkM4TErHsWmKrhWBC4+GqzJqMWzxZQTqQtqCh0ycXs
6+OkV+dwlgXmfHPaaqT6EZf+NbHwWpu4p/3KNk/o2Z2n2jSfzPE0dSkopILaS2kRMhijja1ZaWLR
Vx0hP9ba7WX8kvSquTdRd7K0UXJVhu0dP9w9Sw3r4oZte48qxNaRr+fnx0O7nDibvh7tI7qV9u4g
HFsmttseHmdTAfelzkpkIvPPhvNfGnhC2z5+MXmw9ZrynE8eAWcpqJcba2LD//jZfiirbQeYdf34
zUnhNqDwqgKDAC8xm2q1z7OKpuz8vLHRegeA7x54ZA49PIgnzYkkW1MeXDNNnF1iDX+9KMOtnhyj
/vW3+lUXPGeBuf/1knJ2nSPpXY8jnJfDKw0aLUv0cSkTJB1V8/o41fIVDqirvjyOIgo7UVQ4z48n
yIPkRvh29vQ4smrrR9BF+q/3C2tEs9C6Njs9ftCWIOjNPBGHx1uAeReBRFUM+8ePBkZOTZw64+7x
FpCRmaxzi8TXx1m0Q+EGQ0G+eZwdEgCIQWeX68dvrgMV7wBGd6vHbzbbimoGmK0lGpI35CXt0+Bb
4U7WeQA0JR9wC1TGLFdIt+PQ9G8j7bJlAaJ2j/6TQOZIkwe0AhlNcFkjl1Ld3evZJ2UewHqscJsW
+febHFnmOyTWHx6HIzvsBXoayHEBes9IByYa8Ing+gzzk641/d1gFl10xAEeH4cWXO+lLpLiUI3T
ekJz+FIO2tfWHY/RnDH/aygzfJQLbhnuxvm7DvgATUDyCgiLBlbVv5ZVDnBLQ8cYWES2lSjy7kNG
OEihuLpkCEIfX+hKgZfe5KVNkDgxvtcxc3a+J6O10UKVLNkZRxQPVpFKERu0iAujvCFjXKKmHTJA
UB6lLdzjWrJNwWjdEfo2NJYAY1Bpp1Lrv1vzrBBFfGhIPkAYe71J1WrK3gTErVUYSm37OOTx9pIp
d65PJdeCUthTkvF99qic+gpp+K+LYeDLYyAW20bzNV3KmLlFz06tRhGjNkZ7bfTTh+bwdiLWZVsj
RzpqtuUebbf/0EcmTDTPS5309YMZ6ebdoHiwzFg2HFQ2UKhu8W0Td/NR6IQeEkDTLISRUySpivwY
DhOGADeJlqq166NfUKSjJPNV8yB4e37abAcX7kjc6Pu8IDlvqHl8X3/xcomK0AUPT/3EP5LgRfXW
xmdHQRo1o11uqL6Iew0br/LscR8PGq0eLuBF3E/BpTuS+LzimqxY2XmvhQDCmvY2Q+0gEX27VLUy
puC0NfamcnfkjCDKrCknMqm9+TlZ85MS3z1vNLdTOAoSiaeDsoP4HDc8f27q06Kt7Po0FX679zOu
+LaugnvssE+dMrY1UpwROJ3TyQo/x1GxHl3Q5NT1dJazyPWjcqr2lTLBLBKqkXYslsgrD9fu/IVi
5TiCDyP6BcQY+qph14wuqk9jHBYheLgVEOAUzHXy0ys6gpJb9qMdYV6LXGPMTzUrfjNsWGlBwBQX
9clPH0AMzEYHTYNGPF9LIgubaPMwOTjrSjF8Il4eWYYMTpOuXiuea0Krca1Y0vJUd75Q/qUxp6dm
pC5KnoStJcWLi0R2T2oVl0KObC+O2mOSempRdLa9ZKXbb0dAbBaNubuDbuVq+DEQMXJfR6e/ZbGM
z5lTD/ROBxJOpvhZK8dppRyfngKSqsgXP3GapG+gCQDE4tKkUWKnb55TJ+soNY6pRepIrWXZm1MR
XTOlOESs+TsipyFZd6WjtinL0jOGUeByI4oQjwolpOU2f6MT3S1M+a64oomgD3Zuq0XXXLS7qivQ
jnV5ec6FDgVbxdZi9MYfWG7dWCcI2vC+ktlBE3F+Zna555pU6efHEwMSWOUJVpIIPeq2CcP8rWyB
iyj0VgHqycIVkCCLwd0NDsxG8LML7yKlUb2VuZdgDotPCZdZ0vf1W93Y5KdF1jfHhgjp++8R9tZz
m1NmEGS0sYBZ6K4a3obRBpo46LN4JlmZ812tbapN2zGvNwgVD8rS22WXkR4k25H1WoG2I54HcIRv
ztr3PII7aey/abHfInlK1a4gSujN8uVn0riOSUP51hvyl1zlw90ax++qMZwz9FsIW8mkXVKakUET
HZzA6598ogpfJ64QOgYOUtw3OF30yNvgqZ+nhhxNxjmpARLErda9BfgUmVXYXiDotCjdiP5VDeT/
oKHaTgKA5v8xtsj/QW6IqYPa+O+5IS/D1+LH19+pIY8f+EUNIfbDQ36O5NLXhQvQ0fwHSouwELC/
LheHJUxcVjpokL9TQzTjb7qAAAl5yOK0Z83n/o4N0cy/ebYJpQ2pku0L3zXc/w03xNCdP9OZ2DTy
4iwTspzvOt78Uv7MDRFtCHXTdm+sLZDFmgDG6yC6uP63FnvKcogVHjTK5Es9VdteDMOq9H1ovcHN
66xTgpB737DvXtTle4CEekn9K18T3kpSY5gsfRIlN60nnyPqWUu+z3Jn2HgaBcYncGEtv584AW1a
9zLfeSOKr9RvkbfX6E6zoG1gBBHXEyGv0PrvolasspzuR+qQ2lp4UI4aCKYn3IwbSipHm2lsaRiU
fv1qyD6TpRyZwaHS+xNMsx4RS0ByT7stwoKdtj2G68LUXNyb5C3q9b6zh2ozNNEr/UUQ7wjZN2lT
3oXf3tqqvRnSOlb18Fp2zrATXkOX+K5plbXoAI9QI/8+GFWH5YmNGJMDe6mQ9AqXSo2O/GHphsGx
nOnHtnxBQrCLrB7ptK99a9x+xr2yUst9nxVBu69rQZxru8gFQLAM9CuKWNh7wFjYuYUY16cmzq7V
aLM8GsqUhPGG/Jf2mk7JvpqsD4ITAGPZLP4QGpOzpkWH0DCNVR7DLOqa+Ea/qj4WiFICh2E1tyIy
Diwo4oJYjjJpaEyURPkR10fu9cLwcZnHJHYUYzkRB7LUI/8zhR764WA6F6jIj/QYvoBrU6gAdW3t
UyxYtDVbY4WWaIzgK9Cware0tVM8Id2zSPOvgxT5urFKaB3T0c0L0lC9BHqWMO/YMVlv1M6+HJN9
0ZJ5gnBpWg4yp2IwkaAoqItqBUXb8Bs5t/oxNBMMK1yGk4K73+bpJsid6ZyBSXU0fDmj4w0r3Zbb
AZHVreuMaIUPzwyz5ywe37IokCeC1ycjuWVevRGIeStl3wWhnsukqypYGmTTgXBYwFagQ9JBq+9A
fPquVW6FBfBFE8NqUsSgdCNXvjtfIrgMyfUiXSB7L/xgEXF5kaN8BrJ6lR1OCqaQ7FSozkCRXutr
j8CupSGYmDwblUvhb5rYGkB2W7u4D5stDJJPhLziuWyQoaYfLHEU5KxPQd6bW70ySAWvSV9JMmAf
9Bp/ulbo7ZIoJtJHUQermTJt9uE2XCph/DQ6xNCqz37Ydfwp8tjHE5sY0t5Y9+gUwRXFlPBZ2ene
U4Wo2bVIKLAyVi6UUAL9juAcrEMavppELLMk0hHTBLuGKQ/tW1QsvbSiGz2t7UxOi0EfrmkSZQhX
cuTSaJYNZuW6dnGcuBhHsP6vRQacZ91G4GL1nhAStawos22dCvex8ovi0MiZLsQCMQeDCuwOyVk1
FSRDkvinkzi/sEcFfbn8QnmIEnYHSAAw61HLtT0ot/HJALa8zHTvozabA3J58+iq8tXE7rOir5/v
xzq/1f1HmVg/O1Ld1i5PMff5P+FtIR22Y9nshN8ANtwMNwIBI9ufFhWZlYQNZzJ2JSL9JKKEfFbd
I46jEfsuC+ubQcgAnsD7qCVfCmyGuB2WdFdJx5nZ7rK5Be1nBGIs94b8TPyotrTYuNLNcs6UNlrB
XgWN4Fp1jHN2E1dLim8gKnL2QeFgLxFHJxS4ypXd2Kyeyk+JBLWh7Pzu9mJrWMHWswCkSXsEc+H+
IBVeO9GdxOSpuTP1p5tlC+woWR8X0j2Chyi2se+9xzYkwziaWNbT9QzNCPfBcCp0siSSoCdCTCfv
O3XKnU/TAxebRxDIOo0BE44SMyP83sr+OsRNd9JNomCFR40kkVgMiphoGkn89iGflapRwhUTZm80
IL5ooVeRlZOTOkWP0p7Xm2WL+Dw191KWq7zoXojjgvm3SGqi/ywaeEtKXqCRjBrFljWc/O9ZwmCI
JhzbiKffi+gym3+Wjakn+y8GIiLwwwAGXO0Q1ATyeQbe/znOSI3fEkt8b+rmMGF32MK43uJI3sSa
ilZNCpV/NJ1grSwjZKtMfoUy2rnBC58K0V2W1/vKxKYT6/Y8EFLyzYxNEA5XuMWCvsH0Hab4MrBH
jLy9uk1IoZe5SP01dOh9UhJn5erPelS/NJ0TbIb8jQiOH+icxme4EfVZBiyUI0pT6xqn0VHY7i6J
ffMdd4K90QYu3oxI0Z1t8Gvbsp5OUiE5xJrdb7q6BDjJcFjR5VyMiuqWKJqnIaBcGwXpovBp52ep
eA8Gc9xFeCUWkKiwuMQXN6C2Ywn2izb8QFa4kEOcrAFyZMmGpCqokglAwbKktV165iUu3c+ddI1t
KwaHLaN4iQIPZj1DrAKvRxoI8jWnh98NfLyN5NHVMXgl4fiOXJ6AUhvKfWakK81xd4byj4XdpBsr
l+/QjuBxImM4KoGEwnAPIodlHQ85Vt/io8NrvYBfBTMRAciQxjfU8hg9x2vVGTwlQRXbKnrKtGSm
ERSfaIZqjJst9H0KngtV9ApZpdzZ9NtKD2IWfK9XlRFFBN+oIisADDdeG0scNclZ6BsufFAX5/WS
dAxjoxsd5fMIKZoBcCcnriB+CkvrljT+sqqrS6yzFQLMkQfZLWQdFTHJMc/qn6Z4+oip03uAwWKv
eA4oL3F9QsjQw2Yz0NMgsOubm/av5ggFqK09bByEGQ9t84PVGgIUKZ2FGRRylQ+Sjj61grRz3sMO
VP0oR8wXw/c40z4HYdasBDtWlAYWc0ZPjHzKbOQDFwXyyAw2KvK0YsbVJGYQFVz0pu7GM6ge5QsY
rbrDu6g3RGqzyiI/91Mq7sOIdbP2iX71zHrP5h6hgyTSCTfqBp2yoNEDHitYa41nfcr94DlobI9m
eXIuQYcTqlh/o/pQjja5Fap/qYuWyGTpIWjNX0iEahc1lQjBSmMxSO05qjEOVAReyTnGusi777VD
SIqm3IG8Fww9ckq+jWX5bej3KDF+DKzqwBers++x8iKAdw450e5WXX5nhRvI7kgmb79E4/JTQism
d4IQEwDwvUbpxSwRWFJlR32TIHJIrxM2ljCyduk0U7YnJDayuFMiCwzxSuO94w91rIWpeTBvwmCh
6xaYKu+bPzlPeWMd/bT87NqA7ariFmuo+MxYvNWyeO+Nmlxw2/lu5tin0IcTSzt10bofkg/Nw19Z
FwRHzppGciNaSh5dsrAxeTDkiNXMJoFNEz9nrgUKM25fcPyMsiPVzgbKqcefU/rMiNz0g54mZO3U
Or7tLn4hkB5oZaF/7s3p0EdmfjcmUP5OV5p4z9uDUahNb6kP3MvnYboRbNS5TXaZJOuwqCfnfAyl
syzq4VPfhfeS1axj9rOVNFhqFrN8TvCg0bs0Y3N0bLJdFI6fHvySoniSwZjrLRMJZp9+jaTrrqRK
WdlXrYL6MELbsf1Vi7yhpdqzoef5U0O1iTAM/5CmmPEC1ASU3zfxFCHlCJp5DsBM7hG8YQuxnof6
jdcO3Za6Musi+H0LT3sSkvcownTKm4y8NhdbrHWsKZxop6oYBXAzZ1uMMazUmA0PZkz0TLZJrARW
c4LV0PrqdtriePH5AtQpOkVFdtg4tAJZw7QJm+Bn0lT70nI0EtL0tzidgutYVNhNIXRF7XuBeX+X
ADt1XOxydE2QaFUD4UN6S5i1UVWr0TWpZQXaMRjydmV1XOy11jYnUtg/y0EcSkmETlV0PxL1GWx9
MWVfCId5CaIC3H7lLqgII/UuF5MBOLDwoD2GltZgvEVR3M3JQwxuCBCjM3g5OLQM5dtJOj5tCyLO
ebbpPCI6uVRm16KjRTgvXQJqcge/leiksZwskkwtYzYeAelTvWUckVIS/GfOyLK+Msmn6TeIf8hh
QBQ16dZPWJnJi1dohDBOaC1kYH80tAX3WFC7Zz2tv6tyDPcVAWYYsCJjpfdU93hlVFA0bavVlr03
0ZiwS2n6Q5vF0Aoakb87wrPWaZO3297R0ct3/nvZHdjRgPb3mwIQhwVwwcJYpxkN/I28itY4JF5o
qXwOEJqvGFuzVaaK6hSzOMAdhBSPka6NOtzC5ck3qnybP0NQi9eN7X5Hehej429Zl3awmPSU//kR
b0mo1QwMYnT2CAngBK3i0rw50vhmZgjiRJITHDaN7z4Dmatf6QMw42JYXkJwf6sDwh8DfAzsEYyi
GF/ntB4frY/b83kEnmoxguYbOTD7tZ1XoO8aYCCoE7vW6VQFMWOu/p3QY9OitNwkzGVEaSHEhTqS
GMhOWXitq8EmhsxiwNegK0dM3PQSnvIUVwUSRtrtqZxTqeRL3w2QqPD/Wu0XZhrz2M0LiSC0xhMK
fisB4lEVaKKCdjxa/CpZ6c89ELB1EmEgcsIcexvFQEJHnTUX7Dsv1sQ6DCIRxo5AQMsHll2DCe/4
4O2mMTiNXI6kMCHlNBNJmmNx9tGVvOg1+xjkc3Ri/KcbfYF8GVEAi9rBpbKFu9rEEwiraGm32QX6
JzrUiiqZatlBFdMIeLldK4FUMHaJOG6rSyDQsCRjRCRY+WJUbENk0B6a2gw3fseax7fidc5FsA5S
9rpiOfYu/o4CT5sWP8mk3gKcwCOj0vvQVxGVbWI+vfwnUgEqlM6LpN/XQHXcWEmySnvX49LN6RPQ
zy4QNS7svD+OuhHwNVvomJIWKATlIlbeq2LGA2cNKRToo0SkFh6p1eWM7S4dEDrkmByBf0v0GL1p
Pve6e1SjsI6Bob4OZv8BrtNhqKNpMHbND79rSNeWVMGVAx2S1YkG4REnEE1w84KYp1rlXv21icFO
obMYtIiYkoJJpTXrpyalU8cYgpMkJUQdkYMdEGFuQF1FU9e+ZH0KhKEm/C+tj8ysT0O/zPeVVXbU
d221VGO4Ka2vThw+eUbAxGugoMLadunL7EvKsszFCLhqGR4MwVTtTtUSuAMm6mH8hCB5Zfj29/99
jfJ/wPL/fxZ2DKP8v69Rnr/++Bp+bb5/lb/XKam0/YNuLPS/weanEmj+Ke3Ytv5motL2PcOkca27
OsXB/yxSEjwx1x99cpLB+iM1+61IKQgQMHQCim1dp1ECRvkf3OW/A+P/VSjFnCrwG9oYDLtFLck3
eXHUJ13P+QtAfujJb29DII+hYtpsQkxZJwnzJTO9D4XXnKi7AtFC4H/MLuS9xhWNEbqg0wlGfRyh
4Y71s+xAOMAX/OaM3357L//+en8H3M8U57+8PtsxBNEHvE8+Zpy/oJctajMN3jaCAVz6YgWxYWzB
mo1ZIVufgZlOzNIDWdjFsc0fquU7GE/v9LbeyrE7lFAtvQpVQpx4+q9y/S+W9n/xysQ/v3PEWLP7
459PrIhHxsPvJHsB1YM5CldUmFhqi+oIMQ+emsgi52qMdUquNZx0pZC/G4wWJDRvzLrFVlwz7bVJ
E+2ItI8XmU9JpRsIyNIJTbQK/TVPzbcYWlXv1R81rPesxohvGPY1bM2rVkQpHV7mMlsUR4zJ5IMM
1PV0O/teGGfhd9XKE7ELMcyqlxYa4FKHMjbWrO9j55tBoBIQD5Tb1iAr9g2kkVA+Y16w7oHhEFhn
JVDLqhCxDOsWiq7uphvadqVr7imBVbqIqLyxYLPOxNW3q2FUb1bsPSsacP8m2+AvYRTzpSl0G8Q3
VyYkb1Ykf36DfWxQIau6bFlFwtrA+iGkzVe7qem7U8KH2hKQ9TR1bBvZAq1T0/tmVHH/KgckZN3k
7Az0M8dxMnAjU6Jg5UdK5BAGuwFlmY+3rnL1ndV7/LkCuWcemuequI4SLQGtg2xdjxqqXl0rl76y
1cHwmXrTpjM2Xk233REosDWgiuhA0EMi/th0pi0vnSr2ftnS7SM+N9S99Ci96dyRe7qUAXsfQwVq
7xXFMVV9sp6oRCz1TKTgYqb3yCYqm64yYDdcYpMmpkuBf3no+9e4L+od2Rgl0XvTZer3QChCAIBW
AW67DJbwZcelsrKLaCb9JFNc4knBhWjqNCSlgzrejSNCxybHWuXKTrCj4mB1wuY0stgNWW5cC9N5
1gbiBlNAkEjhs2/FgKqH+lG6DdtoWemJxq7a+YSABwupOx0sjEwrox/Ck20XT4XKxud//e035wbJ
H/EWvy4BlwRAx+eKtgx3Pv9bvEWGMKOmzZ0t0z7MUMtSOIbmcrHqVwlxjSqhSwCvQeFOM/blZNxR
Zx1VWF+9rKlWvpTpMpH5GkF+CwWDqFzWvuzZB/HFdE37knU0WIh6Xkda8W8u3jk16K+v3MBEJmh/
eOCinHn0+O2VF03raYmFIhYJzykMTWdf+KWzRZ1dbISmEdqgrGVS4iQ3dHIkkh63S5H6RwX/jNV7
vO7zEakB4g6QQ2BtSFaD5sUwB9pmVdeDvUrLaJUK9ap3cNqgImEidKEbuKl/JmSObhGt/N2//jyM
vzS0+EqCuXU9dtq6abLQmUfr3/4qWzPGwky4muyS1gnlQraZWF+TEnNhh8DN6U+4FD4XJXrPg6NB
faWIAN/Jbw8YjEGgm+a/mSCsP6cqzZcIs6HlMndZHoPwX4dhXnBdmxW2C4e8Cnrs9ogLTgEpihdM
vurUB8mGYfKH1urOLMsHDJwAOKns0xhpkD2rQlCvoLajJ8OhVmwLNLNs8c8HR2Xaw9JNbA9xsMUG
XBTbJMJda9VOAMtgurRR9cr7Ua4Gcth6gKL/7v3+p6vIpkbJ9OfoQA2oXv3lKnK6cZQgh5idKY9v
vLh+RUGKNiSiVJn4+PbwKDgJ3RgKaqGgnIWng2BeOX2PbNtdpgzmQBluqL4dfAZ0CY1qXP/ra8L/
pw+A6wG1KKYtXiHz4F9WECmkFvy/wFXCBIgdyS/31Gv6ZRQWV10o/9S2UG+0YhjwfU2EtOvNdNCi
sd4QzgmPRjeitTOIa1bZzbmuihCXtZBUfDrqUFZmXN38i2do5pUmDtwmDbxjrOGbiwz9luqDi1qw
flGeP5E5a3TvkkrDqTGM/C1nG73UsesfJjAWG1JNk03sOt/Y1xaY2ahw17WDcb4b6JeNE29QIcHn
+p8hVByKvgL9P1X2Juw85lELDGsAdYy3PGs2pFXriBhQV/vWgbAc54mW1kGJOjwZ6EeLEuZWZIEe
J6ocNM01aeJkk0pcuTkmRc0DF3fA2hyeG9y4jNOUYEmyHSbyyrXJ3mnoJpCZFzc7pzJOI254Thy7
IY+0u5itGW0yL0su3pQMS9A8ybamqLv18Bm1loOsEN+AQWVm7yhK4HqJstCtN//6Q8e2bP5lgPNc
V7D88bg+DUuQkfbnoSDUBwL6QqpFjnSXmtaG2bkUnVhgd4CKLVP34Bate4hT0z14WfVV6+lgPu7P
whh2ZKait7ZkJlMaalX6kvLWNG507NyyJVWCvNTUBKEibZTZ5dR+njPmF1XjVhesSvZLU/nXx/1B
iFeS8MVxZxVh99krPlpMX+9RmjBBJQNLMKMB8jkN2j6c8nEtRtPYxHXY3D29QYoS45xD29Tc0c2L
rT3qwEVGJcHMupBdRUmfZj6r0+s+EB4eLRujrK5kos0aYvHskFA0Rb7zkmeZ8wI/tFnXshvWj/tk
MjovTjEtRmwN18cjpApxc+uw8B8nHzd+XDzPMabnwEr5qiPg2diemVzgTaYXdNjbAcc11iaOHnc9
Tj4Os5HwKhnqyB919cWl+ErDblTr8sHRFzM+vw5M/8R+NVsTPk7fdSCIquwUndLHf7EcPMvAsFlO
NuFaFLp1p8jYb0HjhijvHPO3QzWSolBKYNZNS4WOMKVuLyjcfkr9gW0wFG2Z6NORdjvvdyAonSn3
MwssNhXZzN6a2WlugJyf7+0nKnkrt6bQ4PBtPXVxbJw8NWEYtehtlqpxnlWd7zQ8UJswowUwJEzX
BHvL5NiO8D80U37HDDQ3w51s50UU1bKitWguCfXEKrlb52gY+TYM0TqnfZ0t+grhYR+W+Kl+BGFr
vAU5ERw9rGPKCvobzGntlAf4Jqz5MC7mMmPgpivM4Te3j2u6ylVyhRRZLCupYRFhqqO6owGCothX
rRN0YtcM6NBeb+f1fDfiedBAKwX4529jaYpT1nqfDCrktwm+2y1NjE+Ol7tomDnyYkPfRjHsI2t+
hJ7bzTpjw7ZW7VpLdHF73ESTRplhNKz949AUurYbXRapuluI25ik5Y3Hj4nA92QbLyxf5d1gJeFa
qUS4bsi7FkhMKWV5fZxz7eQlSO3q6XE0ttaH5hb9+XGkw98UUqerYELlctNIOz9uQpBHZ6+WGvnT
rG66lmsJ8oVCMYnGixUIDxQ+bagCTP328eg/ftifz1roVJKh+epEPslfJW9PTL5obxq8PUbVzDpq
tdFi07rnCuG1q9jlVBGZDa6IkL63hX0Z/NGeA8Ai2CLAqrlHluoLqmsNrb/rXnpZ1SsXi+gK9tO8
EJky0kji8gUYvrmRCh8tJrcIn4DpkEWrXfRI0CP4z8OG8g+NeW606ShBq51SIAy/buhsk5VKt3eJ
oRgfwiSgXDxOB7GyKww9DE6OQV9ahsjxZaIRCGAAtHtMZK4E+JBYEVzrJCZgVg7mXm8s6/zrUNAD
Dsbm+nhs6E/VxR0KRA9MgW6im9eQvNuj7cO6yYtNDQfl3qWuuBhl8943vGPNfEQI9/vjHJm2zuNc
Mz/yca7Tu1/n/oufm88FimxYM4oIATeq6RqBbIAYk9WstDl83NQpH0Yr6WgkQNZ/3QcDIYRziMP/
j/sgh5ZI9nEdt32CV1AxRKZTdAkUYMX56HFjEkqyKqghbGuSGPZ2T8tMGu5wtUb/kumRAjfPUTvf
1JXcCgraFxS6iFNy4HE1Olj8sg9Nw8mf3zpA2cO1KmPtqWaD9DhyCN88F0N5CntnfDKJS2hpFEBE
C630OvTf2Gi4T2MCupRwdH/fdXp2zg2ZXmueQQpaXqnedRs31matcJI/ZVSD7YWVacU+qu0vU9zl
TyySzFOXasucWMIjqULa0eqE2sOM2AZBqW8ivJrLkjbcs9WP7XM+/y88FkTCP/9xr2KjSApy3G8e
D3qc0BBkQxT0b48f+eN+Yel38Iv24XH/46GCRgUdaqKf8FfjapWxPHhR7d3KmLziMg0uj6OJ6IBV
jZljQy3LvWVwUk56UP8sB4ERLlbW2mFifq6k6d2abIxXETCSLXvDr7iSvDOSZ4vMe9BKKvGmO8Td
HO96na9JIJruPhX7bV4KAozmwxSLz66eQhI45gfbYtqB9dD2Vm4VJ/ge1jKjdLsMq95VFEncE3YS
HEnsMUme8Y42yM6jiWHyaTRLwv4Ea3f0aJfHXQSBibUFgXHlz0nqfjKIPWq0/rXVi27Tpla9dv1o
wHQZ1McO0RQAUM6WxOxdA/pzj5P4N+kHl9URHZx4etz1+G1jqZ7zXPpLJSua+AadrZMdDNFJzf/r
jObI4KLOWRnt4pZ4AJn78mYSRrjRc4GwoK6aG1o/+zpBsHocPR7hmbm+DKgJ7Hp+x03MU4OBzOTx
iMddYzT+cMgIOD3uCnFJ75yUZKjHyaptPoKcV9uM4up0kwWRK4QXDTbmknYe2n+OHjfpgL0okywU
XU3+/T4N8sLSjfJ+98d9llksE5Elz3WZsV/GwYL5nH0PVSqPFm1Rv3bOPE/1yY/Hkd+pmgL4KomZ
lx73jGhOFuSU0Rv0qHX0NX902rfGzW5KwnlSAw7gvGSv8FvvYzKvFrxpxi2Zb4rkq87O1fKBw8aO
HGD2RHxOWO2HjejpCjXtGF/MSVZnN7xkeRGTFsk9XumExwoap6hN9ypHeegTwWQwH4lWmc9x8/Y4
6AINsYKhnb0gqM6drR1EnWWMHjhtVsKZxm3oE3qeCjEdo/pgj8L+nBlw02s5HpQxxOQnBUiQhDhr
TSZmrVhK3Wfs1sCOxNmcbx7/k4zQp5afDErLBuLGN64JDdiCRK3h1/vk+vVHn0wkFxpFFJ7SMW+u
2BVwhAJs3Tv87dHyj2ORANEyQz52Ly7cQ2JEaKWJbXsnJg3Cmx92mwRV5Lusxn7p0QFELs7qYzJh
V6WVoFmFQ/uQDw0GVKsOtvG8InFcFdx0zJTPFW1MlIbRE45Il3bq0NPXwJTrMMm+ZEa7pCbHkUHm
Yh1oHl/vBLiBGo31UGnjWdYVvc3JvvvgC1c4hSEftdr40sLYHWPMLy7aIcOY3KXsPFK2CuMFLuq0
L0ILcZWXgsLPh2vCq/gP8s5jOXIly7b/0nO0QTiED/oNQmsGyaDKCSyZZEILhwa+vhfi3qpb4lmZ
vfGbwBBBpggEhJ9z9l77AmqgWmd6ZJrEf7anqpPF0XQUzm6jWpvJARt+fh2zaLyCRwv3QjYbAwze
OuW/j0GYRWrYM7lX8UMQGWO9GIvWw20Tkl8nS4Q0Q95PSzlWIYWyJlm6lD8rE82HT4QBEtsaYU0C
LDnIbBxkZRyfRTZNm3Bosl3hSA083/yV1cy/TwWWHrQiUfgAePrBJ/CsXtCahn0osFd5dflIwwKF
oF83Z/9OTcrR4wVW9+boWrzKfQ/qfJCGGxViotR6x3qw+697sgRNDDxUXRFduS33B9DR2xhoxEa3
hbcH4mA/oupn3OhUW2k2HG7LsAesrLB/eeyjtyhfeOFkoNW7SRaH+wGjI4YXFHUYy0tUFdJMn4TC
bTC/wkZo3Kyd2w8reMIOadS8Rk+SLCKZqROqFATGLc2zfd5pS7oT8UObdedclvkNpuC4rMgT2sIM
EVc5JKTGaTmNVFbs5zoL3qao1NZOLjF1O+9B64afU46GMBK+eaRnQD2dh/HIWonzCyOZWE34A/aO
rlhzJtYhEFN10gSul0xGZ5fsq4egdx7LKLZewvE2FPQv/ZFlGSka4XZIefSCJTDLS2bmaq0DWDsq
NLcXlxtd0uAK2No+pIIiJoN+8LJbiLaGiFhQSXrWPd3/WlYQSE6D4JmYtJiveDFW3sVv+wlwpBU9
mXrf0IiLgktDQDDZHeFFpkAk+skFCNdbu/t/WaIihHfXZAgDSGxlFBwdQCiKHXdmkqYmPkzpl9GZ
MsdcjXW76Wo82mWxyYu42+u+Ft/0OnizCwN1NoLtXYd+djPC4t7WbVm+BUVNL0qo6QRPJl4OGZ9P
xjE31YK5gu0YAh67tb4vekaNJ4jTjE84LVksJdOkH/J4+IKJW58I+XrUg9B4QuSSoydBpHp/CdOr
RXmhhlXMaGI0+/h6X6VlIw/xpEPYXFE35UuWzy9AO/ItsR5vFTL4B9Ou5AN4GBokEfGv95f3H/hY
iPeBrH+VeWkzwiw8HkhwilYhfrltlhognrVW48wiUas3CuOjr5xdiezjK8vqDzLfhiMYhDluV4Yn
HtHeouOvfGOlEm+tYtLWMIGSNwO9HghuYm6IsHoxlT1xrx90ImKCnlE4I2F/lulBzLrodVg+93qx
DyY0ZnpFYJqGDOhmdKn7JOs3nQi2my0K+awOjULxWuFJQSIe7zEgzmcWm0KQcxuOYHXRGLNQ7PhL
hN6R3yYsZvZKE4+WRHFulDqiPhXkjH54r8SnieWwCtt9YAc+rA47fADOED0YdQQoyuThiwoz2dMP
/AWw3N335rHLAZM5dRh8A9VqOqd+I/Nwl1aWfiqr6q1gVnLsXZvODzYaumQYmcChrBr0ewzAUpTs
CRkkUYLV3KtOvpvWp/seolDCAGiSYbOpPwp4WFeXDMwFdjF9LR06z0QrgBSwih2XSL+Ii8FaN5jY
Tj2unRNX5HcAu2zTpwlWQCs3UF/iZF4YBC4h2Er1HdNFcNu5QV7aOO0ikhyupWG02FhR8kkDLaFu
CbVPY9de+5Xk1jQfpKZJoT9RoFHr5vUm6SbcBmgM59I3XQFkCZGj99zocTJmWa9eAdh9RsRYLErh
j2uCj6xjxnKjIKAEK6H7A0F1tm/GvjlhPuUMntdpidmQH067sDQ7uNuUZz2dCls7AN+xKRsZzeiy
p7VSi5VMkTQDSkSIpU9ArlHIPiQZsIyqaq+KYc9CYJmiw5rcpev7PGYlUPcyu3kII5ZTXDNYaZKK
lDYTe2oVPmfoKk7YWAbKfw7lXy/lVJzMFFFykCTadoq0M6nJ/dfwt52glH+8M/8osCMehqkRrTGA
Dde6bSaepF2+Ig/5VpnCuo56bbCMyvqtzyRl5QAoX+plyqPO5TsA31eAqvYpQ6Vd3LrQcNe+3eiH
zBc5iasFyB0cUxp9kxlY8Bta4ROVtH6yGpCepTKrba4kJswWoLQ0jfS51lT4KKiacrA7dD3LmihA
GGOqq5Gx61zgSTocPL+b23kN6oxAGPsIbXjmIrxVya+6SokCp79+ZHUDNyM21aujcHbAm+zP903h
lMNZk6BjI/rJpFFn28buMYbbaXEdCC68NmX20zLDQ+/FrBaNAgetjUpTuAr/cg4fVVJsrMwhYCZT
oMWjdmmOYej48D894tt0ApkC0KUrJ8rFefSQ2EyaZzHJY2pKA6FLI/CnAKds4KKYHPXiwNTmXGRB
ekh0z10iuZsjqVR7MMFmcN5WL4XRzugUt+2+4eOUJwO26C7mZEYo5yTbqqq9g2cDWIXdCBvI8NAE
OdEmt2Swjlvxu6rieh0X9Po9tRDcBWY81m+qKfy0igajbRsvsfSiXRhCXR77wuUC0zU0hThWgHxP
XKDyPSzTD3gq6khI2UX2vnEq2v5b0WN8Z452prf8UHYmYGDJg8aqCv2xTmSCEHl4Gt1qg5jmLR+a
7jAIoa6MJZY1FtgnPNDrEgv1h0AfvOXPEmaYGcY5S7np9CGm41TJd9TX1UabhmGfkDB+UU24Ql0V
4qcpcshJlPsqE0CHDPwYvVc/ZV9TW6VPCOSvIX68s9HoxDlS0BLG8IUdeNi6FpA5OErF3jVTCKUC
Ly8XiIa9E4g+CXXhfqzUeBXuSxllD22PhhtpJJXeCBaTlLT6et90tToHiXR/+KH5TsPl01dOdcQ3
PC5MZARbrQfvXwF5PbZRnh1qpwdjMqe8JSEDuXHIxj2L+X0AqmTfj3YEkgAo0egO70jJx12HN34d
VMxvy05MO5d5IF9b/qZxnm5NGQKo8IDQiHyuonzPuoi5o6Wm6jDYH6P08bIS2cfSBX7hwsjqaZkY
UXgOpAcveQiu1lAFR6YnA8VfW9wc3ykWOXagN4b6fDFY1JZMrm04OY/mROgeXUwHfKm5D5sUyh6p
IVWT/a6gXCoSaycbWTYRcS3xY42H8zo0chZ1Iu9OY5JRW5UB4uiORRr/p3fZPogICLWddvCQNLC9
y/two8o0HkVtK4HC1d7KKFJ7aREvelFjcXJNuz0WETxXDfamOW9qM3zD9knzMUgMLsikXTd4s3e9
VQPm99HiZ1HGkrIHrKKpFltYHK460iiXkaYZO5x9XDgyuJXzhiP8Yxg67RR1fb77Y3koRVVvIGhQ
bHctMqlEyZNftvYWp6BzrMUrzKLwrHqWVZQ+GSp7LVloubz2lYRbZ9L9Mqte7Ufb/WyxSKPmY6PG
TuzAqux8MUUP940iT6FGorYrZtA0LF4J2F6NkLGqniwc90EMmdyatdR5+nf22m1FsNYnH1GlYwXf
9PRp1kVHuM35yjQMedZE80Qtx/NFt/1rZuCbMWnTrUJ/7A5FrrqDp7vdIdUNRv4UkEsk9B59bL16
jlW5pUuVLLN6LHZd1aMklEowzm9aRCDhR1KbySatUtxpI4lsdMGRxtV2tqGXSkFoR4eq0R8ExJVD
4aErRA/TbVRtbkII7pfQIWxRLwDvCcddmEOISEcy/osVcOycgL4DjsJNOiYMjF3wloldO2e9zhLO
kaY4TczT3gmTLgSRgKzXUBtHu6GLkckSurGDFnTMyyo5jRYVqdHCgbOtbWy7LgIFJPalZqFkCVEG
8STKiSeLoz3Rmgw9g5E4FNEAlpDJczYG1kFk0JXE5HSHPrMXKSzNQzsh7CtmdcmIJnMR4gBG0+iv
AKOpn+64cNqWkMuMGnHkKmIMisC7luJY9QFidT/RMAsgPfbV2eoNjYT1FmiLnhZrpwm8g98xoNcr
ubNrhtGFrQywKaFx6KpxNw2UgJTi7qGIGIR4hfHkslCafTIW44NhiUWrQmXPxUmlc+ja6SnOo0cX
eOWp60aMQQ549yhMz9Iun5m1Ogc7rAl6zJNt19t80YO/CAyoqGlaJHvDBp1plUQCuLinXXt2cICr
S53KZMXI5wjIclgkTl1tsI5oT3Vc9I+Z75Tk6eQfucKVDcn8rZ+YyHRR8gSiiOl6LM9KtfGD7sxS
+uwhoNtKu9cv0WcSw0N148MDUTbgu37excerbbBaczDgZE+B0I5x02gPQ1+RA1LEW2jlgqdRJU7S
wvQEaCDYwZNBg9qgphFTXT61s8Pfq+oOgloE5VLCHU1HnfXrHNeHHppjoA2I4/XpfRRu8jnv9Aq6
roX/Hwk6bZEpKPUnLLKvMmxvrpf0Dlr6/prpVNFzJiKToC15hO2xS9t+aZJSydVWq82gtOhW4X0/
ojl+yxtkzwZmLWAeXBBIvvDXTYjqy5CgJDugYzJ6xXvquwwVYuumN7190TwPQ6YxhBfd17nJjrVi
SGCQJ4IaYUH4NyCqbpjEc69iYxc0RB8S36Wf7QQ7BGoXyBxUJsvxDmVzYFJlVrMYilmummHYwQdG
62ckNkJviuoouOPGHWztYSiqfSc68wUPL9awDAdubJbDTovJMg2yqd20eS42vj8RKwi0Grrzr1og
m6UtqV9FjRCoaH0A/T7TvGAMkwffxVCM1WA14IW7dqZzqSdrWGHTS876cOzHsXm1Yv8X8igey1U6
w73o9aXEeR/GSNMXheZuQexmfMNq6XI6nlUyfpsklS+JR8mXDQO4RQfCq0V4DXGrK1fEgyPPqDWH
CBhIdHWHjNnJkM23UYrnCOvGpmxiotmbZmEnPUtHMvZ26P9F5SHUrfxwPUtt3cYgQlvwzBuMa5vy
UNOj/FUmFTkuXv+Jlh9dTvfJefw5qELcKo7vlvCyYG95brdP+yhYFVn2q/ep0hInJtB53jQu838E
1uco22Ra5n4EORnwBSnFLFDK8ceElTrIzddK03F0DNVJGMzIOpKMb3bEIAADMeuKWt4yWYhNjgp0
CSfuEfdi9hPoCRFxIq7P+eQyM+i44tJAd25BEqfLYiz6h4DRKG7AqX8Iow8nSO1HILzwZpqcDIN7
nT+Y+YYAyBK9UzA8J75c6OP8FAbzukzj6UrmvfszqmhwUS5qb5GeZVghq+oGjwuUk+uEj63OWao7
zfFeQlbk4ixHu0iQJiX5tSFVdZl3glVAY4lkE2r2r6pR7jUzp/hck6gUh0ZIXBZ+VV+0nzy6wXMo
xvwkHMAmVNWBp0yw40qdaK0Bo0chHRBjy/XkwH7/lYCE4YfhYaQw+Ai9wcBePnDUJv+pnxrtpMfN
R8jKjeYZc0L8SaR1zhsrt8zVQBtxyUKsOqWVE5xqsM1G/2VpgXwOU9kSzwfA1x6aF6Qo2barm/i1
tb/vyb7k140nh/sJC2J/WpiB5p97IcAEKZVdcGrUZzHhX73HQRvNk3Sc+mfXo8bgobPBzixu4IUx
ekbvXWdnJ75vlGxdijws8ACABVUJ2hxqouWPu6qIfvVlV1yctoFW2ln9DoTFUg0TapCaNN+MlSOO
EIPWRAU4swVCdNbfPJKWH4sByudoZ9XH3MYjQqVjpN19GZHmLV0sH4kLSHkcYp4E6RKsGzj106Bh
hCy7Snz4mOQXwmKNjoZ/JDHGJXrMWE3DS2vEeKvgn5CQRlsPlnN7qXsLG98UUq2OfrzVvULfSbuH
64WiEz1YtSzNNngESa6eyI/j0qmvRLztEDXhqHTC6SOS+gNENX3fmL5YOy7s9M6WwbH3hvFd99Z8
IphK1jjQLTPcc1HRWRCsXk0n8bckHhinpI5wMCm+uJqk0YUeKefD6BJGz01lfoQjNUBao0zRUvtd
4t+zJu3XgDcUZ43srjTp9X3QcT76VV7cagc5AgF3YkH4VvgI/vg8pbb36oVcj13ttPsmjesn3xlL
sleASzZDmK6dLmTVACrvTFmhXhuauAO8x/ehjpxDaNuoqhurfPe7WaWRTJ+lX1lbpkXhqUDVSHpG
Z9xMZywWKWPjZyPBxVz7D16lBvwCk4njamx/eRqLwskgdS0M9WnpVdHvCsPZt2878H4a5zNzCf8K
NcieYYhrC8FmfYjDckOmsL/IDOk+kmXasO7o3HUjMOMSOT48Dn3yoioIcW1cYY+lAknnX3UTYDd4
CllCVAnIRyCJF7Cn9T5XCvWxUTV/rPzT+EvXXHHMbOKoYcgFX8LrXiBRZO9ku7EQN1f6VMlTWRv5
heB0mkhtEr7OEcpazN2/TRGE8PR7dDqdmZ4WnVlY1I+tbT/xNZcJyOun1vSmR9MU36Ys0gOFCJOz
YQSiCSVuTmc0cc/IWUoL4hot0juD2+YpHslKSiWBC12n/Wj7wn7x8uJEiDG9bWVlN0qK+GSA1Vxg
Hnkbe/PBmrNwaTNUS0XHZOd4EMyI4vMO0yysqP38KfKMczMZ+B61EZibtFL64mJaCDsWV5g9Lwyu
SUU2E4zyc6ci1kGAEsI6JeCbopl+bmsZ1+P9YGUkRD2kTWo/q2pPfeZBPKXhDckBVHtuESFE+Xwa
XbPHkd+ke0IaEF2G36GdZU9uTjiaymuYeSRXEZGwiLXhwY5Qc9usLBlIBzfbaYrHIqzesgIR4Jh7
fBetcR46YZxsmURXGb5zxfmIA9xxW7YDdGBc2xcl2gwWXew9+lRyHwWrNGiLefEQhBnG0lFjuCxl
Setc6CcU8NOq1efAlNjLUOygUhuFcxycgHhL8prPbkG/2Et5JJQWQ8y6cK8kXAcPeJVoZBaTQaij
U24SX2SrzNXyS9g2O3RlKADmYdLYDOZjmoIhBjsZzwieUY7PEay3qOMplNKSOmsDpoCmUxrRsrjS
6agxm8NWn5OmEnMjxdcZDeRdjgC/7x+sK4f8EIuQjnpBOEjZeeHRSTEsdWG6owZs3rJWrRCQZLuU
AMs9ES+vLEmmz3mniLXxvmPP71hN8nrfmX8ErsY6uhJdrjOgWbbzJry2ViIOjRNpa8Y44s0dPdDO
qfHLr5MEy+S4caXU1l6tDwcbB6gzfMFFon/aN/2Njrtc4wbDRFRAvzKSHt6uZv720mFYlRRR5Hin
xrPJ7Yh0sfbFyvLiRV7CDliewQNwWTj0VXaJZ+UHeybXmszcw6TLjvdNMgZ0CfTYuUjV60vQmTwZ
zaE6Vuq3mTFx81EdHDo191QB5c6rR463sSYgDTWAksmJAiY5FQJUg1uH2LpDtcqT0qJUdrtbD9of
lK7c1XqwS0D44IsLGgsn5AC7JgdXGbwLvTHeulQCLJbuuMSx4AV+e/HTSFxiFFBLYnIDdK9u9ciE
pd+0ncbtNJESfymkQrxV7orwAueR3lxfLLU2sfZO4qa09rWHljLnA2G+g+MKeWBp5/2HZt1mxR/y
ttRct0jZTtPs2xphXL2x7h7WIBqCHank8g3+8nti9c016aLoZtjcGxPD3QGXTDfJAMKlifX8QgSE
fZAMHjaGtKqbE+os6aK0++G4xhJCmKARmA7AgefuTTPGp1h5jPx05+wwcvtVau13pgXlTZi5ufVc
XKtWBFrCtafmw85WtW/5Hyz2k93QkGOHAU0jDzDaUCuinAsI8EDkpnaOaoJtwlD7wzMJ3GWWFBAh
lzQ/vA4qgw4On0DJeTdsEx6vg9Ms7dCOVl7vBWdUG+E5pjF/vr/UQ1AByE8exkid+06Kn+kQbEkx
Bssfwy1TQ2WzjA+PonGfxL3nEwalAYMjbHZ9G36GPWUwyuQRyIGDd2MzgQLFsJBcWcQ2ZzIa/tyk
ccL/9v4m9OzaTreaW4ZMdNLWZm5elXvNM+jYGNH04dNdmKwx+hzHBDlLyGML7mfP4+kE1BqcfjAs
IhYIO8dqnCeLQfsDiXhbvfN42JMip6/atqg2vWB9BK66PaWoLmn9knxAHor96qu0Wml9jnzX9h/F
fP++bxoT6tnCHKNwVTrVOZTU7qb59FePbp5bNK5BUkSUeuVed0PzofbdJ6vMhsP91X3juTSxNNyZ
y74mCWFSfXhzdSu4jcPvpBU9+FnNPxiceIzAzUsCU/+5CuyGZapJ2zppAA4MFYEqY5BcpaCEgJAe
4EklEknTNHHJW/3PPYiZw4bGRLNCBIHmiLX/ifU5KXGu93J/lVquuU4DLEGq0x7L0pq+xgLeZSmc
37ViztHWKb5K/RooxyD1BJZ1ICz7YHmtfZhzOknRve/Ob8reOQUo83fW3JFuSVIBCYk07f4y7c2P
Ed/Ck+EYrxbD/bc806yVYXnJxbGES3E2EuxmBMe4SBVO39GqThGaKdyXGZi1toTRhK32fgvw5/sA
CoBk1STTLxQ246adMoDrdQVsjxrwWdORCzuMAF895tMIBeE09E7zQ+KD0rXeuJUmNEy7EWqlqbp+
VSVaqcQ1wk0L+ve1UsQepSMtVjNvCDaeq6auza2H0kQjnhj6U24FIHyARm1Jk7X2xIujxhYmmTSq
pugOuVcHkRt+/Mte4pjRH+9heAL1HJZYulvPeLhvlNM5y5DlM8U9701zOnM8cINSnkR8Ofr5vjXN
4TVHF4hr1eogR3j9q1cZJHFT0ZrlZ+WIr9wxkufQKd39wLR9A2HC/egBE8WM5V/qztcWudkuRqSs
1x6Fy2NsOO7FlvX6/qpMqBhdMec/kyMy8Xn2DAEPvsb6zW4q4dPPn7W30bCqWs6csJDdLjfH/mm2
PD+qcHt/0btZ/1RpAVIxRZh0Of8CyMY5+iKH88RAsN4MU+pzonR/bnLXgqFaRT3cG+nsJovk5Kae
qi3FjP1edc7ZKBrtSc5JvKP7yQfINio1Z0mCgUyUBbRDBEOOhcNl/QEcqUQFMd/s7GHUDve9+23w
vnffzGxzN/bXFRYrQrh09V7iD7wX6dz0CM7++/uCsWsorPFHP78vmPiyOIGDY/HQWnuJjhVR0+k2
cLermXzKkjF/FyCBbeM3Jv+/fVE337r4BncF2F4FyJfgnaKI0D9iaJ4rG/rxoqkG99zNm/uen+V/
7tFn3HA62cxeE/eg/No9DA6klvveX+8pC/cB+UrQTJOzRe1+vu91QLloD0YCkbaz/+uH9/f/+rVo
/lNhTtSzH2Ie+esHxDbFazOkBm3qejjJFrINl6t2C0KRXk0xHbOpCl6Czi1uGUEkvuUsanoImzzM
fAaLsRkcNcdbllZS7w3THLcWjvZnlqIYViphf/n9N21r/9PJk32nI33iO5Xb2hqzB1m1M1qLETlt
xk9msw0Zb6q6eIbxLXNyINBD4NtpQuOzcokl8+P0h0U5uW7gPpNB6ZL83E9MGNF1ne6bQep/7hH3
8Odeyadb51VAU8lz4LIwmLfSsn6I5FQ/SLsNLjZjc3qMNHeKjqq47O3j1KRqi6UEelTqBotR81fU
2uEPT04HpvR7vxHWW9xk1WFklr8MWl5aMu9WJovxQRIQ7g7tZ8KBYmKCay/rYFR6cLvPMQauRZda
2dZth+Bi9sW7jhbvNviqeup9sZzRhbe0Z6bvF+WypT16lDYauPsmiPFh8cfJpG268Q1rPijiXstO
ZBJAfWA+eH/rvrF58OF/4jcCpPLr0rCYrLcGoNa/b2Rca4CEECYf3L40LdIAZlPKaO1pQssCfAzg
Cpj/f9sFDJKDF07z432P5fmywk21Glta0vfpYlfZPzSnrK+lVRbPgkjJLB2I+NEhi48EMM3TJibq
UKRECrAm7cf3YcC01LstY5gikLte0SeKkE5ctKKebzjh3/aA/aRFl1+NPPhhFX5+rubRe0Fc5UpK
m+rdSMfnMtkrEHdvRFsc6xFGCumfq5G/aeXmOLSptr/yPOS6NlNjn+udf82VQPenZfHXpF5cLZs+
NR0Sf05z9mhLa2nPXfq/NkMx/nIwIW/vb0VIv3O0NS+aAkfq1bQWA/xKXNT2b87QBT5gpFqV/m5X
nLiWsnEEV2O7hu0MFkIq7RBY3m/kPlhWA0cD2BZYLxq3zV0qfY2vX1pbREM2bWbzGBhV+p0XxlEj
neqvHa0YD84xFjYz1nbuKUmNSUzI/DiP9RXoRu9Eye5RW2R/7tGk904JHY+9pbWoN5BiqVYQqCX1
k20JaBT33fvGnd+87+lYLw41v3d/y73/HmNTfKpTdcl6Tz27/tPg1h0ISDaTHT63mawvzA27G3cL
A+hLScnYZwTBRF1yiMY8uDY1LqwIcsevhmTpXIhfrbXzXfUzchLvtdfs8lBqc8c8HL3XOjQbqHwM
nof5ZTbFRHkwbjrkpQ8br+dASRiUrIIYiIBFcc93T9RMTQ2+iz8d4X94638V5VhFrGf/5eX/+f+O
jTAjTf8TG2GkNf79T2CE+U/8AXAV9n9bOnWf1FkeoxGYLWb9d938z3/xEx33rPDw/XroUWzMZX9n
I5j/7RgmZFWEKjYQmdkTXBdtE/7Pf2mG9d+6PhNXYSdYBsvH/yeAq/VvbleTQAkDjYXHSY/N7V8s
bga2GlWEDlwx9FG2erNzQGmDcvdekeyaLul4vIxPXQ9oT5BSCNKvmUUWJEexvvjomVYvFkhae805
tApgDLTwYNyOVrMxu3HruN4hzFBmGPPtIX8B+MBzMcl+07V8NFCEizo+kqr1WNC7c9pf//BF/F/w
Bda/WUtNzzE4hpKNZNg1//wfrLyNnxoerFGPaRTyBEB5wl8JPTuFUfzo59YmmGhXrmIYZzmw2b76
MQbTc6gp8ATlQVTxi9a7u6H1wQKlW1rhJ7pQjX81BjKU0VEZSbylTpQAITFoN1SjgKes0FxZekrw
cY1SCYUqWTeKOZJb/I4KZ/mfP+G/8RnmD+iiSpW2izfVng2M//ABsScFwSQp7o2hYj4RXcPR3Ttu
ex4tyWpJbMtZKzSQR/if/907MuOfTOv8w6CS4CYITm5PgDj+x394kC6yk6SRi8Jt13Y9vKt83Gb6
oW/CM6KP0+BaNMiYNaHdXFI/eC409joBwf9ldsZ2xJBeDCRNtO8pokNGmlt44fveat8Jrny3g+iR
DNqJhTnwU39XwgGImRnD7HBL5BvA0E3yDycglEbZfJg8fnkGDwcVam9GF5OFGKM8QHpJ5gGzzENn
useBLqN7muZ03UtRWk+W4TFeDZhQ685PM8reqix7iCHLQKFBdwe7UOsv0kkfoKH954Nn/pubeD54
FuNdk0MHUvlfqBo+7ckSOaxcGNZrEVRbo8mPVe3Ts+hXVvc6pchSSLMsinHjcRgi+IU6KVIZGuDQ
AwraE+eQEi3aXnqyPRP1/J//f8Kdv71//Xa9mZkCssWebwv//O1S2mpTnuC7lpO62A3NchaiTege
tKQ9m0ZxbMRnq4tH5uQvpsx/xaH/Q47iPei7B5InraK8ZToxmjqO5Gk/6e5qoj5vEvOTBsrObBDi
+faKzsCGmu5Hwkw/qjdeisSkBDKILSLGaoh5ZYOYcRE441EM0ToFK8RE5UYiWGaxNCDwMqsCFhHT
LXS6n4zMXjojOwrM44ObL7AE7ExNroJYEkmcTjeHSKg85dalax8eDpKg+JTk5d6HLmF3hhm91jV7
U8flZchSppTRc8LR9llY2jSB3Z3D4loKHN9puM+CDy0A6VjTxvCB/PJvENPkfNng7WwkxUPpLOvY
3kDGRqBqXAjuBFbc7WULfiTF4WA/eHqBoTk5OEiiHSJQYsf4bPqU18hpxmHnMgUwdUwd9bnv24eo
dnYUkBv17lbdsQ7pU8fhuTOIb2jQLU1MlGNA0Z6zamxUnn5xQnVxzCk26KOhKyg2GCnQHBrQnVPF
kIERjq5AxxXLLJI7VWRHLyK9gm6Vl06HAB+4bIz999SXZyuuLpGItz0oLNHMTT5FSzryfprK/ylR
3OXnxo0etdA8DWZGV5EGMK34mnl+WCAaZJ5AYwJfgXdMB21t4Y/t8n6Ne/0A2GUNtm1H7tcDLJS5
5YUO9cTY9EBwGzR/kCABlBFhbb6ztrhiEt1Mjbu3++k1doLfOXnYPnr/0t6w/vFuZldcfRtJEGNp
fyqfXSdZh5YAjTbhjrX1R9yuS8DcC02Lv9zO2YdcQq4kA9OQt8YRbxWEjVIQRaBvyT7fJkP45bSs
P0cDGhriCjc7TQqBgyvcm1L2Ja6GBWSAUzklX5qr3jEQryfTo+fFXdclSHty91391grnIvz2jEjl
R21ihRuzE76Wi6kvk4IEvXcC0Q3OEeoR01po0kYYSnJT3CAEa7kjuYov1NDWrOefnR4eG8mpmXOJ
aXqKKcNZ9VJ6hGw13k1U0Wfj589q8kh9I3s5H1/TGn0Kh3cj5sUlVGD0I6sav1Y46a8Nwv1CZZ8a
yiCSw7gQ1XNipeuAPqcpFGJEbWcm/m2Q0WeMfiu3srVs4s+5q44iSS0S/2fge4zC2rNla2t7NB4r
hahV2vWFicqmdapd5/GcSEiEmsfg+PCeKwSAkGoOk5O8dD8pzFB29CVlB/HBMlm10H21UV10VMeT
/O0o9Z2ZxbPK+9dcm0hSD/ADZzxXvSHmur2VWvLUH51E+xwivtxKPDKeOLVpf64J+bMr9Vxn4rX6
dhxXW2D4Mxb9MfAu2GzevEgCmW5W5GcwXaW1PRHtmebqvYjCr7BgdZP7yQvABqyR6N18tzz2toc7
JPo9/C9zZ7IbOdZu11cxPD8/Dnty4AnJ6BUK9d2ESKVS7HvysHn6u0J17Sr/uDBgwAMPSsiQQpkl
BePwa/ZeuzXysPZKfN/OXpr1XdFPmy7VTozHP+qkuLFri5A74tKtA9vXR2O8KlN0+YIzHAkElMmi
oVhnCGyObuiYC+nw11LiGhibrTomF11+uzkZlEmPXBOMeEjZkq5tFbKhhSJXuCfoWsp3WlewLcOH
EzF5dLzKh0W3kxkTBrmugI3JsHCLx67v9li4S7/XzXvawVvImt8M6reysZ/mHmtSY33Sfh0m0Mli
cDCeQ3rPcubrhTjqMyeM63p1kIZan72AhtkxpNvXDJDiegJl8bDa+KQxOCYyx2OqYNA1j4X52jvZ
DcCB89yAO4CtJB2bDhieZzq8mFq5t2J10LUUjf96USMZAqae+DmLtmR2X5cq+jZTfC1Oe9952rmP
kAqfZ61+QE6x0ekn/RKAXEG5Ki7aUj85hrcRKFsF7kOYllY4ueltZ+SbdSVEUOm4jbJ9inQGutIu
TdJ7SQL4XLw38KrmgfcYCUHexKpGZg+ppZjWtUzMi3tdeSfN5FerjUHbs2Jkp9Ck7l5F+SHVd1Hh
7WwvO4zsXojrfGIMewek8DhwH/g/36EJafgvbtA2Za1NKWEa7r8VtmXDHKTCUOWTbhVE/QtLjTBS
F3iixH2ChpqJUMmkPyJhk8oI3GEzDZjwPgl0M5FZNDH9DC3P/+u+cPenvv1V/ul//uL/1WD+oN3+
fnR+3D79+xP+P4z1gFjzjxct/DX8+m9/KqxUy/Un/B///fyrgFL+v3eFfMN/xnpY/+K1g/Bt6fR5
hjR5ff/qCg06Py5PSi5AcDRAf/eE3r8MTImGR5UPqOT6p3/0hM6/rs/9v2DkXb/7nyWfZhh0gTaj
RYBBGiXvv11R8eKMDj465ORLmQSGV9dPwi1IDyKCL1gmt3pqR0tdcE4j2OeLKTYP9F1LWJo4NP7+
UEW9OKeWXW1yS3TB31/Ir89L3MI+GjSDe6eXt0sWG/uMMxudZH0LHX03XKOQZEdcZd9G5ebnYQHK
1q9yjWDotrfZPmZb1GLzW0LUw8GB8kGodH77j9fqv+gcdbJU/v0XgqfalpbGggrsD4coX/9Ha1UL
vTUMZPx+3opnOKLpKVMA8ru+iMKit+ldrh+KPuE8XnBGmegbR5Vg/TDqiT4ou6y5FaEySA9Tpl5r
AzmH62R/WlGFcYQD2cNb4LOFRQTgpYd8Kj7MXDxnHGS+XcnHBX5vzdjX7apvjA+E/iLR88fFuwca
pIpcD/XGAkK/EhwPNsSfY04lDjtiBI03MbTFzdQA1skNm51uXUBN2rRdhuUZCZEO3sRDZOXJEWWl
mgVzM2+D0xBGfazQG9oAmYtiPM1iLbCk9GiJmhJfBrDjMB3Gw3zNSlvZJ5Q565qlHZ+6GCRdn549
IrZXz10CqzDyGwLCO3YBHOVDsYncBTO1u3MT86AifnBucywmxaczSPrj8dRpen3jFouLT42LLnEp
ETEykzimmNLWzq5oqqu9dHJQFAY9nJRNgsk21ET8haCWZ6O53SzNDQk7pFKU3OfRjHbZuNDM1ej/
0+hiR+J3WhqBvda0DBeZlfggEd4aFkHRc3Gpa65EoHRZtBwJVqCp7u8wf7FszBcZ1lo4GmJb5SRP
2aKAzD4m1E6MQEljtLMOgHdaHVlpVr7AckiO1XhwyuixKahUZlDxNB75jSS6vCkiurwG/SOBT6Sb
2cjVFGNtJ3N+axbQ3dXOkF21RGsA9A06zXqeGmCFLQQQKhSL0JiJrncC+iz1CEdZQ7IdPJoGSSXD
XRcpyqB2aROd4x50fCYUTHnu3KRwx5vORcLOebARE2mZWsS/R/A7O+RBJ1QM5jVaSmImClwHEcaO
xUyIT1w2KUnkI5tnDf0Ybi/thaSLcET0nE0Gs3OuhHls2KtTEyVN9+DFkXHwhoq7VIyB3JHySi2e
d2bdpMGiW3WQ6LHHAXJqCEUNwGVz+SlNBV3bkdjmHHJ2KuyltoNlXIQr83tnas99nSOSFd6yibx6
DBqixirbVO9gNYIVCqS5uGh76FOzaUE0m2fWNYemog0PLU0L4HkMNynSyxXRGrbBhUrGuJirds17
K74Ko79KAEj+7usIFq52mGLvgRUw+DkcbovbsQ+kJM2r9ssBxu63JBwdXGB9akHPY3rk63k3tPct
oJgWbP7AZbTyRjd0M2M+TpjyjKI8SYgbyCsf3uhzMTsn1+NiUjlyTmRLGBmbe5s0IQwlSTq8OekY
aElxWmAIwhi2mEhZKmBFjAotSYJRJ9EOl6hvMTbZ1AM8t6KVx7ppoo1pMT/Qd2Y8y6MuxC1KHcp8
pExRQv5tBg4Du0gf5M7q7sUoX7QE5Tj/U2d3mR7HGa+54zZbZFaK/23dj1g4xuaCVhYcujDz1Z+a
qAhzdMv+EqyOhe0yGjdzThU9t/rvcmxOeiS/GROy1R8loWXj46RcKCl+fCxY0O5lytt9mikptSg5
9Xn8S2uZXXX69Fs1GEhSA43vFHPwTlUa1K7m1H7W0IG0ZQzFyGqiE3k60UnSme81VZ1JnvdO9SyN
6y/kf37VvmpjVwFW6OfJpMKYvBCoBf1yrScAyhYKexUTxF7QZ5V6XN9Y1z/ZZmZuYqtHZmpgHbWW
6tBNOepwdkLbCJcbbeAnKsZ166Xg0GlD4oH7VNx0l8VYO4Yh/CnGjo07T/imBiv651N/f0DSyGJM
2DvQH8Au8/jWTdPhvIJHIVNHf5I9x/1YtvPx5yGhOfVmjRK5/XnYspusC4NJF5FAQVO3+lPdl915
TJvPn0dd5ogHdDfMaD3taVA9RPA5YiuSJfEWotMnPGw3mCqv2izslo6ag47q509/PwQ0Vx1TOoYw
FwTIUj8ExrW8bgq92NWipavgEpRGZB1XhCiYt60/bhJ/5KUyX4huhfoPcP1sXGcTdg7gShZety/m
FqJ1St4AoS+3S0LeccZ8tLTd5jUavDfXzutv0oapu5cxLb/0FEZvUiv3cZZWvdVRwZ6Wyq5uZE3P
mUwaDk/eKcxaGwS0Y+59WeMtuS3l9zDJ38xLppeyTpJNHcXNEQMMySfFeGTHSFJttOQPLMVCszF+
I7Rwbii6Fz93pYRZahwUHnMACHHzoKXxnziPBGqB2W/G9rlclP6URCTZRBkLP9FZIAIGcz2z40P3
6ui3dh4nByg56a1XtePGW3TncfCIiky1VP9I+FdnVBxuMz9zGrYf8yejXgaD5fi1ONlrVa8PZILl
B1m4qZ9k4vek+t8o5Yt7fBAMKicYAAUd/FF3sHnaBdqaGtTjjhUU+NwCOSN3h3VTpfZdPoybFtfL
L7WQWVlEq7adcy7mOSbmzDZsnWBIx3rDdrZz0riHsE9fxzXbAyQY2fd3I7FVg4vznSyfmanSLXya
2mqKnVERfzqRz4lH29fg5IXop8TRNHrrWKyT4MqsOduBmTPEtBrGq7F7h4JqCrOI0NpB5F1IoCZk
gkJfH0otA8jy4ZLZfLeWS7K19ES/Xa+1ypSSqZ0LN5Qe5KvktYgR7evzlAXFvOgAzPtSOxJBSdyi
UxzWzDbw+Kbmsag70Cfj9Fr24r03Msa7hjIbpMvpPs8Z4zcFw30KwodED9rWsM91Xj9PU9U8xc0M
qBGsu+hum2a4beeJdJL523KLZ2H8SCoE00gvL4OSowxP3nRKfsdgQi61nSY7YyJgwXMic2+r5qWZ
0uEGuSiHSHxkStGtQR/lt0lVzIRWphQJKPdOs1evh3oGUcTrKvVsZ3c5M/66XTdTS+rd1QAx0ZHv
NAmhTq1nICwpHN36MbXg7I7Fl7u6/U6Z/Vthx4yBID0E5Easj5rb7RSKbn8kHm7b6+t4u5T5q6tQ
RNlWe6lae9lGuo2R3rldp8W4dIX7a0AWtscuQSMQ55vCszUGU928qcAU+mIWnMb3Mx6OUMMZ+4QK
w9z3Xo6aJbrD1tncFWXB2VDGj6DK4gsW2GXbG1ypi926t9PZHR3wkEUEw/NqNraZcrjDxJqF4qx2
zbfcnuESujTqQxW96vCfw5/iOTY6efn5QMzC2eua+FCYn422uh1lgP40YNTxgULgAXHT5sgL99qU
demTmG2xkQISMDLqOYxTdpNfPVqQDRWDFuSXht3mfp/048m4cuqUBYi3n9z3eEHasDbR+PjzIXVM
33XT06QG/ItGCW530h/R6rxmujDuYqt0w3klbALXJM7hGRqWY7aPRWI5GzlDGwO6Pz2sC0ZdMdyT
meWXCs12fMWbVBzWt3bWfJqJYGTM90YsGgkyxmuaZxNlq9BzvzRa576+fjDaK6kMzE1oL9xJaMOy
PRf0RBiBKiglMKz1Y9Zu4kKdWPveFqYzPLsG1VaWJm8xv6GTRXZuQKkQvyWaIlYglUytrl8VI8o/
HVEy5vr5Tuvmt59n2U1p7kZBzQ2dkXAyjJRbdV3AR9cFfNpu8xhf+c8DE4Obw0LqqLCvn2U6FWcB
mehckhObZGf9+omfz3YRUBD/51mtqTFAd7G1/f18GzguNIXr0/96Dnx035s0HRoKn/vryz9/89/f
c5WMa0nDEuX6FNzF+slFHBBnFF7dYDun5vrh5yG5yKqjuOs6MDcrCb/Xr/w8J8lwaf/1PaaRuX89
vRt524p2mMOfH1JeVbZdvNx4eYEW4edzJXjNW7dy/vrC8GhpUXzXGsg48P1Ep0SvrrrF6u7nA07p
3J+NOjlMrNOy2B2ey8rKHtO0Dn4eqVw3ntxl19qDgcK4PBsrNHAyzcZn9oNBQpyKBhjwIU1t9zGG
2rEQCXj/80gr6yUQKpr2Pw9Nzu+DXZk4467PVUotjxX2yJT2aeYfphIthjPvlJRAmMj91OOj267q
wVllEmTVIdZk68+Y82auhroRkB+YCcOtLz+6pQ7aznisR/OesF/YhjGTPENnAN9o43aO5afSmbdC
v9Aseeto/Ye04jMN/x5b4du82sAmh+Q2Iyjaxw2kkCG79p/FnCCztwXEw77ixI2i46CbbMkYdKEu
6Q9uhFTJlBEEJGKqFUXDcUwmzDX8X0pcALs1zw4KSV9Qj4XwEXEybtcifxSAcbUBdMasA/4gsjKo
RuFsZ83EFV7dRmQL76RMLlX6pOrY2AA+soK2wUiTrfINEdH3WECGmMbo6IztTW6pgSOXwb3TxyeH
mgEOpEc8ZM0KvORIiIfpEE2tu+eMnjqYNM4w2GSba3dWSuifmuTjUB3l0D9w1zmM1vTqlPKLicQn
Y1AoCSleB10TVHLx4Wq+aID2LaTU3MgWefGAETe3VwAhqIgTQ0NwOqQIpIjQQHd+aq2yDjv4GNE6
JaHI9OjUYcWIcxdhuMx+/ZQ+GuIVlk/9c14UH26bD1C6Sf4urwhIWyh0tRgSPaBGWmO9rjVFhKDQ
HUcG522Dpz3K11tn/mLZ86Yi+p2FEVG0fkSAakBWbSYjLsA2vJME8LUqGGR3C3tcP3ObI+E4H5oD
S7CDo6Tn6x/Q038wzH/ZTfes9XOBAvpiaeMf3RFbsHMRUuL6OUq797hJTmttzNtFH5VvIbRV9vjA
ZLnYe5TfrEyMWzu5bgZd3rDmkh/KawJ6VOHYbpCgcapupp6r2hjnD2KGvuJ4Ely2ROahxctHDeUy
75AB6cJWde0fKn5fk84N/z2sMZMVy/IOoxzf1rV/Q3tzamOwXLg8Tsh5yUCyCM2JtdQ6WFT0cuIU
qGBKCeBMSqYPhW4NgYxg1HVDdVnhbXuV/IyH+mO1U20nW4YEWmRPm9WOXzOP9aLlkJiVjmpbPimT
VrMRrbu11h3XrjpNtDWn8brmLMeBvIgUwyMKU2ujOcl3KdgPAKMAfsDbsBldfLXtH6ZdeLzAnNPp
QpdqMudd2umZ1Sb7CxPngrbY3BnzEePcg8OC+LXECqEZ6a7Toi8oCW+I+u+6K1SJk/1AFk0SWPFT
wtSqWaYRYXhX8KO20dbqVio0AVhwcREF58lFH51h40jWcq7LO6ns5acOWGLboK69orSH2r6ToHVa
U+d1kmS4J7l+5ir91truCN9c+WTvESNnER2X9kzharMMBkP/I6fNNArCu1I2qV3+u5FY/5d2ayu2
FDlJfhQjmyIjo3SVlyK/kxKFVVK+U+d+t57VhlbtoYTfJy4bk6toecgyID4JpfHSoeMDlfactOuj
6TruBkAMI7eWULA8JldeiAL97NjtxqV76jKzYCMxXMiO0pkAQCEZ2CCLSG9fHX7fxpo9GzU++aZe
rpV7wr5w72qocabC/lp4+7EktoOWUVpIzN6exVtMEp0K1tLYj2V1WXq6n8Vp4p2o7RurFqe0LQmv
7wYtTN2ZjeUo77TBc3bV3HxjKuq5X1BvsRukcG/5emy8TPxcmhnNG9zThIg1pEF5k3fhjMZNj5c4
MEuSxFKksNhSXvIaxg/JamC5PjxL145T5Sb3eWpeCEflqiKbMPD0PkAZVd93rG/9VfQPebVWFCmo
iURoluCXZEcIKx5edv/TkRgz0tH04oZGTQcWwu6ryjryoKf30iofCq2qXz3V34wztw13sl8k/jLl
MX0cS5e9JHho0DBAw6qp2yVzoqjnyS8xDf1Qx3G71b07i0G2chIHiT7RtZ5Z5AxXm+82WxmdrMa2
vPJAodcEumY9WQ22UlSnDxjo0pD0R1xWU/U6EJ9l4LwOvRo2zrKOR8fWmxcyFbmHutfY6I1hr28i
E6eqRFTsWu288Wa89gNoR0YPHz2fwdYJxoiOPyVqrjd3Q4c0cmKL1/QFN0/iSCYWiitO6G0/KILa
Ju6Ra+7tvdrgV9tzjJZlngQ2Hs1ZvGSOio+TRg69ENNFWqD0E6yaeZyDD4/Wl6l/zGcQYYR5V1ut
Afoq3dW3AbQRUwe00LXOpk3PsFwl93GtgkUu2mYgZCGwqfDXxAxFk+qHsczCbIKiouH0xdnAaIvK
nxG16I9Ro5iuNfIhs+3nfiSKg0t5O1ekUS+SGYnpkTxpAiSfpX2eLSe5lU3/tKZs3s3J2XUjPU3X
Z9Rnhpf4TAm5u48D8cPaQGvcXlavf649jCyaC8JXEkMF4ZQN17gXXksoV8Vunk32YWkz1pl59yHw
oxprOQVuYh3EiPJ48WDUaOnMKczMLnZdtBMQm33w/QOAq7veXh7xxMQbLA3AG1MupkyTJ2cK7bE3
tm1WobVsS29P4OgTQWuIj9X9cI1AHOWjxG60L7KDk2UqEOxBtzX+nsTmVRrR1vtXZW8JV/5nxSkN
8uVWd65v8Au+eqV4GTLIEZndBoOcXx3ninVf21dkHB8M2URQ5+nTXMAsTEfbPEh0vkKZIWYNkAgm
ZUFufzJxBWUl2pN5zUHBSg6kY3pw5qklsczy9yTydbfF9S9meugz/9DZkVLViIzxl2YlW2MwSVvk
TWPTCak2lTs5okmJKvdZy8AJl4v5bkkaAd54kC+8MBsj1Fievi1atc8aeV9Eo7EpDegii9t8jrrF
LFGnRyeW3Mw7nlvYb3arf7E4JXxcDgdscGReX7v8uk3OY9c/tEpCweEnnmbAcLF3kyBQxvFWbJpO
u7cX+ezpmC1EXeDL5EwOrGh0thoyE594BOb74CS92b6f0R0s8XWqAvS48F5KGOy9wxlfj8td6n2I
gptaBNRhUuboX4NUA+zg3ILWbesUTN/leKdqBg6SmQnsFVzXlQcBiEsHG5b3PCTgGnD3WKxVhnn4
8tyu9EmVZ3yXzO951cvzmju/bDv5beC5ybVTba8fotLu+6XTAzvNXh1FU9msEKXG5CJXqv/U4oJf
+u6C4rj3x8T+TWdALuGpTsx0IzyxhK1rw3g0vhp0LGFS90UwR2SkcvVziDQ1qFP53k8eoxbto1Oo
PYyauOYudw5ZJ8ejOdoQKafc3FcqOxuLI0kdNp4YaTOH5qgvElhlrvcbJ/wv5Xb3BgsoDLwgV5d7
Cuu9CW2HCCVKg6J9rmaqKrEyvctqZov97H0zOy63qaZT/PynT6Wq86NZfXReh2ewtUV4DWC+LHG0
axT3CsRCMMVXGg9nTlDeD+zZ9Ty/uCIchUUgVyUvS8nQZ+VHaWfjlRUj2yRxLZdhLtc20dflVu+R
JBa2+F5j2w17RoQ5M6BwdTmjEdxKTCuGsYl7RZ8aAUFGQJimXr5F9//Rd2rLAQZ+llVeYIrsrJEE
g3M23ZvUZJtKd8ZtW9d++gXEdjm3KvkzufUAYPLUTKQz9aAWmAxfX6EU4aFob1DWJ5sWfWtofs7e
C/YfRkcAazk4NnPXUeTm2ux3+viZ1LIMG4P4MZNWYLj2U8l1QVBXJPAJJgVujYJHb8ljbXFc5yki
qi4LR9VUQcLssBq8X4wrLN8qGOGbErqNyfVaQNpJmUQCu+g2Of0Au7MW1xJ+tHUZ1hPIknOGZ8Ev
2zW/hsQm21JEN3VMPjq2xjw0Fs4ujF5hqtfxdoJrHngdfvyZ+Q0VPBmqiiLSdw3wCll1AyMhueaj
tgzb0o8IQVNZGymoyuRYcZqLaBiPQMwT33DLEt88h4eD5C8VIxd/zeasVioEB1luOoJevK64LVx1
/rl+oVWxMWTWi5t9YYrBDabRvmXz7qbW81JTAYqFqEthEANZWMPzwMiHGN/4oHvOpz5FTw0amQ0G
kud65b3qVmUfRrP5kMaTdtZKgF6ZfjDqWG3I+zF4B6BgWRL5QHL0fWGu0b4z44EoceczXrznIhOM
pq2KTdDOTIksrHIBYoW6dsnD1MyfFhx3jPZ6J4zW7C2b2OHxOwLH7MYMoJp0gHCGEDBJrV9l1P0p
U7g5zfDZW7WBUdg26KtbUjpqaMYFU1SlRjuc7TDy0qcUtceGnTLmExu/iPViAJi6Rc8SJkb77VXc
d7JIDxNV7mKZcmvmqNDTeD1oU3vvSHDbxbpv3DbdWnJFwzbwbsjj7ZjFX8Ky29tkapFgGb+bDmof
nVxz0D6nLPvV4AVflY1PYiV7uFMZrkcBRV+1pHPbQF6Ljl8QUfLcTamwKmYZqxhe6bE/jVbbsNhe
QlvHMLd40th1tfqFWICBpg1KqbXTW8bWvmVKAyWQloaDyesXWUTeYCFBxktHA9qiOFcpNCRLYuaZ
pfKOPx8U97DIduNAi5e9ubZHhMsYiTOoFpbA8Uo7mJXa41Qxnq7YeDruiJerliOXaXxpEvm22g7L
+C7fOeb6OUZ+a2fnJZZ4NAoMxgbcucmFFzntTEZ1276J3zOVbx3RYIzK+QFYu/6GgH/OykUculWn
i8yMrRj7+5i03W1iIWStOTcxB8NzdIz1kLK+W00Ws3O0rzXoxB3iL9Ao13GJx2TBi9+WZDZ2sm/E
3on3Xonfizt2utNHPkyqfvQMZ+tGWo4IS34xJtibjHwwQA7PMRL1LbPW0HVmK5DD9WUa8I/a4uLS
3XFnZ3xgQSCUmtWQbGPfuH1Hsi86SVujeXTdvbeWGyrR9oCn9DVnHeWZ/AxTaX4YWkQicFY95+x3
TPYOu2QozUPU2e9EMnTHSamtbfTpxm2uo28zeevmZ8FY50JUcnKXJmzzvKLYj7R/dIgkCk/G9IAo
GoNMFa2BPJAc/LCu03fF0m2kJ99M8fTVOeo2TbN8EzcrfwHtSVWzPs9hue7qjr6vTOtpM+r2XQU9
qnA4KabSLgJpZ0vo0mH09O/bMcFVBvWNfSNXFoEFp1gZ3BfQk/rwjA6uHjHb1YDsa2o/a81v21ol
SGDAKqtB+lci6Az0P50HYJpFQUizZu2hsGrgxbo0nPv2YzRi+P3zgPWcn3nVikvrFQIFFmoZz2EV
A3uGwaLuj210yGaC0qbRY7DicaTk7m3SZ3jpZ8ikV7HbmgFy09Sag5dlhgoiCLRji1s7Wqtf08Ra
+jJNdfdmXHUo3EyBC7ImmVyFKHIEL5zFobFWV4z49KgxK4VR1UqiWjtBEqPWApUjqsn3VKeFEYOy
kI08k6zqShFyL7kCeNsExjSSngjBHkaKETxqcf8CJ4T5iR4vkDEYJsRsJG8q7Vtxr9hYtf1WlHa4
JOo5UVS6JCp2nT0/tDF35zavNgCBGBiN3P+s9Q1xgIm4XMuOA8sFe0Y24Vr6SWrjb3uyOoJZPicz
nvYF5jHfTc0YkgvhnDXRKm3fpvui104cJh9WZD2vDWE5qERO0UzrXrT26HNucGcradW5JT67bgka
6wPbJINPFICxXULSWESYIXAIWsvNt6hS8IbFEnFE0vqlzfTQo1FvEiCMREW6NyXDl3lGlCTzJgp0
T6HglEWY5hplvirCRRX2tpHEPZuRAc3PS8hYatFq1g86VNabvh7evTkhcav0oDjhcYddRY6xrieb
ogSZkTZwONnII+6uTyJXfcCMq4QzECdvNSDVNMfQ1iAaQErrWBgiW9XseW1iwNdMTywxI3Vh1dlT
b2BWG490tqCYUHHhfAU4xpD3DkpjCqcBe7PwTD+V07iHW0mW4GKg+jTVU+9gvV8L0e3w5TOiRGcb
gI08w4VCfpxlj0uvDRvPtTY2+7Q9XjKYNwRk2E3xmZYD8QhoQuZlYbs+QgK31/s4vUKsPcIBNYN1
gRxbNmzbWkRVqCwN71+Tn6GT3uA4AZHUv7a0Ig2VfO0wptFtIKD9urfr9hl5J2iyK22FMSa5XZSs
ZWmQhj0/wwfmh1cUfwtxaRQVYmsoVzFtolRdvGRHiNl3JrwHIfKFeEyArAkBsJFjKIAm65aIlHQT
CW/ljB9q/PABUjPjqneiJmXiF6gSSW1SquEcN9VHSRfmS4/+eLXbifNTxYH0omSrDycoH8s+VvI8
Lup1rNr7iMiJnZB1v8EvXUzEKi+KwLOZ5acnHnD7cf2ymJxp4nycSz7hYNXJmggpqHUYG31kbzwB
PgQUDzB2GIM+9qZLTeKpKqCScItzwdY4xPZVPUAZ+kb2FTFmcVecdKBQ+84BiAvZqpAtphzLfjJg
hm7dOWcxYOPidfhbJg/OgGVlW4CBWQHqz860gzWvzY5WgGGrlgTDNLIMWCkOBAufVBTJZx+PN0vT
+T298S3KmlPiCbGPM4fWGSnOklMR1bOJRoRFfahPNkv3PDuZmfNg2Ma0kTJ7zEAp+X3cjkFi9Tj7
HfPCO+3DSZvJjwydlzuu4GWvTPkAhIaNyeL5xY1IMdWngVUN3eqJT64ncEWOPrr73HF3esO433KI
MlKea++8ygRvVr83tXXos4otXKF/T4Am0GBjBHNUTpCD1dJCmFDAXLME0VEY+3zSLiqtiu2SGwyS
xzbbVmaGupEVnVXGX/PqqO2au/tJdDjg5xomvohfEw1zC43GJqNcDVPBIlnXw7Lpc2jRjCDEYH5X
SzVtV3hChM42TIC15ZTrqtwoIt1827C+SFTbgsXGyWHcSX1N92V+37m9cYMQcmPa0bAzSg013Jpr
fmJcIcar+BqN9ZitOcv4mfBVgPSUoflI/+do0Q4RvsmulzLMzk9RnF+mjJnoXFrbyiD1VZsEczmh
/TGYiDJBzPCIuN1Gm7EJx2xl7Zb71VBDrMkbJjkW0qCSsxBC4lU/4QVcGVBj5QPyJ3R/wEedrj/C
H0LC07DSRnN1N9s1ed4JnJ1INBinLdiU8ZX12XEnQO0F05gZKHodATSZ2ULZ2rA/hbgroJiOAxah
XAKaiew7Zcq9M0v8Ai1zzUyKkHK/CecJRqTR5a91G7amYnok+acNCzEh84d+P/UdgUhBn2LeyCt6
B2QMKAs5x306PTjtSGBV9lJP8ly5G02sapMWuEF4odJ7SzR7TSh22HjWA2tJmsdIkOJSDLs1Yhm1
AKxFdq2/RXH9MKMdwu/SbgrdeRrXvKSE/+jXuOeI9pigjOuRCVJttochV/OuMCve27ZjBrEV/8pm
ydlM2KSNO5wAjoh5R38Qc7rFuZUfV0XiW25GtEQ61b85inNme9i9V4UrYe39etbwuPU5bvlRhm3i
xrRGHhaVQzFn3227vtheNe0giOyaUuTcl+mM7CufOcq9DS7Jmo4oe4Q2WIPtmMWhFAPRdwhde6Xt
10pRscbFg8hU5Vdj1O/g0oBNSsz32HApPnV9W+afRq6tIYXhHXCs1h8d4ncN6dHuQjPSroDQrn2a
xtYNq/6Xtejv5viGV4uLe0AQiGOCnt81YPICBQNbpgexfrXvZNSNkWrP3vrRU16FpZLeTkM1pzH7
2kez8wWE6X4B+6jZYMxro3hURvOrQjEn2ubA8QPxXWrttgNEQBSXNMJhye/GxGH7iDhi46iK8Qfw
i466L1cAjmAXoDFU9XTQDYyecHz8uNBeDHHjNOm0S3G7Bq41fGuUnl6rA9WarV2HKGQZImipDZOH
DirWKv+DuvNYjltpt+wToQNImASmBZRn0RtREwRFSfAmEx5P3wu6N9rcQUf0oAc9+Bl/HJ0jUSwg
8zN7rz3C0Tmk2xLa79I9z19+kjRxIalWX9VcvtRTUJwE8aHCZBZXTSWAtZbxDevaM6/ypDACeSkP
sDaPeVB1L6kyUILM+BSqmo88EU18qczhRB2ouAQvPnN0no+RJQoakiHzRxaaj11ZIWuIGaj4Xhwa
TB5Nf/ytHaQs/GBQcD/ETZkdm3U+Fo0KJ0Ino7QgfGRtI8EZDbL/5yy5n7TzsjkmS+QUUe1SZkhE
5BHRWuMuqExmQ45rRt4+ld0HShZqKcimx67mKvPL4jCwFC4pfHZVsjmL1xWYHdOQhb9hJNCrwnpc
w3WosewRILBDqvKkRzdcS+TG5SwII9N7bW9WWzwRXH7K5Q0mbqOHBiZZYU5wdFUxPltu/SY8le+g
FFxkf2ePKFoyVZQX3+5/6C4r75X0XnKhD6Q4MfqbgubgpCwsvrt1AnFJE79rqglUpbvcWWXO/u9m
QEaLVjbjYd5xtoM1OMGUg+aO+ctMjotbdrsxQDccS/FT1eqQtvlycGdgHy04jGXFWyz2QlHatFw/
u+5iuCAnZaoFc+r2DBc9IaHcrTYABquNgCgHwzQuQWvBngSPbeAvXmrrTz1E/kwR48vh2Br1U4b0
82i0q3sW6KWqGIFrWrbPaaboZhhw2SPqRS+tz7KYkKj3hI2vBKujlF0uTZNtAkP3BLMyRP73kvvU
fIgdLugo/iJ/IDWia7yDRKZzXGBr0pNM9bNXG3fDyIDd8o0P5bPgSdnzh/NAD5Lh0jGKqd+zZwvZ
oqz7rkRK5rWCgpXrsjNATKGRZwHD/wLES7GOL6rn8tRJcwYqDWpbN4idxc+lQAa+OPC+ixlx2RRM
Lylua2NVL8JKWGDZznfHrkFUXRaBlrxacP0rt0UtQ+JE7Q9cBcHwc1hoMmN7T1+OOKyH4xp3eIec
9yUgSZTF3N4VIwsvWi56eKSAbbTSelMCChVarBoMU50bzS3o409uvP5pJcYvwYGEJK3s95WJb4E1
yplgULxbVuhtXeLSEhg3M3rw4uzmzNx46cwrlPlylycpmQqcNuMSvBaWtvYFEZy9XZxJo5AhW00q
H5SGDFUcotLljGzKaC3zNKVOs7NIsdzBXulhiAWChF6xlebt2cMYiNASDEg2+gHj0hlPrQ3zhUgL
zfZ3esWFbQPqCQvL7Y+J3fyZbSJejSE7J746rYUW944mHk73e9bKANvSBYcqoyQ+qspHwWm/YV8j
32bOTrmjqp3O6WcH2BY5xirTosCX/Yqs1u2uVV7+Njbmt51svaWVFtyXBDsn+oCq+BfWs6THAbEz
Yy7kYhLzsZrdaFH61yKmDwScZMUz74U/9TeO3eHSj/33ghRuRwBmvwfexnHRZxOIU/HD9sh4FeTi
FA09jtczxICAoA/bWTP/2woakCiD1CZ9yxSkaEs69imPRGW3oWXUK/UiqwCixo5G6v7WJF4yE30q
85xNnGsdVZ0ffDGwSsL7gT7ZiP6fuKo+siJr//zOvv6rawqqx/+Htiq8UP8n2kb5X0xV/Ov/idr4
b8JhebjBCHxUYNYGQ/gPU5VhCX5NeGASpJRCYL36H76qzWL1n2gNy/xvlhsAU4Bs4P9fkzUkLcH/
ZiFyJQdyQI3jCLz+0nfszWL0v1iIoA4RPENSVDwSedwDNs78IDgbI63/iAq6beLPYiOEA7ttEa+U
HpEHeSKHCODwrxyxbMu9vBdVcF5rFiaBVcjDhLogESNS3+VVt4irDPRDY05mWp5O4sC+dN+a1a+S
SIDz6MefKJT6I2r49ZygMC4rfBu5fmKGD5k0taCYObgiWTjnTIX20lpYJoFQDfVMfTLn90vPUahz
A/1a+mGQE3pUWMh2g5V9r5U73hoB9qIdmSbO5jyfZif4O/fOoXQ3E2sgb+Zq6hcPdin3zs/ZV8gW
PQcdDLmLQ8A80cxN7FSrR5dP7HQCygZLcjvtcVKrvRrir6J6kRvTaPBBRNo0SOTFH+fhR0CksfbZ
oGEOMMIO71OcTXde5bBsgBA1JWe8pdA6AEiPJaWeSaAJsc5/x0Y+N+by06FPrhLp7ZLZP3oEUB+8
oX+pMcB15FDbwnlekCqz1m4iU+lDV+qzIdiW5SQuNkVxbOoXbWt+zmD8EDaCpp/mJ1ehQBtnP1SW
+sJajGNk5c5sy3LPcX4T3oBYKh/3dWNfFtb/lwU7dSk6uFr6u47bc9wsZ8UKOxqa8kSOJ8qktvqs
EEHu0Njb1Bj6TlXD6wyGbEydn4sx/1qceYBe60VZomkukEskyEsXyJLt1mynMcqqekpJAmRbtF8G
U+zXGqXSyHzeytD9DjEq5gCkGqKR5dYxQkMNvr4C0kBrvXO8HnWYRnwdjPRZ47LpNcybwwmfxj2C
HTfLT6Xjc90mTRUWxSnIrFsprEh6nbMbWcxFE1D7AygjI/ScLlziKqPlJYxi+Nsx/t7BUp5f25ly
yjHoCGRwStcAv29bvY3+DTu23JU2ogbPBVi4BuW9HBxGBVa8XoamX6GRkc1EaO3RrOFY9hE8iXHZ
TN2FcVBdTww9WifbSRkhpOO96ZIYYI4o8NfY+WOPC9WWcSDCJziaWZFHZZ0/ruxCoJVhWV/GT4h3
yQUxfkgr/1n7X9qAF+60g3NIa0xmecqUkSPmLpiaV7KUcTXVy0M6ngk9+4BoqFM2F5MFOGzEn8Nw
Z6YAJeDGXoorFk2QXNOIEN5e3kWbxEAXCKqUgXFe8naPHfKI6AhUITszTJIrLisKJqhzD+XAchSq
Bnana4WDIMjs94CI13BoADQHoOLWuMKk096BSa1GEpc1ajBgxrcs79larED+7T/YKNC7eiRrlfpO
51i42m54GNr5ozGCrwY/CmMvNncSGEeDCgyj+dofQB7lx4wcDNilDx3Bz1p09yIj3jPgV4clPfes
BhnWmre2CxDCEKCn1afZwHsk4fxnUvbXRho/+sI74b4kNtZkccaaOy9oI2qspZOFvsbz/c85c48e
o4W8Duh6e1zVq3oe1/pXD1kCwYlGHZw+20lKMWuPVmTPkwwbL942+Bhn+jVFmCfvMkFrwUS/Sqoe
Cw4DdAzUNPtSJLvUCx4ItrusafmXgBGU6Ouz2XnvpPpMYeG3wCkwKwq/YkwAVzJJ0/d+XIlHsCl+
YxawLmZ9Gwsm3sfr1HVHhpA55QaEZt1drZjqlYHQmtItO666WQRGzD77Y3aKYvLffLBJls+bNFv5
W+flVaSmCjwBGsgBVxem9uMs4hPBRDfAuwz9MmaOtmjedfES5CxkGZCqUPjHlMycqDHmad8Lpj6i
IC50klgzYj9cFh90Y/KVsd8XDYIf/F9Hqeb3gDicds3OM8BQ3GrnPu7IU5hdf5OGRqWNkAOnaLbL
HHoRiSAWCjMxXsgM/N7pkEfo5jDVmmhBe4bI7NdfAjTpqaiALoiAfYONuspsrbPi9j5b9XruDT+P
mr4T1841fyQ9gyHFhImIawPrGA7KCgKxhJFYlTZVNfeZctw9WgYEFMxYHRbKsIytU4sr7dBUaGrr
Z2GnOnRSJBrrDJB9WZqjQdD5UCdvHJVMNldx2qK7i3Y8ZxmpL+afngqOPZgSh8V/7CRSz9ojBNzt
ktArCb8YCJS1uk/bSrk5o7bK3hPkqS5FYliYA4zRxHoZM1xlufiSTmlHCSSiJlPuoQ2QZU2J/2Eg
GoxW3Vxi5krjmBNZRahPABnc1DlvsXZfwSOth5aElN08AU2FmUlGXf5Ysz7arZPDCi59LToiT7Fk
zuxKv2s6SYg2d0vfPjswBkNElzEz7rnbl+APcl88xgnrSt+4b8aKOjUbS9ai+Dn7Ej8wCYHEOPPS
2MK1IlMwejOt8csCNrsraFpCv5jIAXP25jg2kW8lJd03jZyofgBcyFDAlEyrJp3iIHM/Zhlf1RpN
DNxZhvTvjA+uiqZaxSRuxUDHeMuCkgHgEQ8Sy57pdx9wYs61vnTuau+SLjvpwKcnJOHF8Jaf82Le
0CGVyHdNZoOkYDQS4djcDvoBYZBSdRyCpA7jyaTAKFjilAUxxRA5cUoNtzHPKfHNam+VzSt5aUmo
chfVMZZzs+B86E6kji7lcsnMJAllW9GB9Mmnl1Of6WoCbmEn9fU/vrgpTlUxfCDyqdi8q5spiBAz
xjUC42Xs29K9q10KtjGDcJIollZx8AvdTSbMKAHWT1BOdwPhAau3gBvTkSmZpPGNVf3RL/+lhE+f
AIM/ECy+WIDaj16WHbzAQfFS3zAY01qw6DzwLURF012w7ptvgKgZUNui3xuVb2EtsUssyT/yTGcn
sXj3QfE64fOoCQc6Na588Qz/yj//OTBn7zAbsTExrUM/D4jvc/8ntKFfKM7LazG59KOrZig5eB/W
TP5NR8bZHp6Pi16Ns4+gDSvXxBBISz+YdRdciIl4rFwkyL7of4uqxwVG7vproJ68PECF3rcXgLrl
Plune43PP6ZYi1Jjiy9fvTKy4xk1qHTvZRGYh7VMcp6RjmOIqWWf6sdy1n40NbDP+VHkIWjDjQFk
HBXfTmZZ5rGYnA9/e0tmKz5709JcZYWkPkbfEyTsF4cMBbDPKiVLsQCPOR+c2FSsumzJw1YVMVfB
eJkaD1VuUicIwllYjzNKG/JVDZ3t8VPozEPO6Tp/nIAbA+D+Y1FE+G4uKVRVnqfkuc2d21LZH/Pk
nufZJy2yLH833rInhF7fVQQaSKUJnHJRucd+967JcHcJB0Z5Ox5ksXhRUJHETEFkWOpRGsu5s+b3
qUDPp8c/2kBM5k2KKUSevcBO4Nhp54OX4/om9BUnyPJHC0lOQuY/zuhzd60w7niQAPguDrFB/M1d
fAjB6P9wV6REjAOR7UwN5FqstruAAS8s+AizgtixDeiiwGPSP8kn/6/UQxKytiW3iLULVyuDSm2e
5pnZ8vIHWyfyq5LZR2M4BHWd0DKg5Rna22IE6akNyIxzqoexSq/CRY4KJHZgB5l71VGZ3nvCEHXn
ptVt0qzhESkgPi5+pwXMh1x/BIZ6xQ+PPs0ad0BmfqVu+0z8JEmimLLyp6FFAnrrkMakcniXafwE
vIvAz3gYwiP5BAx6XBfUlvEnGJETrCbfZZH86DJ7lxFJuSbju7dYT0Etv5fm27caft0TfVgzMZV2
8dIhll4mTHLBEvxBEkQu1MJ+kJUyNAb3D4r2v+wd8oMoZ2enLDYXOT82dnM7Z0wvOXsPaU+7YSgP
0rJe+46dLZfft9tbN98v5C51rHtGYJAB4LPU6XKcZ/NJN+k9iZXgVpm/eeXHXG4kKKJYO+tLs+Si
BSzDZIR7t4wPhtInEpR+rxYBMm59NBmPhc7YcpWkd6uDBKBK0bZponuIKO6wVpQMPybLecwfcWZ6
MIusS4a3MoIwL7ikl8ept34qYEHVbinp/oYU5FEOn2rJrutKEJtrY5aoJ04jz3x0jDngRUkYT9Yv
fWk9uzL+MAfsAS4hLzU7VZIhMJb4/CzWqsaAIOOVB794EQv4MIbLH8vylYPicSljif8JY795M6fs
OUm9C1GzgnWnwpiuvecmNYm509a5iQfOUd7EfZuZmOSt85qZ1IBWy2AVZlBOe2j7HBvZ5L6YjXes
R1ofvFYXGSC6YiofGghZgEug38XkMV1s1Kx+K9bjlJBm7L5IzUfczcS2Z2nze3G9uy6AEDBuahmj
ZXpnBte+dCCjbY2bJavTJnjfzTOsQjvmvKshDqxJuV9S9WCi+O0tLY/8wZG/SJRJ3nRv6XQ5QBah
hDSiUr8t5DC3eMChDzLCumXezCwWM0TMoiP1xyXqPdphmVnfyZJ/dj0h2oondic9msPYbOx965UX
xU44Gmqs//Ib1YA+Mgu9WSlj3k4zc02yJg5BEZ2bmmi4plgerGCySUu03CNK6k5pRvb59HsVLvt2
SiqIGie34KO0krrcwwfdkTbjXUT7C08s+npuJ5zYRyQrMbP+5O+o7b/U8BHxS1k0SlYQ8YzpnKXF
fuOSPCHESA+aT/SaWRhdiQ6k6CymKHVp8+0lf2auSMBWHYswzyskxmwYFIF4R1j039ok+EFMFhFr
vUxYL2HEW4l/88ABk4m4Baayn0jplXPedELqrH1q6mmPfpxdCc4xt155w122pCoDRGC28T14igV6
1KkSwV6N5Q905NCoMGxcAZVRZMIDPXTpVAHEAlQn3mJE0RzVlRFlVldj8EPzUibvpCtzamtmN/Ab
w652vb3I12+fuqDMtijWbqv8ahYQGa69yt7i6lS3M3s2CbPfYeKZOXRH/A07Y6JpMIIARtgama0f
sPXa2XQNJ7SdMIcNKhgAVSELaVo5jya9rZKr7cqfnlWSr+rv81ThRCjrOJJ++T4UCCsZfpKtkzCe
JpRmOvRToqiPRh4LAv7mvHstk4ZmHwaddyFGhWqAowNShyCGTl9KKX8s3muKZT0sG7bTWuVAxsb6
Oi/zrqocbHNEEqDSY1sggbkMA5dNCp8jnckuyoSHEI1gwVEhOjGzV0MhamLY8+h3SceCUh8amWIp
UWkS5V4+nRTqUQncCisWiSy4FBrum+k8Oc5LTILbHmx/HakWmZAzkPVeLwYR1ltqRmt1xUEnJcrA
YEr2s0NcPaMGdLYmDxLCsF2CTNqph4pdwPRZV/iWE3DZu6zWBODk9fPYuPOuz1eU9Sr5kfy0dLw8
L7WDpGvkbpyd8Vumzr7vaxfJD145Vis1NEASW/OJab5qBUTLlqiypKD3bpbgEmw++YRUbu6d1ZDF
iy7HB01Z4RXIyFNzKiN/9OAM8M36xUdKbUWl62Kf6rBzpRkViz07+kqKx1NfGc51JdcU2+XAcrlw
9mi33DSvw2FaJ3oFOPAlR3lBBxmCB/Oo9TYIYf9F090dgnh89WR2TUuwhrmRv9qrWyJdNFlll/VH
G1v5qTXNJqpWtbcy4xSbXXnkEf9I8yE/1jo1Q3cVX8R9llIAvjT8P7ZGrMsW7iugORJV5I7KOg5E
f+MmWWjjl7Q7J1cafy/qPPwJaMzClvdZJWWLMk3+7mRPJLtZnv/NdWz5Jc0tmyHmS1GOQAuc4L0z
c8gXdnXS3i/QB8Oh8rm1fO8HVx5NWhbP54SniLmTc4+eXZ0PNlxKSaxC6No56Ho7n+kPKhuO0/jM
5iEkACC98xlVZYFzGAT2JJL/Grw+ErwSDfqhRETqi+qZk6DdlQFAzNriD/a3Q4lq/T3Vz/YEbMDp
1HlVBChxT2LVz5iWkk7YrLASlszkQU2IQ+ksolIG59h5rCybQSB45SRJRyGPbT3wEk3NQzBXzR6s
gYoalYwnD0cPEr6GCztY2HzOPNZ2jg7BF6eiUxdFKtLzHPjnsS6zA1sVOiw4FAcec7XvDZV8NgLy
C9tw0+oxPZFB76bwLJLMTjAflmdfeQfoJPU1I6nOyhpQOjBq6KP57diPTo9lsvaRHbxbropf86o4
ZNO8X03rvQdeFkrIQGFDIzon4438ifmBVMw35spfg1biZNRcyqORr6eCwAhMEvGvAuciXhwXfZz4
7j31KxXURmv+QYHa7dv0sauHaT+66mnK0D/ATejCxKDxA+q8hFW5TT6Hl1HU8a3wyzOZDVyWRDCe
tI0iMkWGYlOEtUv1zqt835dLSqzpGMIb6c3RPeg2vSO5aNh7GmZMDAZp86UUe5wkuxxDylXXbrJF
tqMINVLjmlTHNE3jIyXIj4JIKFiz/WPHS3UAHoQNA4ajU0rrwPsMegd/I8FjjD+pJrhN9/HEG4iY
qYgcX3RMxP7MCHRYx3Oc56ADdiLn/ka7B0dqJSbHL0x7X8v60AJcvo2UhOlA3HYyMs1x0vwhHlrU
C+bZdzIAl113lm7aRG1Lsaux3zEdIVfSIt2QpfuODI784HQte9K1wQxFXA7grMgtDHnuHUwJYKei
vOtoEjP1iYTmb6KAWpMaWZBfS7gxA/0wIS4NRVTCXE9O7yR9/8o3e6A32C9B2e1XW2Ov0liCxvEE
tMA6KIMbVKL/GtiJom3K3jqbSQ5I1ZJdBqyRvJoiveQfqEEntrCoVkQ53a+5QvpW279kAEacQRth
8IQMhpTES8Ru+8uZrB/sXzdSUayO8di2u3SDHE3GdJfZPCRmjLZdob0ITHwbZXAtnQA/xWxSf3gq
CpKpv2EeZQUDRDNKao4BaCGa+Fjac2SF4HoY6s0K5+EwWqHyxHvDUckAwwFjzHE6NH5x69VlzbHQ
UUivkQPYwskT0roLDyaHcI0Txc1x9ZtkbxVlFkLRBYHp2fyIMi+i5bTRN9ufnsXOAwXsZbQee9PS
WDY69bIu+L9sNJ+a+2bXeZt8ZhBEX/nHfHBTeKJP+C5gliLSWJFUVww596Pm+XA6q4XR5tb7DuYH
sBoer05mB3txx0jxcMBR8x5SuTy6a36CNG+wRM/WZ6cHniy6CvUvKuvKl2xrUrzW9arIJxKKFBDn
OZ4D54bg1rzDZUJILNKVzqbwNonP1aN1oGO2Q4dJy1nEkMcYQnZ2VhwnY9yQoZX5bGbmyECAIrM3
N/ItQcHjqJgNWJ2Pm276bhjQ7zywe48IuEW47XIP3cRv7ZbjHFp+4j12JsKxvE5+r3OVn4buTrSr
SXle5cfcYqKfkg7/xIB7ui8RPTVzUZ87XW3ESzWdyAh8GeEz7MRqusc6ENRhuRKwgFn5WJy8XrPW
x2zt7glHlaT8ThfQDC36Cde/Nkv/2QosP4Yc3hZL2C8m1SwN7Z2uxuB+4rhla0+ODzSu95WaZyKq
Z6PJP4uF/pGFtsGiqq4jJ1lfRyYpT0liAV9Y2ue1xMyAy2wLdG8xTsxMcVcb9kg5TZeyMo+eWiwi
LwwA2HaJxQ+f3dJkWyxJh+DQpJTpplZxcZnYCxUHW6b5yxhNvC9suZeeMq89HIK5iUiiq57+feGw
wVBIIvFh/kash1la5iUOSQPtl9mnhC7m51KbxS3r4oi0xfFeQDl7qvIk5n4pzVBtHGpUh9dBTlT0
zMUdk89KuvzHbtmQtGl1l1UN96tjFzy5JHoapg6HJJGUHn7/xJ/NzEF09Xlqm99ex9jVLNxrEQjn
Do7JXT/NNDC2/4hoiMWMP+Uv/770IIAsM0UlnCEZH4L5EFfyZ9Fmp4ZTbh+UC1CarMyg4Uk37Eo8
Sov/0iJrO0lhqf2wEdKKQshLjcKO9NGLd0uBaN3llKTOXJKKTeuI0cGTTI1prsuBAi0QA4za3hf0
GT1hwI1PLDh5Tlmq/TsdLVjbb6h5v5ciaI61mg8YuAUlvlCk406HriLfvQjW45y+6WJcjz0Wk7AX
A7FSJjQLN66ZcqWwsrLMGR+mZKEFlsklnfDOGPNwCihRkJkEODudpjv1rvtZzxzlOJA+anvIUFpI
vFkY3ZGYZaB9vKD8iIktWeupJ8sHTIABfR9tP2NdrW2AimXLj4fm4GhO0dDG/QlSMwJ1txI7t64/
zCwZn0BERKuo/w5dWpIPZFKENlh7oQCpyHawRw5dANCv0pECMGhmhIO2dnrohxpV6oC/L/6Tb1DM
DauJCG0mJbdN2qOLje5EeX/IK6e+yNTcGck0X9Ky/NZI9/ZZf5/YqJzmCptBZwq4BE31EbQYauPM
Ms8qxhJgrPYLckiEymtwzyfONi4REcHwCBz9MdiTLAGZ3i9/2AktflIu7q1v5+XEzAyJlR+HTsIy
qZiqW6Ni9650GaWzE8XGphllg+gQmyRGTAAPFAMkMnSaw1jNy3MnE+Tr4KOmjngj2c785lyfoiAv
3l6Gv3LF+rsAsuyK16SjVOiqo+3FSxhjJ7CzQ1yPpEzbJKKTi8nNYYJNqEcKUJNIJ3u0URCZxbHz
cWoid+VWj3zHEyHGL1a8tfG3g0IcjsX6I3O9P83Yd1GxzOfVIPs2XbxfRVA3dD4DwkSJs3aEkMRs
n41w4btPy7QQ9WrHAyooo0XumPwKRIqjrPZJJGc4WY0lE5KiTcIVTkid8B3INW4uQeE/uEXpH/BS
ILuSSGW3b4NJvYagnDfZHlT+Eg4LM+XYYduC5RODYrGfrQnTr1d1d2YL24PAUVwMf+myFHwCGMV1
np8Znb8iM2eoqah6RkO6J5o74F0pyDg23b41q4fY0+OO0FIe3dUENz3C7HR6jLiKEXhhbI2iomU3
jN+0N/pkj8anaVqPRD9OjH7x71iSSPCq+L2UrgGWmVC3sSJDvYajkAiWB9tw3R+LPCxIgVg+vd6A
OujprwpKxJ1hYpljR7D3/OW3TIynDqN6tADQMmVPixjX3/Se2N5g1gxTwlDAdiM8YAwYWZJflRH/
jI1VbvaSiR+HdWo6/L2GedeJXsDia1ia5FA78ZXHYQ5WkB5a21Hn4uMHQ5m92wrt6yht60cd0/0N
R+ZM3YPvJduOAiPknL9BMyxfFxs0p2un0dAxyO574d9JBdECRtq2K+7ojvCysPfW+HmLab7r1gfI
Dcm5KsrgoOekicZhYX+Zkv7np+0TxzM5w8pW5zH3zIepXWguRBqmdTBdsW9+4AvD6O8XQNxtbqze
A104xpERF9614o4JHcEd1ZqIUf7V1hnQzNOWK42f8Z2kojlNHmcMC5Fm/89BWVgoSJKRKIOYmXrT
+qghTSWuZY5VNHYUQVD9fFWMZEEWDuda8SBkPv5Yo0nJ6IYwaRYlRPbq6s5mcKlye75CAlvwtlI0
S/CwzrzUR8ea37ggPxOjsA+dO/6MR0Y8M2DvrEtYEWt0275crv++1I6vUSpX7YdYGZuU9nfBlpas
6TeRw5UsxiXf3gSC6WV8SBmT0FfzBQbKW4HghtHOSiu/mK8O0p9jY2a/J5rvfWbh2+aHdbVb5WkW
gU27zRazsECRzbLOO43uOtHmMSKqpvUroHQ6aI8jYS6I1ai78Q3hg4Hlwn9K9DoeVWMmhzlAyNGy
vLlT+Ibw4gWvRTNRKqKTg2egnWscMPQEdXpBpJncDWZsHe1VPWGakSAK58+U3S2eOOs76J03CF+8
Vrn87dXcDdiFgrBi4Yfrg9+pESl8/6lhH8zA/LrgVEJ8FCBxnUoIAgvKcUp5LFae0GE+slFz3aW9
zshKBzleCVBm87jm5r5LWKlPC9MpexTfczonB6P15HHuy4dhZPTtsmKmZEkf/v1+5QC+BQ7VuaGY
PYICvMm8HfGmQC6i8vZ3vgeVX+oHNDCKbsg/V51tXMgVw/a10SsBI562yvfCImvYAM0QL0F3MQrm
wiW/rysDNrNM0C7OxgWkKVwiTnaJNGNHkNyLktOyPaUWOT5TEbn8xS856xfyChoUmfhM4esktPFJ
P3wJ3hBN5jbdunNM7foJhfdwtOOSSNHBIG/eB7L5P78MLQVwwXrkOKyf9mZ3HFsOr3UIEFkovPF1
78pj3MffVa+P/AtR777Z6zAcEViVpczufET4aRIjrF2ZeBvxl1f1n17RkkfgMmp1jCw9By1jeHiw
90Jz+ycCj2lPXPl+4efHbAQuL49uGo0YwS9euSkJUJiZIlZ/oKnsieH7bSlfnrqss8HrMjKw5unZ
TzfGP2bD3EOCKQjn3JCz917svVVV0J+s8ar/PTdGMGPEcIPdgHT7Yrn5Tgp8ADE4faAv6OYDh+kX
hv1n6WBdxWV7BJNQEXEwzvUrH/9ytR05spax3R1H25ya5akD6oGprL1vF6e7OYC1zaa/zEYc8xSi
MlNOU93QqNrM0XJNEh/fZ10xmAvUrbWd5KGzqv1sx/JaxEQo1FXDWMPoT46DJY/978jaMYWd3KKM
h9GShhUeuz2RsiBdR+Ir04IrAPGqQdOOiqpxcdadrMJ+WAEYoUUdXzxlvBqbds/uui3KqCwi6saF
uoqVSBs8zpwrCJIzvvNMPbdWSfhK7ix7nizzFkzFtZ5ES0g55pUx6NhrZRDBF39p7mgOn2tgJTRZ
PklcDsMSAeowXE0gt07V08onNrsCrz+yjX/P+3xB2DK92f3ej0XBHHEiREMAW2HWyrI6x0SQz8yD
c9qeAMsZRr2D7c4/KkuoS5H1b303Zaz+yyc2rlydlXWWbWAeCQp1CECO7JZlncb9vPCPCXimGm0b
BiLtGh8rA3sp3CRFfBN2RDCDeB0ynhgHzvBOKQQWfNeuWuCtDXyMwEX/FLJHLL6M8VEbdBr//rs1
7i///h9ca+so0NqrXC2X0qf6GVj756X/vGpcbWzuCEkiUcQA25VkBvMwFs57A62/ywhTrbS3ZptK
Em0G5sK+P2Pg851TKQPy2+Ny4bFz9Knf9iFu4Wav7iLZTyydQyhV+i4feEzikys7xCAGpiJmivSP
2MQtx2JRvDlKBiZmkszS6TlY0R+CMfxyqKF2PstSilVuTSf3DoMsHkmkjzFZ+HDk1/qSJtZbpbib
hmlbzLP1WFKc8FouC0G1+Oi1lf6ydc/5E5Rr1NNGgrtljO8O+RAmZV1vImcSSQP2KMsK0l3AKNkT
H6vtCskXyqQ09zAw/TvS28vk+0/EQCHbMjx1+ff5xqj/K1Jn3bQIQmje/52v81puXMmy6BchAibh
XkVv5V29IFSlKnggkXAJfP0s8HZMTXR0zwtDpCRSgklzzt5rowFbvieajMxeDx3rjQh8+2p2FbcQ
sppVVFJoLQE5d1gOyFBDJUb1qems+7BjzKtmTojHhmQtuXQw5MrmwGrnTqWC0qzCTW3EIImlnb4l
JjfrkPJuwrT3Dlyz40h+Cf4M3DTVVgv0D0Xcfk9TyFu2ZORWGN95y5ObogOFH91zp5rfnuu/JhVp
Oh02BYYGzabLT5J9ayha6OVLQeDL1nDqGYhA+24QArwpkLge9aD8HIaLgjsIs5MObX51kQxvO+Ox
Z/d8uJ2nXuT1UfZ7F5XvppjL76J0IuxqrGy6ByX98uBxMFyRajQs/bLWTB7htqslvnXcxHlO9bLm
3nAyCCjSQLIDc5/WnrGvm7LZUApBYVBjpxclkUnSd9/YCvJseQC5AaKAkib8CCai2+lnZQI1oAWb
4+Q9qTgY6MbEpBS1/Eu3h7qFTS8kkPmSs0LdsjvGbbb8drejBcgf3zMTxmZhQXwP1g6macontgQ6
4ti0V5BjmhQ7jubAwhgZKblrzhp84XXkKj5MyetUJfpCqdJfh3q2WFMawzWTXbCzRE8apYv8KzAu
OpvRknasnNKwb66saSeGi3YGyUK9R04SXhH+hji/6NK0jgLelGz8+soYtwU/BNbO6ErKRNlPwCY7
F770lQpCtfMRKN1lUUOlh1ywYunmL8poADdGe7G84kcr3WZvznF4sYrM27nG9F1RaDiNo8Tom6Ic
mlxAvxNMASdLkT4jg5nNHJMopZxrkqHdLsPyGvgx/TPsbmu6a8WJv287G3OMtUM8CcMPz2gDVk6F
rUraFBTKDPshXqx6O4d5B1TSne5AYRAYhVOjIKr0Spe8RTeE08tXxdPckb5ObSFd4IRPyJuKdR/j
RHMDXJsKkYIRTFDTHUrs8QaTfEAvH7VeU+M8HcfyOS+g0RjnkIDCOze3aD1BHKESCgQmzTcdUb7n
TLXTerRRk3TQ7v2h13vh6p81ffwmyMyt2eJ359/CxL9Jh6B5MFz5jb8niAbEuqV10nCzDg0240vo
2ff8yK+UYHczqrcdVJIyKdfFg0fFLGbdSPXgDnTlZnGf+3H8nLiLSm8micFSLv4uedcHKlspC5SZ
Hz7lgnnW9Mpja1vZDrHpTjexumsyYg+8gBQgv4T19KEiqheJBZ0mk6Jc14GHgMl4cFgtrzmfyTqM
sh+9Ielq8IE0V+1m0w4/mQq5dI1WrolVXtE5JLmJ9z/HkiTuAnJhZqbRSgn/3k2+IEQwayHcWoc2
unAreE1IaFmhZKAUXdqrri9/56ba6kF/NVXw2aX2T9swD5WHL7DN2aZGKTTCDMGu4Hh6S3hk5ZZ3
Oc3qu2EpJdveNZukjQkNi8kBjU9FEyP/BWiDEALApnf43bYNmxGmUus7j1EozPY30+bcylWq0Eum
rY2Mas42CoX/bMiT02K9byzT2A6ZS10wuQdy87v2KHdVI/2oPui+EAjhwcYhB+8gpRORfcTFOsms
twa6NEOYyFZVTYPdZ6WMyg7uvpXMHeUjm0q+9WIRDGIYJVGF7qvr4IbDcBf7KOCixnwEjn5YKCZr
JstoHTjZynfUrzIyjuWMlDLQa7vSuLImsCEa09c2YK/Jsu5pMM+xefSE87PzzfegbL7ivoOnD9be
EjvPb98i6Jhs+CF9ON5vL2Ijlo3IHVpwInXfbEyKA7PqLqYX4unVqNQN1BgEn2M0/UVPj3R7dF2r
jiSxgNXzzjaGBy90IRQRKx5i+byLpsA8QJF7SW2QdQbT+A6pdLnxS+6XOgAN6kOnY1/YnscleGlC
eZH4+GNp1WyIIZ+TaiW7nPwPU6yVFOk21c1znBPwaDQbyGN41Ry06m6L7WhM/Xynx2rbpPnL6M6P
Nnflyq9BjNIwxmAOj+s8B8mL5UdEUBHsSV0Dk1/XxX/63LU3Uj9NOb+COTxcqelnXZEjXfafdPsT
YlUYOK3lVi/eaN4ekSrmaxQkfxIj3fgRxlgKnq03H2wbMFuuTPr2ESJTdA0+raU7mqxooFS1cSyg
UqoEJeMbfgu+Ob8I2NdbJZgXBAzdo9VaWwoh1ioZAViHrV5jioE6ZKb9neOPNW0JsXOKeZe69R9T
gOoJRkLjSssh/5pKkjdrpEEUYRFoUMz1+w/XpqTeh5FCndQB8zenL9SoNsMI8DrjQ8diJQJxLpgC
pHQ/usjt7lhKkOzH4NMwRqHBhDHLf9CM4SYqXITeZYgCxjFo2bNAo8fwlFkY67MSdvlygQ9kZl8i
ne+9oD81nb8ZsLPczTYPVWrBMx7xB+dO26xSLTO8e4C1MmumM1fpg12SeDqzTVqrYhGVe52mMIJj
bxJsjeOcLUhqlc0ptdW1VQhQKrfZcA/7ePuad4QD9aHOTrPrPhSgp1AkcfoBcJWe/iar4ctoFsWz
1/wSkbel8cGIE9unsSnardQAxn2wFqZz9lkhbgU4hk1LvAJqvyMLKXoyEer7EjpYIh8wSlzYZMCe
Wk70UAJfpRylaEiuwr4ztkBQdnMa36MenNYMRG5hJNvQWqCmhf0xZe2mZecNRVmUwaXO6AF1GA3M
QWzCkaZ2Ob2pTFMOTR4iVPMkf7A/YghRI+hpN+ZomaOPum5naX8/DlQqdeh+TbN3FKrfg0mK3PJ1
HDR4BKo826sOqMBTaFArX3AxgULN7HRJ4IGOS4JHxSoiCk75j6Ht0EpJebRKyjZmuaR22v0FAdaw
y+3kZ03JYWvtOvhOaxMhyApc2LrxMPaq8KMx9ClvYrmNdQ6h072nkLXOOagrhz7yBh6hhMYKEr2K
ik8vClA0uem85RwCdgSWXQyTookwvxLmHp4shF7ruSaDNI+e7CyALZ5GqN2nXUy55zBGfnUeArdm
eivWigilsyNyZ03aIeXNnKkStjVFISrwuEVxJ7WeMlbKiJJ1bk3dGnsRUuF+XxgWBEOPekNlmooV
bQFYAbMzUpbY47BogX3Xk6uEsg8hKXh1PIeOS4YpY5aqfOY+Q392HC3rU41+vEoS77E3HKgDk+Rv
yJFQFVX+CdSBNxo2ri7mTT4hR/ckQoIx8YghpEo+hsGwHju29cRbYX8I6zVyxVO7EFe4+FDRGdVu
TihfovvGHg4XAeISajEQXjgrUfDARl0V1mPFKWQX0xyKrh329mB/JRxXhPiIjpD9bXu06fvR+jaH
UezjxbcmYbHwbzJO+NkfI2muMoGpUFlk5STVxPCSHs1e95sZRdpd3Cwmagqr5EX1F0OjNqerRIme
Guydpsh47wZAvyoyrrYj7tFrM0HgoVYwkGX1Cw8Y7LS82SVh4FBHDkn/qGoKMZ1FdjwFVLDMp2jw
zq0cfWAR5SmHwaAjaw0hAT1d8VDKMLxE+WlMOFT4DsqV27sE+ZbDBQ3/PqvdxToA3wt9e7XToqlp
U5vzsxcbpwlX0KdljcVOlzb3P6q+U+R4rO7jeRlN0mew2e51WiDdKOaSz6FuRzwCbnEsRgb7uYR2
MJysbOZIDxA/zIoAlGTGvOGLOvxwaAqj0BpZJJmG2MrMichYczdTMU4fYehAMsWiFAZYhkim/UTS
96uYJw9ytdE99DB+KNI/qkrqTx3Y4zpE7XbEJj0gx55ptGe/QjZunzSCikMT5nDaWGUGRRKcXP5r
lmCepKGiq3v8LeMpn9ufiBqfCAFwPvRUPs2aT4idbmTnx0fQ5l9DHKmQJI7VrkGIcJlqrkhF4/LO
ppJ8iUtSRcyYESJrSAqoRu1/pLjGEq/8VMuhYBNpRwgD58CqPsm0KUzrNzon5z4BYeYDnuL8fw1y
PGVkX+3Y2sa7SiesMw383cgA12Ofdi+RVIfMLnfIoFlUF8g/4qx79wu33oeJAR9x+bxwJsvTnrQ4
jZaO1rPl0QdDYHf770SVurDVtAn1sp7uR4+aWDWvoawc/Ka1Lor+1uX2FSIgMlFSugnQJNugRTWU
wELrjacUIfgPO4I0VozNsRJ9sc+ZIDYxUvQ7X+DKSKZxj+Em/2ppOsHVRQsEFxkenkHRr1SC6rHx
XesxXWkSOZfLamD8PbuK6yGWrA5rMlkh1+yshDtr5lPmQWKD9JAoYc3A2tNDcooAezqS09nPBTZq
Uu8CHW1xqLFeGMyXEIpXhFYf6HLx1aAJX0cpTDDTjMNNq0lQk2PR7uj4mxn6z9z8JZvIOqVwybHN
YSGkTrxK6n2eAcswAt/bBDnLzlz0f5BoDQfHoAsVYsTa5C2DdV0rGK7ZPavo+M4gVOXMHLAPx/bZ
mtNrk2TpJrPw2didQXBoZU+7iOFVx8Yve+Q4BADpL8j7geTVtX3Bq0LrrhiHYx++GbyBQWA58Z42
1Lv+mhI9jjBjmE6++0NVur6XXXZiNtha2Uvn9cAzwxZQl40ETpTNdh6INqRXhd59TOTV0GcPQbrI
pHrWAdIvkV0r4FUbyhPNg7MIkXtWsq3Jp9gpaWitOaXHqAxY7xMt94MSI8U0QFBhU4tTMLbOaWoB
GYa2vFgNmWX25OWPce+9VLYRHNkn/kFFAHEZa/JKJV2w9YHhIyPm4iIczKVm50eeccKrfM6m9Dqa
+BABc6a4J3E++K05Y+AfWHjbhdrTMmMj35Z/oqL+glAGZcIAcNxMHMVF+b1KZ8IZ41yR07U0SHGr
XFrLbJ9qT35Af4B5SJvrRDbYHgMxEtmwmjbWcnAW9Olzb1lvuVmFP9BEawjXsrrkyMoeQv+RXTNL
ezV6n0kLAMLtpMPG2nkF4LI2PZSeYMc493rB87jWBnGY+hEjwMJoVLGGdBJwPjMxBnmq7z1SxZlt
fVtlZ8pTAzMHRri5gC0t4yerOgQjZKRspIsrFKBwCon7AnPFUomtgth+N5yMHvUY1ZuRxe+7YSMN
cnyIW737arUxSsploS+TelMEvbgkUZEjn3SPXH+gF+xXYC6UsTW3teNQXKEBrVnAmLG3llOApYBg
JAqWyxbfZ6ljyJ9pax0JZRc7XZlYAokMT50Bh3L68zbU5ha/XljzUrgk08KTV6AI08FOWQa7Y3eN
upy0dgHnAC8XyOPWijcV5yfsTPaukrKB6JodOIP4kCM1RPdHf7ojZmdX0g9forWilemww+kF+/0g
Np9FAg+maV+9ghINqyMoggEbimy5Bjh3S/nD+GPUoNjIaHemOqMqlGNuNdmwIIxl4gXDhHbYfDdE
xAxRocqpPSSjFlHPK2WH757Q727R7wyvf2N1Q7Dk3B2nLn4Snv6ZCCKdPaZXrViudzplmVqCC6lZ
dxLZJ2Da+U+uzUmnuwSxArVADaJxjygypQWq1CHpclTuNqjd3n22sX5qMJh7ZZanCPw/C3qaQ2TZ
fBqhfLQ0i6ZxOcZhEWbXpmq7pyxvXpOIky4MxmI7TQLAznJdutFLShjRxlzsfNjPsFN0945Fk0ig
bqUZflAWbspm0S8E0c8gp0VdEN74CSD0qFrTeQnrMDgNA4u6voEeuUzY2kDq1SjxEYfscEZhAt4Y
RqbSth64h8iQCgqCCY0FhtOYJZlOoXA2ZdOpfZ6SDDb64Hm92XpLyO+YJm4DU4/UpBVRatJaOHKr
1o2QCXcMZQz/FBkL6zlL5/qJOs6vAfrcnimpvWsGp/kM8ahQEpHrzGJKSLMWCIdbEsIx1uxsIpyD
JBfGTBLj0BASRxz7ec5opafTd1twkiYDF3QKenmO5KOhWDfQkfzpBy8Jua/v8+A+NzFAML8sr3Gd
xrsWv+Un+migBLisugGL41CJFxAgYnX7yYnByBw2UU9B4rawQo1AKU4agEmxKnyo8c0d+voNpec2
0/OnUhzcGkAXao0vscyEAzAe/Ngt9zd1Aq7gY4TYlgaEs3J8J9iLgYBvhm4DEQkEI9P8mOyKneeU
m5t6ga5FRWR96H+meaWey0QI9mQMhRmJK5JbMMFW8inS9gG1UPWcD5W+dN5Mdncz8AfFDEc9fTIS
pXIUgn10f/v51AIUZEy1t1etf6mm+tmMBwI5XZ8lfmmctXuxCB39NPHAEBLAkiUQhg0/Fb25hxIe
K1k/jpQCUPU+xfH8XAldf5o5wyLRM1wctlF/VpxNzhoaVNRMWxC+TIi6tw/+TO4OulNk5QPTull2
96mTfJu9px/SzJOPzFEfvZwiomcnYzNZPsKPPDY+ZCy2E9XcVd5EamdP4r5kN4ZGSfZbUQ+CArOp
P/J+wo2qfGpYM+hzbnXjYsaUbsPpBxyKiJ0hZLqIZanDf/ZZVib1qsF/FSh6zuS9yZVZJOlnruqv
OCQDstLBmXpe/2wl/cPtjhpMi8aWJqwz6eriIzf+/PNyLM2dENRWZY/lL2eF3UV5snNU+EkInkfJ
PmyvI2UpAoUi79MTSb6y5qK75O0QPVlN+oCOIssVePSKXe4k+om9O38ftw+Y9VYn7wW4HLrY7ueo
228YyR3rU/Mxja2ZVnTWPyoDVTJV7BA1yUdtNvS4jAStEca/5zSbn2VkXmuYSlP9RP7WtJcFi93W
6Z87ms07LpeRVIZ5qypqINU4x4TysvhHSBV+dO+59NRrPDQ7DjjCCS9BOyIzMlymkUk4DeK7GVXr
dZif0FrHj2NCP7OJ5+xqF+bnENd0HBQNmMyhCxg2CTuOnrEZq/eg0AdTlnpryPsJ6ILjCxo4wxmS
s8mbPCTSAY0Hly7J7WFsaVn9p9du3/37jdvP/X3t79P/+trtG8n/ftDt6X967e9b/ddPu/3a//9z
/+md/+trt7f6+2l/3/7/f+3vX3D7jdsP/9trOIUoHXaahFRws6Q4lxPDcmYcPYuChpGCvVRzlazn
uBrP1JoIny7w8ptdOJwLKWJMJMuX4JiWL+dxPGOewmqTlHu9/Mr/+Zn/8+XtW7HEvOlHZJnefk9a
fsigvdM0tE+mg+V4Kk1UeT3oPJQlqCbt5LW3bAowS/WDFtzCGIwxTQ9Tdb69hqm+Ot+eBjMhfh28
DdIREOnOZjydg56dvR7NaENJVJ+1J/9UI3IMx2mjLfCvX4R7E+MbgHycpF+fqC3fAeOhtB/bv9NR
QW6NZiozFqXVxChGACTiOhEGaOU1ljJvPku0+e7gc4Mah8GHyUY6M0ducpk2s4928ADACYf6icou
85Tb+z5Mn4iakSs9gd/tm+Qrcn6SCIaBegb4aLsJoRrzqQNssG4tQGVR6210rxWejB5Rdr0RLRqQ
avlwzpeHV2gRFrDpYiXiAaAK15gUizVKypacNEC8EQzFwWBepydobthJf7opNR8nxEflttgiQYc4
jdH1d6t6rGYgzJNYgrlPltR6U0TR616CrttEAHuoITW7ce4uINZtEKHpd0v+QUQVv2x+9Rr7A/Uk
cWw6MP6zG0OkyS6k5IwoxqNFT8qWwu/LfZeZHwyH5jloTGz5icG6byapaGBvkbbNOleSBXd07B1J
pHgcfCO92mRCh3um0bMvenft06fI2SCCTF1KkfMegOlTLx20NxxGk3Pk9Vg36U5SYB+AKEL3WxN5
N+IHMdxV2nkPANtOaNLUpsq7DEEdusJBxsh+qOBpWt90UkH0DEbzXEMtWkUhFVo39S6sAAdUq/5u
GDEumH6yS0ziUYrYf5mLgO2FgzaIZimVXTaCSw0ChU+j/uAyvhI2Gu8Tz9lbpn4CZAKmoUdClRTJ
VfuWe9cE6Y+imQiNRaK+vl21Xdfpc2qiGAJoikwYWMPWrfovLi6k2R6/ZNHgNzvSHVSaQTQK2JhV
tXdwZ/DYca5J8CmRdUaZcrZRuwCH+AsvNqt2djscYBe8/sppLUWSSbu1EXUc1LCGF4zd1sUmLPw0
oVjpxufUGjYOved1QLGNnQJ+Qn76meoJahs6PXxTE1TQ57s5i7/CyADBMRK7nPtFSEHB/KEJ0jCt
1j+myx0c0ChdyXShsQTWnciqkxkS652V1JnjhBv29v8nSrDZuD0vukXTO1LQg9DSAnTeBPEPzGcc
c+G3G2WTAwBN4tnoiQAR/u+mQUpuYqdvdTCuIMRwx82cSnYT7lo31Ny6Bgs3k6o4TgokxBDuc2l9
4xb01oOdpAcuiEMrqflE7JWVQ2XOEZ2xmXt9r+vwEHnAoYsWYWBYmC1DX9Wd2crsHO4Mj0bP2kuE
c1ZktG7gs2oKqmZLA2056Midz/xpzrZOqj+BN3ZnrCPNnQtRYDtSSkFKRV6UmN/iGrC0MuuTa1Zo
FHLQ8Wwf1jAQO240JRkll+6d/06577nGfE5pkfNhLH18ZzDXlhhMOqxL+tpMm5BZli56N7YudcAJ
iRNIB5XiFEKH9wNxbb0XpnGmGmLLVjFXL3pJDYE9ibw13oATtc2NCMoeZVymz07pjZAesvUgw+cR
DvddNNN48Ug4vA3xt2F/skhSAaOds4NS4HZ6cGUniwEnZiOzzmLbRTefZ2fhpQ+1AJaLhLVhIcu1
4CB0jAPDQebcHIFtIsRQMF0iI87PWRk9dZIOOGtGMubkdLIApO2pc32MRUNM6UCLyPnpThmyApda
wmiioytyeumJyN6mCXNduqQieNzYczD1K2oGmwpKzR3GBAtve/c+SVKBMjjwjl5ERT8QKYM0UIyy
IFreZQmJnvpWfhB9d7pNi7eHvHIWNVP0z6Tpe/MAOoCp8e9P3L7y5fSrttIvUXMn23Qfz9GEEdfw
QQTdnnZsuM+3r4pgDM+1lt4OVfhrKLqSXrOIoGLb92PkfprNqPeu3tt+WbGXAgc61hw68qHIeFB4
9bjZ3VfDnH6qEWzV5Bu/kiTYlJm4j5r8OTbAAxF1AiaRkbIJTa6h9BkdWMgfwmiW0ZNIBROxGQd7
t+ByVq54DHTyNrcJnSInbM/98jCZGMkNEyWq5o1yzBBd7cFzNUfWqeZLlTTZCofjvBH26KFYq15i
x3j3y+6bitSrtMYNfeH4GIIsPwX5au6HP0sTa+dG9XvgooSDcLydx+lnuVBAlHK8TQO6tsGviaqG
xUVOyXaqNIUJwqbuUufBzXxI7LZ9tJcJR4qBrWkGn6JOFahwao0WOm1SDO6iuEs3fVDehYDeE4zv
yMkx6raU2LYDOvY8rV7oUWNoNyRo9C6S567WwJ+idm3ahXeelocSSebd4JbZZraJt9FBGW/hNo+V
RXKd3xps8RxSuim1krxmrSwrHs5ND8XOI/+NrEWamV2Tnz1/zs+lIbODVzjHRneXAQ4d7SeCsCL6
f2dW8khCUhJUHH2ZKvW7Wdyjt3fpR2oiMny5PRGIwVYDK6o93dJr1jL9+CqEVxA+yxyog7cQ4Wnk
yixpz+nkqPPikj8P2nWOrgfNZTnO9pRNlPVNPFVgUP0C+xpIaSAKuTw0VE/nJJab0jIg+/2asY+f
htCUZ4Wkhb6VtTZSCldyua9GS7xYLYQSEaYnYiRCwaZhKmmyKXRi52z5aCDBWL5G+6UhsGmq3Rhl
DysMc17OfkYOMeih+S6c9FM2x2JjOzVsPf74pYDb1en59uT20Ld5tyZLEUsoNrh9qdLHgex2Smah
v8oItP9ndB7ohjQmKDrbJ+6PyzFhZMf0vuevHO7a5bhiH1tGq5hASc72bfKaRqM8E1lTnUXut+jc
CkxFSpKxM9s7NJDNIfajPRRoAKNeOK8pREHynpJjkzn9uV4e7Ko5Yfc29w39JbxRigmIxQv2mW+l
VkWJ+I76F7KPCRZZmImvpA9JZoY5y4KUZCiq3Oz2F1T/8zAz8YY1SgU9hweNJv+sNWwYCykCLXm9
zucxP/bJOR8nunITuzc2aPhdUaAJ90cCVdo1zN+eLXboENjPuox+LJ2htpvpuR26i61Zp0B2WcsF
wlSUkK9Q6vU5LoW4vhceOPYk7b4TliMOxFjEgTF5Gst2IZxiXIYFLBMzKp9KW1Mwc/lHsmVX2Zg7
ORtvJR94/vsQwnI426w9SUeKnpwUSjgrCizSEax60fU1kN3CO5CJjZteXmRqHKe8p1KMxxcTAcCZ
zHhttcGiLWqOunXFppzHJ1Wm6OFkcE468UCm4I/RIL+zaQmq6LMjYlk6d959iRF6z8xsnvtlUTWU
bxkS1VUB4YRNAxP+7epO/YBlCsboPYLaMwAaOvHFtzTxFEP4CNxI0OwTX+7oFjs7hi8U9u0hTOd1
jLJ2hdCBBbkbHehTWCANw+/bm0KalefbV7eZ/e9rt6e2zVYi971/flYv99jtJ/7+wr/9vlwuz3pr
JxDqQ6v4qEav3jVJPW0NM7U+msp8d+CMPgZD0TzO0nu7vSw6YW6lAA1xezoFxSNuxBqBVS4fyi7/
vr2M1x4wB2u5HfgOtQ9Cjl63dEBjrx2v6NoxCjsYEt3SGa+3b/z9bhecdNyKy+1HYVyw52GR5+4T
K/nx96e8lgRCKfxrOtX2dcL7ueoMRQF+eWrpDvtV4A3rKousa1Oq6moBgl+egB+xr7evbg8GFqoM
1SQI7AnmNBolajRogyvnavfTvx56Gud7L0Fjg81zVkN3vf3A7YHKjHNtgUmumwyMSNVhzUlEAOVg
8L0rHodXFQwfWUwqTPg1YAA7pnkFXxnNmZvbr6GJA8RU4lK67HZwkL793cPfig/o+VjSdiA2PbZu
d02H0rlKMWikoA/tzm9PmPTp0ZYA6rrl7THfqGNvoYv95yunRwg5Eyl6+3CffhD0n21VPBEFADxb
yXAdtKY+3h5GJjFi6oFmhk0YHhclAvtkc9dhaaInzupqRnwWV+kZESWIOSchK6C6PeY2+tou8Zsj
MWSbHKDfXi3Pbi8FFe2uHqW20XkugWI/nMUPYfuDPMIOYyMbqsdwtF9ZQJ8TCwFu2ZQ40Zavbg/K
afOjHkF+zgfZUxKupCKadRGhBiVYe0Q8FsmlPdNHbGv/CIxpBpA7vA2t+5tdY4LBuPqtLTat5FMP
rE9Ff8wpg29S2/64vUR5KsBBzskpUVHsCmj3R92X/hr4ENyV5anPuhohbAnyBxfPkqVI8SnSqbmP
O71zpw6bLcLgtpdqnVDfQ2wHRKFhrcGkAlYq8ZaIuOWXGBzw23MiFAk8Tj646/9axJkb76OkY77R
i47b7hsCbW/XSFy7F9dQdJHArWwyYnk5EyZXCITtlNAkj9Wv8BP2B8NU8LmLA8+pKnlMA6LrbEdv
yqqhq74cj3+OgPcqO8CnsTMXW5pfr4OEcnR78I1I7yD84HDEf1ZmCEXxVb7eTsDtgWzXbpuX5lvk
JgcXDjAyZMX+Nmm48Pbt7F48XWR7JK15zdP+sWARiEjUeY/18AYKtd3ejiYL/vp4O9jQPMncqYsA
ubQVbchkhFzvfEQBJlCdYwnhEnadXd1GDO09jv6lMPi3Mtb0RQMGxHqPvPBPUVNVFCGabAWE4ki6
2Vo7VGd0HH1befly+2g60OKQG7t//o6l8Geqop1XVjj0+xIZ1r/VytqOgjbVc8BRVp2czO/O1vMi
pu/BSLjO1jOM81wTEpHB7yyFdcgXgw7LUeBaSfpOJ74+3l7qlq9ABUvDeXEKbChR7n5CTEE7mGdV
sp0ZFW5jQY+7Bf/d8o+GGeAPGjjOgVsWqIYZr0Joo+zsaIykAaTJMZZiFWmruk746q+O1eGcnkt/
Y6sU6V3jgolHdkZxQjvGd+dQf08dlKtuZiP9z+TegZj8h70nHp/u7Csv/sjM7jVKQv8LM/7vfCDv
K5xZiGPkZOawJxBdM5zArGMPZaAJmvR0rWrCcDB7pmFwNpvMvuaaBf60bCm4rzahD7TMirJ/PQzd
9LOgEw4pCQrq2AbgxKYY+oDhfsVT9BK4MEaiSSenxOSQiyL6HKlfEDTVRVT1Ptuw9w7oGXdJFqV7
WcVwx4ZuZIvL8HqMWcnctRE7AdrCaKdJbUn7PxROaMlES6HiBfetx/09A+qYADvTjyR/DcpRTqOJ
hfXesnH3U5P+qntMwP602OY1eI8ZimZUdlhAapIFGXsVZSqcWkXa7+KxHA9TpB4kp2Db45hZ+Sag
nTCekWzP4dHObeB4ZPGEbkhKDEX3VU2IxCrNO7Af0O5YXx4VUIsDO39+d5kwFp9uJHmTqLhkbWHt
BMLYq/KDteca9jXJ/f7KmLEdhQX6c+iBwSGOeJYg+ahoyOAOPoVD92HG9omCPPhTEPUthvJXGw9Q
ejKH/ahk+iqHlL8d0DbS1ZwSIIEbmfOjHBBosqQlVM0GWTwcHWNApRF9C1riGyRBHsaSlljyNtih
xUyOOv8YS/SY5LnB5es0y/5WfsWBXoIBHzsTMhCLp3c0hHo3kdi3rXSoGXMv4Kwzusf9vRn8xKLl
kKR6VxoL5oXK2TqFZk4an7np8fWtYfBDccoJMUx/sJ9ByO2QNsLdgssNPJ5sIaMkxCB0Qn0M1tIc
mWsL2yGxCx6mlmKm19D70chcuh1b7ixtyXvlmjv2dfcG4RQIPpbiiObynJI/oyDmYGh+AMxjRKTf
Oc7JVpgdyQujjM/Bwl3yMBrbfnKoxHwkZypEFpQRZ1US1JqSs5ql2YmqI2Np0j/huiRGMgCgXuEm
Fr1zxN80bQuwaqXBhk240z3wZvI0RucsW42sqQzffGWNJyP0DkXfQh8ZYH40IbJyzxXZZsTSIjUu
wMZ3XhAGfVDSfswbz9rF/kxQnAPLLxYupEQK601ArEokuSkMIIxEzBK3mJF+Yog3pgDE5gUF1NmA
AFKyoqBAwOKhf3DsktAYJNWRVYYnOVTHIaRDPObBSbXJc091lX0zEr84N055zvDA9mO6DH4POYbY
bOCOGSUxMBHbPg33ra0euw49mtFh1hmtQ4KOAbYuGXRqIXAVU783w+REZ6g95jlsJkNcCxN0cYvo
46uOwy/HEdWDJHayy1rkU2V/CluHiBOyoC4+8om1hRwVL6VPnDj2iqDpfiv4MHeVHwVQ4FDeD2SL
/w9j55Fku3Jl2al8++0CE8rhQFmSjat1aNmBhYTWDjmhGkhNrBaCTObnYxpZnbAXcW/Ew4Vwcc7e
a2+MJnrtplai/xX5KUnCcqdKKqBDQKlHz76npJQUME2K1fNhRKfeDz/IkYRoYSAKh50A3K4MHkiM
OCFqNAGYBOhBioRMIavz6eSDsOUxL9m3khONG0ctZurRFlB5tuz9qgTS6xsLg+gV3Bl0GBOUK3yI
jcEGlU9cEcPjXjLalIT15O5h7PDPZjJFRAremExn4s3yE3vNcCcK43U0GCLh9AYrvdEfmqYzdm6W
sJMkEZOGPtjJZi1cJve8Y5mZuy6bvoLiDWwbJ4t0XBJ5uXQ7sbMa57Zv+3eRONAoTUBtGZWNsYx3
QQcfO0HNhk42b7Zpfqlau194ieOfwyvFaXdy7UYCeOahRSqEwINSzJBuGloeXU8hrWs3vEzWKpDQ
3Jh0/Htus43jkKghzGxu/+4WoCjoL3izLfhQUWNdKNwTqHMTfIXE7WZ+dSY02gTV0qZr1+ufMmjv
Bpwe1EIGJFqTZPXK6a/INamvmKUSy/ZoQXB0TZ7kS4tWwiYZcHe4kfYidGfcjcb0zbXAvVdj1zdo
Zi/4mwx4Mw+8Qo23DuvY2PRtfZBZvfXon+0p/NGqN1o4MC1+58ibWTb9TjOooRm4l7YJIUkO3mtk
28Bow+GAZApVgJxoQMEuK1k8Sc3qFkk/xzSJhPjvQd6kUXk7Ou4jGu6auOYZ3l7Q9oohXCMTn2JS
0yp009gUHzEgnFU87/yv+4pNFMXfRy/I35DgJCttJmFSGvdwkM/963ennilfFIpRvb3aqgw3Gu5i
zi303t7ivKiogmJYeVsg49U507Ndp1ubvBUI9cj1xPAyY6Qs/Wx14b2mX9UO5lcrgf08BkAHJvTe
jGwA/NhXcAWJY0BPD75WNSUEZhSz4KTnzEkkQNc+uN+k9/JLl/UbyvEDI/2kL1vzMcCMwuzdfobo
rSlnDPTC8QVW00fUg3GVk3rQJie82H11Zlv6rPm0jxzLwk1rmEegUIjXAii8nqauMPlj+qYqDSiU
hVxG9m8fBuPS1toHXUHe9YGjpJr9SRXruvdM5CM5hIS2XPqp3R5zkPtPCk1ekHpnMiT7p95w7lX1
FKJIW3b4frGqFS8dWifa2OkuMKHq+TbSY9SZhJUqxNU0YLBU5s65HPp44+b13rCsM9UQQrlclLdj
oZ1NYqWKzPnUJweTEWg/lCndru26qwrtR998T6Yy1oZKNiOIiWYWmPQDW47S0U5AyT4QRub7IWoP
wC0fbad6ksVwVe3HXtxngctjkUY2RncTvVSGnSdqvxwZZIfAdb8phQZt88wUjgRIog/PQo1NpnHT
9/G15KZeKL19iwEpLsq4W7VOcsU2QKL5Umhk9aragPK8qmodUjK8DYTdGs0qdPllZ+Iv085Ezh9s
aqK21QwLux7SNWbkxAmvs8q69lPEa1hdWsgNGN+NY8L5j/QwWeOmukMQhxuj43a07ozKMM6ydqFH
ymjcqYAeaAnyuSWtp7P1bGliauvY7ADG7LZ+6VxFffmGke/e5w6kHDMchlj7rrzjXKk7Dom1ha66
7pJHObK/xZx5suVhyL1dNXzXfXJlscVdSDW8N1qxddAnjOTRtsoGdzTimC5LSGEqI66NhpoHbxCZ
MejsNv+KMp5QUqKRTbxTamrT9jqhPWv36tOrZbGiPBsvSvSDyqsggotu7TRlc/PzRVfXlW3E65gY
5dCM7V2dE8MeUoUa8TrvBhV6t45u3aKhb7gwZHV3bA6pBV/Qy4sT8uQtwQUxzi/9OPn1dKpV8hWr
CZEUHY+GiGKgKAVMUCd+H3NmNd0S9dHJ2eVgwiV4oxBAj1w6bHVFfdXs27WFDQ9OIfWyonrkhosf
LfzfkQtQOqYWNiFcXg7Cx3IKZC6k/7AYJMo3x9aec7SH0HH0GFUk00ttChM0uV6uSaun9O3rK9V7
w1qq9ImuY792ZPgUAszr7BfHighFjaRxZUklgCeSfNnVTbnl6lEYcOBvIlxFI2sBSKxXUnY7+vP+
Q23LdevA5COu/pPxrFibBvgTqGtIzACQbYZ4hJZADm8UDHd1SIe0ULa/6gYrua6awN1L/M56T2YG
du1d4Hkx/B+Cje0cdI9VUt1T9DVXwsA5kobIJJQwT/R6wV3N6x3oWPo6BBZAlEBQx9vSCeJlpsiy
TKaVAVyKMgs5Joni888SSVdrw6NjPrSeMA5eYFnAzuqzHeJc6LuoW0N/PrX9eO35uJpZarpLHfJI
Ttt7001AFybsh5VDXuvQUsJN4uQOwlZce7e+uR8bC06Mj4Ow8aRYVRXKdLrhnYMCk6XCSgU8UgAf
NSPda8E84xkw5wkx2VZZ8JXpw7h0yYSD4o0k07AYxpoZV5mH75qNt1w21G8jVqQQDROylNcESFxN
5JP0SmfhUsWfJOImB9cp3wiLw6FQcwvJEy1Qeo1t8SErE0+8bABE216GwlMiEQNxrHpsZa7xJSza
LEZLzEZJQWCRlJ7ck/7DNiXrrqv2rW4gArouC2nglPDPnlthTOu/PpOgkBFueNzTh6DIrxyFiCLL
cMC9dLbYk/5NwDCzyYJWy01mJwcIEU+oz226g6xT6t7m84KTDLRqTtcFiJZSdyaPzZgNs/w2yHny
kX12V7XMwZGAdERwBsUYytoOg8xam3MtKxrEZn0a/Ca56tj722W2csnZXZYsDpzYZqzSeXDytDkB
zyq59O23BTYJRvBLHPpsZ0iAbBwCGLUhQJNYEwvY6fGjC3ByHaQ3bep8knabcBHZf1V0qEvqRFA8
MIlOnbmvQXu3RB2g9Iv8DbjHr8r27tp26je+T6z57FQE92AgOFihZjmpHOyZip2lQtaykQ2a3VpR
LYgcuNVDvc+6tlsO9LqAMPKBp+CJqv/sdw9esBXEtL2ah1EfTpkIuDJli6U0rVg4jQeKF7dhDqMs
muTabmneJ92HXUX3hjE8WUFDtEK47O3+O7Zybe0/6myWWpzbeYvvx7VhgkfjxkjfYaIdfKq764ll
GgQPtNrRCBojRb/N1KO/Y5l7baJyJ5t3dkTi7OPJjsfkazKYVMs+RAiuH4aip9vBcovslE1o4J6R
yNiFi4gcQ8km8/PvoI/gskdOvfRHBnkqJ3RhKv5/DExDYoJC7in4BJd1hJxHxsbBCFiG5TSl4L18
4Ra8BEF6sfLwhC9KQ/VugZLVnkBJ4w6YAqJ4aXI5QjAvtk9ZAnygQkSHXcrdwNa7y7JWWwHQoQqT
UrfOqSwb0aE0arrKPa3fWSSdkxrr2S6SgQQXrzBrb1mAamPayPfsrC0teWKDAwkrJcTZ5M+N5VMf
muwAUyYqPZi5Dd1DVSNIiMP3tOcQcfDdK0bqPpaPQ4+0Wk/A7zsIQUkp2o51WF+wW2VLiNIk7YZW
hr1umKWDEKooUBtsMIlGms2zVeHu3PRcDdWDCCFAZMawzepmy4B/PZoFyXe+c2JZLheD8FgJ0RuU
vXj14FX3OJCQ9Hgnyijvwqmc9TQ0u12k8iu/xrAqTO8Sp6Ayyyh8Id59q4vuC3fWdxlFL1FZk644
aIsuve7Yz1ukf65EmYMYsv23wgtHEshQESQRy/KYOhuP62S8klHzPY5jw+wIw6gbbYh55qYk1g8y
7qel9XM6KIh2WlIHV3zbFBoWQmedP98DNhOuPrPjRk+t0cR/OF0Bd3C0ntMeJ3Y3IS9L0+4YhWW1
MlnM23m4o8GMf9Qnjl7LsnVrx/RMwWs2kqG2dRCrwLRdRJyFcrJXYkKGMOrBeSirz96KwIZASklT
c4tebJ3Y6i51ynHFTidwyXMsx/aNaelBKJS7PYszvBXaHCxCEC9qF+sTrc9DmPkbIq74bdtlYcG+
iRT0AnwyZ1bXxCVcVw7uGRen1FJK9aBn2SdKLnaJKnsc8T6YTRMuCLm5bzy9ZvlQoLWOmdeHnIg6
q42/ZrqUNw1z/nhbniy/XIzUYWq9gvRV0zsM4Q4EHvgWN+ZWg0T0zpy8GQPV7Edhqo1elts8Qqdi
46YPWgOgW4HjAMQACvqkRryuEJu7CQGoroEVjWRUDmjG53ZNDQXsaLU2BhL0s4vOGMID2cgDKoSa
oavrt0Ed7p02prCIV+XGdg6apU0ffjw8ayJ5DVWj7R2nbx6hKc/5TF6zInGS9Q5IGV2p+Q51l4nU
mp3Vhw1bi1bfVKYP3kq3go0oK/LyngtZnoj1OKCgRlpguex0Bg1RjX/uqYGv0eDtx25kv+K5T3GF
cLnAidpYCpmW+R2K6GFy7DMSH5rQoPAcMyL4g912G44PY91+TnH2kLOKmMfa91Jww1hdddQm4yJJ
lwJNtnEdokc74IxuUUFVtuQljSd0cE7NHkiaK1daNPa78t1gJ1nMlNJgeDLot25YGLnc4aB1cAWJ
CvFC4KE+8tqNqSgu+9N0EGxygOML1mLGS2RmIFLJ1lTl2apibWP01abNKGUzfy6Iqp9Tzmfje0tJ
zUQh1JqrHuTMyjHCG1viKRkG5n2z2/c0f6gSeDjlnYJnULszrK8saZJlWwIpC5mci4TtAg3xECGQ
/oG053aw4eLrI0ZKqBeOm755aV0fCzg6XK3ks+3DATVk/DCMRbKzPXEDXchdl45FPENr4KgB951v
pqJKidAA1N4jhaMGoe86WVnrEFkdqc9I5v3tlAWnKiU6qCBepNejC0g5biIXCiLDMujnlrtMVLNQ
Kn8ZaocgHALECjfCc1DIaAWZzVrCO/FXgRVdpt6gKkA642jqn65n8SEK97GqAGGw0yeNOtU+iMeC
fqVxReq++iDRnI+NULXT0pemhHIXBx800BgTYoJh/BrnEZgRUF3fXUZdLR8fwciuzJSdd5wTmIxC
6MGYaynGTPYEbL87T0XxRBY8boXopeokGIFYW1OWOejOgB7GcF+zlCcbbdq1Xst7k06sEJ9QU/jP
0axBUbpuMrcFKsJo4BbbyaFOznyG1N7MKT2COAyIcN9IWe+UDdo3gaxIO7WJFa6abDxGZbPvQhMa
vWTprbH+WPhZeG8NEEMJVrulVEgJirVNPEhBvEItF1VG9CpFTS2mXjna8xIlXJiVoy/KugTL4vsn
kWI4IsCC+d2mbht6KER6Vs6Toy0Rjx2rMr0M2EgvDu4ZuEx3Zh+81nRdNn3lge7Pr4yQrjaMINS5
Dg9I0r0ntKuXQI1MMjCudfwTmg+qHb4YhZWrokFP0fuwaD0XkgeUqCbsvO3YVtAxdcCNxE4o2c5I
G6IciuKsIoo8dbc1Mnz9U4rmzSRNK2C7QJH6th6rreYx6BT5s6/bwSFGxRXNuQjUua4R9r6LY6ab
BG9GwztorC9qY97ovGPRqtek3FF07jRCA2J5i9zq0CMfXdRl8UCFAACEPLdMhBXMgS2+Gxpu2njy
um7jW4a+dh68QD2hXXhsNBiqFguDgkwlgun0dwH4/WLVyS7Dn176hMaz3Eblv+lqxBQSx7qI9Ue1
UYbfLvsWlUQD+mCedxeNCh8k2QahrkeHkBV2oq9qxYnszSskSxEh5PHRvHg6QLVKw8mZZ5eoQ67M
XhfNUTUd0eisA2r82zhEFUo/Hff2dabFzbbvzFedUGYV1KTWldA89cj5yIVPe9r71EuUW1IU8HUL
5w6ioE9jaJd2xX0TOa9F7EYsoXClhhkbALSE75k8U4Q5g3mI3kpEf50Vr+CJoEztxo3UGJVcKhwz
ubSt8wT6Yz/uCXC5owxJScNOviSdEIoAmrW2w5dgIr+ojUw2cZF/osoxUs9M/LOP7E5JdaTlO/uO
JQxXVTxaBYXcPGbxO0jWIxabZDucPnsqlxkBLpYbbGwLiy1VwQM4FAGKEtCD4xY2cT0dCtzGZr2Q
A7Np2GUsvNbKoMhTpzMxfXH3Mq4HoU1O5srq3a8E35bQu9ugHAsKfcZ3H2sX08ORXRaknRZfZiUB
dwrtpLzZGwjuXBMxzI8hvAsEa63em546YmNqO78HO9CsfL/OjqUh4Oda4HVaorX3Ehu3mz4lQXs7
aDko79y7pe165SDnWMI8iNeANr6KhkLwNOQsRV1Cd0Y5JwGla8+BEI+RXx/9dt1LagBSx8IZV9h+
op6a/BPMlMemA3qDt/jCJNvh0yf2qO2MdVGPu76E4VUSqLkLKu+6NcQrppbonPnNhxym78Z372w5
XLmoE+vpMTZVxxKru4kiHgyULYcmop5fNebR0A5DKU6g+N7thhW+4DFqveeWahOrKPa9My25a41F
x2Whn7gf6bSzhGYhGCnWV9maJ27nCvVWsgHlQWBzE7pwlifQecIr165SVw3BTJ28D0i8XCpi/uyS
QkyOcGnVO+orreOECae5rQf3ug4ImVOlgp9tbyHbIA808ruskDvA6aZh4Q1irjSrgJoEsEDfAdBm
FBgCCVLCAEZuPVWEIbFfCQ9d5oHM8bRaTPtmfjMmXbBq9FtyLupJPhEJ+z4l3TXz+TnA47smpwZi
Xdftk7Y8gz+SDz6RtwY1fs8cL0Cqn1ItFpuqR60FZfBkiqOtvtphYnYF9ZvO0FZbnx19RBo2hrX1
WhMsm1Xdd3HxBhwcO0NXnivps2Iwlq0yS07cDVA+Gpf+1QC1dWFX01ZrQP1AqJ2Qn4AiSRAgsGd9
tPT6RqAfqEjhKgdGeAyAwbJjHIfa3K0sNK0EUlB9MCr7Kh4JiKTH0mx0A75omSY9Ctpy6/q6BljL
O5c5AS06qIkoJx9kILChpGmtIvVUdc7GJSeP2jAhJRpFk1x1q9jD2ezr331RxbgvaRWZ413hdy9x
m9gnO6VTn9IltzROY8rA69eo6xwJG8lE7gpZ3GPQjZZKWiwZBHey1pffMjSoHtsrjfjIdSYSuVL1
KkUKhbTJeK9LjZVdWS4tcpQ1E+Vaox9FH2QLelSuVT7RBO4Wtt0zWTXqym/IMOyzV8NKdpVb3ZYA
u6XHrdWmAvg0qEoDKzvSIh5wAdtOk9zHRn/wJ9Ke3BtpihJqTT9RkH1jLaJtM5ZLwiXiIhA8Pm04
HHunuaeVhXdismgTC+fWbYxzjMaBXb02rQPPesnXIbRSiPzmgvjhrQe3BnaCQ4qoMg5JB0Fbdg8Q
y+JtQQFv4TG4u869PYL/7669pGU8zBIUsORG9igHRnUNiMJYoJDxqb1C+6aMurEp4FB4LUmh1bw9
1k8mpgD+YBA0u9i34GgR4AQhymCYSci10kgypIfrHbtav0Z6zg01NObGDzIxwusksSkeTUVPJ0LV
NX9xDCIfAtmMG31MXfSkOewvn0cTypbrrpDCtkALA2DyCeIAStQa16BfMSttAlbKS1HnNK4awvYU
l0FrxnUqkiPrHLouVh7QFTfpTbkY1IfIqq5V5X8TlOit2IhVyxE8IyrpEJvDLX6tmRzmEUsTIZN1
vQ+uyGelmmpH8zsAO0FT12uaw2hXwwK9Dsy7jB0OSZG4fihLgnHuj5iK0jUtFYFckkxqs1tFPivW
rkT92jZ3wqKoqE1A18PkmlgrDCEdosLKj0gmoz2d2tWxy6HGhm7zxTWAJRjjFWmFwlLCuN9K9Qka
Y6Nl1nWXs5qkiSgvveqOpgNONegyIr+yl35iA0oqmEYcZwt4xqZwJcLoQ8v7fBlgL4brcDu2w7Pp
mkSPkPPsI03BCbN2m9KFU3/HqbuxG+SMmJd4e528WGOnHwMt2nnmHVKHfqH84UKLbVx0G2UHkGks
UNwWa0a9ooan4h5ycHnLIqRaqMm5LtgXKJtkYQxaG92PAKRXAOjYlwlWqO2Bp6neqonHlVRyr3qk
U+7tCPGlHLOpp+bagSVnZtPOEx3ZY4ivFr4zu9/GnIYduchZbp996s2mMVpXIjWv4FctI+bHVQXr
GdFRATEboFfRvYBp5uSyrc+7bAtq6hvVxX2S0I13XVh87mhAySOolf03roIioJzdYMG0HGvDRE6w
uWmtKO1ZuDblGx3zGlwEgjFCOIGCAcwQ6Er0JACc7z83JbkCWVy/F2P+RRpGuST87k6Meoc3GcPc
1LTe1lTFfaHj4CtdMTdGaLfG5G4b3nisAr9a6S1BKQlUIxF2d8SIZgwd7OpLv0g2sfCuHGI+Q02u
a4MuUBvVD2Ydfgg3GFZ6R0hynsMW6sXzZNYuxDWIHqHxnNv2TTZpMQQqa5ck3kmLMXIMehtToCy2
ointrWwqf8Wj2IWPUYPKjsSHb5tRZSiz5y71iYykEphfi/A8NemTFyJfI7uOyRfFQNl94Yz90MJy
E0HsKYmojBv91UD1tUTrRxSeKO/jkADmwWf/8pOSRq/B0OhlJwbIF6alkmZexTxCEy1jPgcFJv3v
vmdr3ofsv1vMRpE/vrPyoIgpGRIKN0VblnJDK9pxnPdmn8Sw+B0qJ3EHBn6gh+zVZnGtr72SwLSg
L54DkbzN/oqVBYNUwVFYSnbQa+Ytuaa0ylYlHlI2wROtYXhQ0s82Zk/1znDY/YKFvPcLKnFAzfeJ
7PWl0e5l+BFz20CBqFYYGFrc6sRD8gSiKQoqFO34glXpv1pkyiETWEusSlfDS0/g1FjUYusyOiG+
SGAk+R7aWXLSiIKSlyy/QRcCBdiNX0zoMqiAGmIqIxI3heMckqz1T47FUNFTmC6dhgAWc9yA370F
jWOXIKQb1HWrSH5IqXtLHeWuNpjFXiJ5g3lbJ1uHwbqO+7uKUNO6Ma60dKTx4t7EyHbWodDIatTx
7rki+ZzHUwz3kqQVGt6ZJ6/MBGFRX+4tvWyY0Vnu4xJK2Y9A6YwIpCAIhs02jS/+Z4Kgjd7blkSg
LgMX3JR0oBV1eNvs8pyRAcv1eoIyV6C5r3X0cMGwwDdlrSsqVtu2qj4M3TuTEEK5yON5LXzrYVTh
HvqKIBtE3TZNe0MEc5DgUcql6W0RGL7Sz12h4I32QoctRcC7El1/XWbsRyS9YToaBD/kFQ4Nbfo2
SqrkOnv9tYlDNxvVsnd4IuO4u6ktkvmUEa18ttwrVxvXQrI0C2W567Xh1Ub/B/WLW5/rW1uRswkR
PPmSNXVWdtZBgk9h0oOEpVg6bQH6giSiKcYukchcN5iOTQpPL/R7jzse5URZAy/t0q036iX9Qvpb
A5mEy559N8KUqmSrWm1IsYl2WSltXGTM2oUdmDSb6rXtUwSwrdLeeJaVoW2LLy0dxYXu6UgXmsG8
FK1+BGZ+5cMGjGpipCoAyJQFA/7VgRmbQrKepo7BrmNX1QT1c2sTZEMSOpzOJr6Scbgz5jyW3HsD
tFyfkgBYZyIIagva9Bx6+7imgwr/PT3Wk3dvKFRYIxuaJEm/O+FTrDWRrtjdgxa05zKVxqr2w2+U
sckiRioQN1cRaVlT6eVL7n2xcDvEEgD44ST6hGcPwQ7Dl7bO1fBcVea3ZzgMsSpfhiPI4yp8oVrs
ELREIrz9yoKKKhHRlTVyo3Sojrlqd9qo9rUJDK3W7uJK+SunTi4p0WKImNbkqW8xqlKeM996P7iH
//wUyODZz/2v3H7TUaUmWv8VWaiZxuCsC4FhoQyPGcij1DQuRRCdu96niYjgN22RshmRsC9V6V1R
NEI5QySEytNxHScuhQVHw6rh03iYBpOlHu6RNivEAv57N4e3s1Ro6/DJmjlgY3WHAPUJW6PkjlAf
SU93qnchqWVRe08gG/ZzbXyhGfJQ+tZ0IqTgQ992NqewYhl00cfwWS/jTz4t0vYp0DfK59atyZ3e
2Kb4NHk+6DJyJiXIzCwjQEUflYt/rHjKJlrXbXtKlNtffr4YgfhCJ9lvTK0q2VDnu9ySm5SbEYF1
5B815F4NMKQlZSOxzDyQsNdGFYP2TfRoTbILhS3gwktLq2F+gas+JyliMGCsdyYZ6o1x7Y7JgQFw
1jVN+7rkkcwqcI66th+qTNtklf4Zhc5bpZntxW7LVaI5D52Bt92x4d7EkrSe4sZFBHA0De25dlCS
tr2ebRwL6xeRMu80sJN15LEVG72XMSu5VYgMDa1ILYepf8E7AxQusb9rowAhaKdUEDikbmDfmmYJ
BH+9uHgyfxBIrw+i21ewaM5WgwxX0yrerN9a1OdWMEVA9eLUXQ7S+ky0kSi6KAD3pGgdVj5QTrME
RPT7b//xl//8j4/hfwdfxXWR4hfKm7/8J99/FCVRZwHF9n/89i+Xt059VT+/8/f3/PKWpyiJyq/P
6O1fvut8t7n/9Q3zkfz9r/I//+3IVm/q7R++4TmM1HjTftXj7VdDHevnCPgM8zv/f1/87evnr9yP
5deff/9AH6Lmv4a7MP/9by/tP//8OwrAn5P013M0//2/vXh5y/i9c/F//89b9h5V7dc//dbXW6P+
/Lut/8m1pJh5YRbDhm44v//Wf82vWPqfCKi0DFqFrjAFr/7+W17UKvzz75qh/8lmBjU8h0HUwZNk
//4bnb6f10znT67jOtKjYO0gpBfe7//1+f/hGv73Nf2NWvJ1EeWq4QPJ338r/3qp58/nGqYlpSFt
R3im7RLZML/+8XYb5cH87v8V2FHQALAkZR0FF7kI9cks4ukKkfoX+5MQl+1IY44a8UUVOhFX3JiL
xKlv3CZnz9ZW5cZjgbEKe1zspEEfcHZd/nBK/3bIfzxEkxPx6yG6NkoJTgiSZUNwCv94iJXpwa0y
kVI6Y6uALAmSG/GFr3QrnO7iegXGzy6xEGp6ai21MHIwkxQfwOObExva6Y49PgvYlMjmVBnxMXAc
RknETOuJh28Vd86ER2N6/TdH7f0PR+2ZUteFpwvqGb8cdeiHSeD2sLmoJKIHTiv8MIZbvDbM6dZo
F+8EA1arQR0a2MPbBts88m9H3OhGhtFGSeMGm463cWnnVGQvYm4L77RA9BdjrHFxj4JiKuohgdk5
B+U6NQYLF7P4Np0yX3ZhiNSToBbOWV3/dSD4h3Hgjxfk109mMYgaBhOxbep8sF8/mc7pHCLyeoDG
dDpARESfCMsvWd+AfJB1SK5BH+8DBQmMIL9/fVoN65fTyn/uuLrgxhUmM6E+H9wf7tdSyTSOGLoX
yGCOwnYTqh4mlXXNPoRua200NmQzY3vaZ8HakoA35kpSHCdLNHPq35wJ0/zno5GWRZmQhC8eYvvX
owmkOYqOTlwT0GZpSADqsbifGQesDWBUug+iU+gyKCd4AWAJGLQoguvGOaEMvIeH5T4Jx3uPeiiv
pvXJbsS+icySkIOxi1dy1CFfaPDBdGj3y39zJv+HY+eZF2RNebY95zb+45nElp2WvmB/QtZMtpX0
Fp3Y2NKFQ3HTN6cioXIwmiTgoSpH4z3kQP9kYO+VwR38r49F/NOxUA11OAzpWoYrPTm//oerOkGo
SxoCmWjaK3vRR6iv+oQqDqDIVauXCefDJuPLEwhdkfLVNk2sWE/ing0UjoiwdDCfERt6/vnCg7Xr
8TPs+tidexmHtuuj4883CiwyWUdRvqadQzi9rxEBoZcPA6DdZzwxS0OretB4bo28u2/VojDqg5am
09XUsMkhITs9BAZsdA4P0p+mxB0brbuCXKSDVJ1/aetYUK8HwdYF5IMJYACeFvYPLv0tcKqE0wAR
IG7eDcoQvL8/rR0vjo//+nw60Fx/uTNd0zPYtem6DT3MEQ4zyB/PKLnmahBCQPHK4y8qYO1eUWmN
UiDiCZH0rK6hkiUWzbUpO3hj+N6Zg0I4lBso7eZ/BjBISNUbC0VxyFHHn3/9+kowsvDxUtg7Py83
dnrWNYk5Rxn9qQkIff35UhkknfCM8D38AA/lIdWcn/cUP6+0f3/nz3t+XhFTMZxaBDo+mVDAuf/r
D/78/Je3/XyLPiNY0dOhW+zIywSBZJhT7bJ51oBHE2wTJ5sOmVB3JFE458JtXzxYi8fALMebMvHu
cvNsBLBJERZqGXnFpZkqsLzW/dCPmHwkltsmQONDfjH4e808TJEHj08Z2mNZkj80EjMgR9O6wboj
dlpEhTDsFCC++Ut1b4D/RfM8Ap5DMw49NayxYEFJUH2VfSQo/Dw/WPtFYJz8cHhsRjR5WeNS3bfi
J7BDyWccjtcRocxkqwUvbhd4MIIda+EWwt1bjTRxvSO98XUszoYgbCoaewQvIBTJJhuLfRDYRAsl
NV6sUGNSD7vic+woQrPSDsssfQzWmqnPXdWwIcvTxQ0RWwcs/ORkTPVJ74l/732rWbdpDt6tyx7M
MEjPsPoQn9m0/vTuPuuAQFvgOR6qpOJP0c+9bgQj8QigtGsAXFPTHjeTAg2Z+tLcp/LDm9nyJT4w
PdacRzaRFHPttt4E5BemFOdOVACqvd1rFzInp7MreUJVF+IoSS0oqw01mQJG+kpPqD7YPQ0a0uof
SjuHgZsSCZUXtvaaWfIxwsdxF9h6c+xQolDhyM0t2ZHN2td1eHSD3VyUS5Rq39Iai1DRvsWOccEk
2j4IX+Ikz+kJaZZrvJjAr3/egLqYZbmy1ZFOuLzBJODq3nseu+JRtizt61ZnF+224jH3iUKlYVpv
fr4Nm1ouKfi7+59vgUfTlXH78vLzLYBgUKfRdNeE1uxFNMn/spn1S2+8RPRu7pjkGY4LSboIGQYc
La8GZFD94VXmPICu85t/voQpIGnTRmyeyJNnBtrtSNjjzgLQSuCk7t8KqwA2ok13Etni+edHmAXc
fZwj5P759ue3omz6ZJiwjj8/0voGp2I2YtaY/wYXBMsJcS+rIR9qEnzw38WNoZGKzJd+SLwNWLF2
WUSVdp2YQXDjCDeFj+B//rzj5+dRU2aXcazWP9/9/Pznbzg1sk8VZFf//fMuzJ96i8wS6FcGMEYZ
3cB4jm9Si5xv7/+RdV7LrSvZlv0iRMAD+UrvSZEyW3pBSHW2Et4n3Nf3AE/3re7oh2KJFLWPRBKZ
K9eac0ywRLsqHON/HytK01+aA/Py51PY1eIXOyfFHIk2+V66V0tAimT06TXGy3/vZyp390kjoPlX
erLRyUFYjbYW3zWfJL68IAsy7erk/nyMSAv014aNq2V+yvMbUcvsMDfrq8mRb10oXg9COYydihQw
gqSwHjVj9sck8G545uP5SB4U6dISJPQ8H0vsRuwBj8/iK57/fGzMfovMyO/PO4Mn/+LD2EO4TmAw
dvEN+QukDoiy34DJifJI3TuKEHHAGRiy+Fru0W1pQSVjDD6y8RGqRPGaT2R79kGOHBV8wY0uMueh
aRr9X0tP/lr1yjd1+y+9HCy4Qeu8urTSEE2qb9H0wbpUhvfS+rhA9YhOD5oS3HJjJ15qJ6rYTDKi
Phh1fptEEwSOG35pIEHItG+zfZ034pVUhpd/f7LErzLaVnzNyzw6Y/2ScI8AWCS1NFcynKgKQOJM
ZMmN5jplwAQjy9+bTi2utWWKaznfFHJA3Vem0DoK1mEEZ8SZpOjgu8rXIKcG06uZrXBZpXAPmPKU
3i0sLf0i56mlUFP0YMHdu+Wc+ogVUu1kEjATMflA6b755mbj8NJW7f91zwn7XddUcCbagE3Cnkwo
VUyK0jSpPrEu/G2lmm5GNukXrdDHLbmpo0co22SdWGLZckxp7vDAXzwAricx30S+bezaFAz6/N+U
DYwEnJQPhe1pqZfHbMial2S+qabcuno0f0TkYfafPpLeyW5MemhI5ePZymJjxcWAGigrjYuJKXml
VOKjrQBU+bwhU0+HSB+CUAHAufgK/D58ed5M5JjiG9SQHBklcG3uPR9vreAXOtqn0Q+0UchGgMCM
04SIGW4b36GwaRhx46hALNflNwjR/fV5b2pxWhaq007PuyifGdIajnkg1pRLyYI54zK3FdCIzz0G
xNdSdlvafeFnA/qYfAe7P8letyjpIjRq4AufN9b/fOU6drmdrPDt+bg+Uw7/+zSBHywaxmjXj7iu
np7uOsknYDt1w3afNA19f2OvPEk+kt52F45S3eX5VSDL+GQyLdEkD/338ec3UWTGW9KNH1DUthxR
yb1sH33vNY+Kkgf5BnHVhXyvIv/X8mrG3BLB4jnOnYgo0nTtUBs+8sGLV5ODazOrEHmomKY57dlv
DYJruQrdaCDnXofWlw/NkcjmE8VH+W0LbVNm/qfJLJEjj5aC+XHDh/ArTh0dGqqqMhArFf4QnWKc
jKep9ECs9xMaBWauMTXAwmt77fy8aQoLe6TMkjccRNUtGZFxjmbo7ZDqKLxX07R+pmBUM8/l+ZWe
BwSyYbXTyp0JQ5UPry/PjCv4I59fMiieKL/TZVCC84m9vMCqz99nwPNo9BEPgpMEG49e8Wei1DrA
pPdOeZMcA5tYpefjBqXMwmyK6ZZYtXnlKUwMs2Y6zszHBSza6EbL9L2JO3UQacmgynXJ+ilz4zRP
iPXMVAzMy8Y7W63pnaUmarB1GfOsEumhzPjdcsc5NrWzHqLc+CBhjWRx4ZW3Ijka5pi8WVkPfkM3
tzLAu+9XRL4TYfWWee17PedQxoZWHp4XatVR+RhcWGJah5bMeYXBO3Hs+eNDbn3B0wwxMMMyC2DZ
vig8FkVFYFJY0rt8vi5OmYYPPyh37iiy6/OTAafhHw2xEoRqx18ktTZnRoHNX2OKB5Zhy/ug0uD2
vMmz10gE74kop9cq4b/Ix339vKcBbHxN6Rbq5LGRxjsdsRJ6N3eYvFshit8yQ1IpaV3swtQWO1k6
zCvmrzBt8FVrMXWc6yNPlvdCZN6+hr4H1Iy7uVuoC7rdNVyvwAaA1/vkR+GdbcIeMbSq7G0e18Ht
eSPIIVi7+FcIaI7J5mGuts2syntRiUUX08khDXdtdavFVyJD40Sr8n/fxAOq3GyELDrCKlh6kLtX
7sTYlOGJrVbwsnD+zRcWql3UDYXza+DvxJccKobFqBQ3flCg1Q2La+GP3VbaVbeL0Z0bvRuhbdSg
f8WFOs/ctxXjcoCQoWJCK0RBNJT7QpQb2luKg20PPO4Z0r1jfDEuozk6T0Wj2JR1c82LmGkhntcv
w8zecUTWf8NUraQrjA3DZ2dvClLuxzr2z1jmnBdaaN+x4SdfeaVFuK6y6Zggh100HYnNsN1OAqb/
lyIyZK2EFuzzKbffgz5bPx+3oiKFcCFRGndN+Bnqt769y6nXkHWlN6jLCO1jzB8Er7aveS+jtZ/Z
2gU8YLobQk+RLeKnJ3BCDJpME5JO41NuTvXWbgJxRFiQHtCRuCQt9d05N7sCZHxdvVhOnK1iMzSx
dJ56/HMLXyFEHZCvrKOeuVCj+mZXDEN+KLVMncak0DdNkTYvnI3IKNZE+pHaEomb7N9By4Bet6Nj
0iggWVSGnR4heC5UhIMidv/2jXnH7pZ9wzJEFtqFwXthI3IzR3y5lvuezNMe6Ur7P20D9EHXiM/D
VLBKvQLQnGH/Rqk+fES1cLFl8Q7H5KrquZm+1PqsQtZGbWd4VfryvGmZ8S6T1qy2ioYSKoiUaYA2
MtHtgtluXNPtwXxYX8hNay50F/r9JKa7P997PvTfm8wvrHXSm6uk4kIY5sDF500ddOlxmIV0dZvv
o7pVm7q1u8/BQr+QVNFPrfkVl5vZnMq+Km+60xvUdERV477eq5n49NyG4hn7xJH+nfS9EM1c2Wyf
q1DU6DHAr6jZNtQSVA/crea7MqtI6AjlcIkqfxMONQ3eof1j1oX36w7MehlpfJW+tBBCsa5oAakL
vR2vElw2D7snffX51fMx23P6x/MrMs0iDt7o8l2rm9ZGbJC7WJTTLjOq5FDJoT7ZmuVsUIR5N2BC
+WoytOg9KTK4DwF/rsMQMeotvA0M1pGjPN8+ddGy9GFZaGKJMt2h/KyZGmm3sjW4XH3agFVbUFGO
5qEdB3TvWfyXLeS1Yrf5wN4K5IMOxclBwXJy/bpZA7mLPmzLe6UPBSqoxoaMveueOmRRVEoOW8pY
8vFme4Uy7J8mVuF/Ss/5tM22f9UnK9/ZWe5sqRfKN9tM3p5PsEt6OY45lY+ubOTeccdoa7ggXCpm
xQuNoCJau1bLpuc2b5HbHAqILl9y0NHx0iH49/G0Vv8+npRoe//7/P95PBT/378jWa+2bZepDeRL
hMZ4ZWi5dsFbpdGZDenKLjmuBm+l1Tg70v0o0ubvNpmpbYsWGQrNy+BtYgCwbWPyFp/fJQap34jM
p7E8f7cNAneNulkuUhcAU4/y7JVKVuwmyuQlJtOJdgJ+Y0AQSP/meyN5fLN2eb7zfHphdo8iZ6am
5h+GCdvg4EjnQT/PgIHaYaCUAu829GGsofeibJ17JM8px88XKiQH5SpSm2kYNaad/+cJaC0vkj/x
/Hx6G6GVGyOWhufdbP4nStNGqkx0ML7zkJMvY/eHR7TYwSWl8t+7z8esQj9qtFIuRherR1543aaj
r7t6frNJwnCbYZdZKmtcdZwmLhEN3dsgWu9WF6TyEEiR7A3q6X8fEy4VosMnfB0pX9E8SVQLsYkn
9vklM+L6TBRGfR7ZwruVreAsscp+P7/xvIns/tZpfnRqXGkBfIbPKjnqGbYs7o6HXI/wB3vtBHV8
ZLgfHxMN1ImRZ/3OdFgC7d7Y9Qz3vqYgkhuSBfVdEMDvoXWqQTXE4cuH2LSsaqNHmfYpU2OjYcF8
Y9K+DHrcTM8Pp4GftAv15E9Vm+Zu0L1s83y8IMvxv4+TDJVt6MNOX//v81vd+RwytF0cJNs3DAmk
FnVkjrd6xt0yc7aOjUhnyKR6gwDh76ZJEQ42fxfKR3SobDqUz58lWAxTZ+j/MfhFV4qF8acAKWrE
1bfjM29gMUMP0Q/Bi+U2iGHmJyilfQWcmB5OOHV7x6rqjVYHYjGRL3TKQufbbzvIJo3VvIMi2Dmo
Ou6yMtOrHUD+Ce0PV2glP6yDQoKAubKUln0HGcVcgP+2xQ+7M0iBeLW99O4OzXk0G3+f5Mn06AOB
ZmNIQnJLeuIaoqJmBeezBrr6OcoxTxDqqn0bSndfFW58agBWoHVx8Q3kxe/z+NY79gO7Ykk1kb74
o+/+B7nB96ixP6p3V0fEE/ZoMa04vA7a0LzkY1ZfxDBs+/cw65JP4GDyYCbSWNHLTj+NpCW/sI+7
q4JItU4LvH+0GsS6CyIKeBjDYGUa/FxGZt5qHdlhUPv1nzFIPqAYRbiAzcVg2vqvK/Vv2ynJ7k6a
165W4YoDBxEDViv/sAxuMOzOue+tvDlN9vN8GO5ktw3Rp5LxQq5orCp5cMB00GtCwTEI5fyEpfng
BSONRbDPGuPwTVMsffhmSew18aqIDqcXdvt2GduthD801I844N2sFN4VJ0jqRymAn+UUaHIw1CrA
z/g+avG0Lhh+rhH7rxuOQ1/YSxYQc7ofO6gAj8UW3dVCch5RIxpa1lY0Hn3Uop9Eh1c5gK66kpHh
kBFVYWtTt3NsLTqK1jpZbvJBJrz1Ec89/CLonZtsQxCgUxgd0NC9ox0TqwBCPIdxyxoweuaxXD2b
qPOgY6mqJDmagvGfxqjsnNruQoMOfUJXD7+9Z8dPNa/GzFTaFzMe+41HIbtyuzHcUQCdRJKGxoL2
BnHsqRdYFzAe5jE0gJrXzs4PlX42YnCCuD/gpJBReLOiUu2CoT/rtdy7VUu5jMR8cAXkiiYFnpas
CX0h2Wc2KAv1FTa4uYo2HS66W18UwafIyfhlWkMZa5HStxBJTFqIlX9yvYTrsI9uFcbdxp0cawYt
cZpyHQJiJHqhCBODYTT2DteQc+0xB2ItYR7Susc8Kx/oscxTV2esDkpr4LK6c358SEFpNkfOcBY8
12FpR06RrJD8pqe+td77CNkja0v8ShiY8DyLcI74OKiOF2aaohHROoSayHJpvuWMrOapTz3E3p4V
cpWGZXF+3gROc6r7DEJgX5Z3EGHuRgycZQAev9TtoJPIyrJpsYHvs4icYjza/ZujyjcySzFKVc45
cREXOZ3Ji6cTUv68O38T8X13ngC6Y0S/RonVXBVyTIKT5Q8VIKt0mfurcqZampx0522VvG7uztUw
Doal3gvrMKn+SuYeP9vop8bL1bHMQFLoqok3OJ6c60RTB2y1Jnc99MXakw25nyi2lebc9HR8H4Hy
H8HZNvB9WIW0fBx3OOJsDLDK2zTsQEzR2PeIIN57evfmQKM52owtqx6ofK4XYoO2xoWeNL0r0lSO
ad1p2Pw4ciYKQ23rlybwrZ4WnF69hnFWXSq6PE6tnHudDBCW+uBUaJ71qgG1bzquoMXQRO19/Buw
at6lEQcnndBRUos6e0Y/dD+xT2Bgn3t7fXR3UVgDL2e8/WxhOzqEF48AR845APyJQT4BBjvLkXji
1ml5tQW5cOi4hauFd5ZW71aV6hV5pHNo9VYh3ceKZvtdvslBAPtVFoLjx5ldjvdM1cGhYV5UkzB+
Hkax9ew+fWen4HcmaF7uDHnxTTle/O4eZkW15Ld1OXGE5YA53H13HK0/k5M2nLV24vJkVV5j29AJ
afRR2WlRdAzGF+TKfES7sisupapfp2LCVdnr3kk6lb8tCM1eVXXyN+w97zz3+egSzVClMt90wDte
0ax59BR+XTLJt44m8KnlrB5MlM1tgjiTYjMzTpweUuBT/ZLRsYHBHpR7OI/12mnYagyeL4Js6swe
9P1ApPrFIeIgVdJGUU4ArhGYx0pL/WND2g1Zf81V9OmEW5e3s530j2aiMulF9iqZi+zMBM1/jMPg
VHvGdxnCpupSIOyAzjxep4HeS0RyGDQenZOxVXvHvLH+0Gsfj7p0nJWdY4ci38hBOJhFXK3q3bNK
2ogeVz9nOBYED+QYXaiDkShxzWKn3HhF4G81w8CtR2Ia7Sg6N0WWjiszq2g01jfboNoqoqb/kEkG
v8zwrpmcrLXhESYHonM4TxOaIJfCzpHJPtZK7zLAD0gcAjD6zmFeqJXmUU6gssexfYt6AntNUdaH
MA3Gi5xAnwiLyxZARr11ShEcCbNjB4gD8nNVOhGlSTxH5VB0Jjpn8VF+IDUqL6Zsl60qrRufMiaQ
moH4s1FvaevJTQpfukkD8zHxSk9QSJgvTtk6zM6SiPWVpVf5Vg8ZUY8pWWRTWnhrH3rbBtFwuKCN
3O+KnjAwCsoAJTdcwbjJFStrCuwN5UOgq3Jb4lX2yWQgfqquOGQ0YAxjI0fulyeHkA121SHLbrp0
BbMJK9ME7Ciow/Lg0r8nJbhH6xvdui7YDSO4N7t2nI1VywvhkPT6gnJcZnUKWGuy7mmb/9U0oDME
g4dL3/BecbFn62jMPykrDBjX9BVraBtFkeRraNtBESbn0Cf5NoCsspTZNOJfgookY9SvtkNDSYYC
uFbKqxHOf4TrJvKkyvJVw2a9q6b667nl1rUbo3uMD+wexR4As7m10eGxe4ztpvPS6txoQ06f78v9
CfxheskZC6cgaAKF2DdovOo+6eblBSli/dohFFr0c2tYaHaxtS0RfulDA5hv4PPXZxq06gQDt0ai
gt/x9gd6E9+rLCeeT84pNGZ1kcRcDB4QfyY1q0KVnD2S1j4myAIXdND0IxLl90oN7gKiOXwyhXY+
A55LmocQjyJ0aAo3xLnrRUBr3dD7lcWheptRMm3NkLevMQZq6KD5yoiJRPdP8p/tBW9YV+XeCLxv
H3DqPWn8T22eYDjEuNGNoBU1EjCYRdipGBKTsZq2J3MCcGTonrblUETyRk31F9QpyH6YW2SKOOhU
Ov9Na9ZIKCatY9Q8gmRxmvGPNkRXGst8iKlHdgZJgJd4cgixgJraxcx42z6JgUP8lCODyaDEJWBM
4X+S1PhGpPbLhmi96g1smQiND3oCsJGN4V4iMSfewA3FS0RfsRcEX1aZvY5DokW0LOciSOtbNMZ4
bOxxXSsI8O2ET9xMSKQuBuprvQWREFDwKX56jfOO5HPCAReVDaAhqp3yxXWdNyZLW08kOwSWEVKe
42ACiaVGL//IUKGg98xrOISY0P2+WBVm06xiRYAhdHy6puDlsRc3bem+5UaCb04i28pn6wD7GT58
XXcXjpM1a5Ox+CWq+5Z0eXDtPnnpr5OWIrQrwTbIvHyrClK2a9Xdn581hf9sI7OR1HDD1NZG55v3
0EzMe9tK4KiCqI2ieSO/rrmFtkHYbEWTJvnhlALNgUsLXmnUr1B7Rp9akpz8NrkV/Rguw4rY2oAA
nvcoF9sBYqYl4vDGXhndB7QxG6Yy67zwWR3Z0ldyEOJPNjX4dpTVXrAOJluG+7g9pW5sqqxn2WXJ
CZPmrnBEPYJmg1EnvIxNTtCQdh6iujiSF6Q9KhTIa7PLhrVDcgBW5a6nvOBz5fk0vpgV8oHw1yGw
0Z103OTSTnm501N6ADXzQvQTd2XL4aXR5d31NECZVhmvVAnWQcZ58E1PIiNV8KsvLlQoE74Op3kL
7UCeq5ojhTOo+kwS1g80VLeDLBjm+rIjP+Y4AW0LUA/u0BB/qN5d660uDrRNwYU0NvIG8Fx8KlO1
D7LaJzgYNyQAOsaSengHnxA4gtFaSGMaZO2e19p46XrETJ1tFP8QzbkA7JywUKKwliyExH8I40jg
+T7QUy6ZelFWRXsHbIEdqu5XTu/SprMG8YEG4buco4VHQI0LGuTBrrFRBfjpUPNBiWnQDvzDVXMy
bWzYNXzdVagBM/NwR6yc2oacDp//dYxcsmEc6nd7ooVngJWKyMPjyAW6H69BG6vixzKN4uSmDqpO
fTixuLz5JpZjOjxfivyBFUE0vaJzNgwTtGDGFgvAZVHRlgefqCtsaeGWUOO/TIwJefUTgbsE9VYo
0iMaOEFQKAZ8jbJvK6wE/moFuCrbDF4wLXNruLO7xmvAOexdbUxbpB7WJDQ1YKDiYN273XveM8OH
BODenazfTkC82G695rtyYVEKXB02bZumq0DvN6+9Xv9NK8L+bCH9Q5iNwYJkJHQBEp1b28QwqRjH
ixGbbG1YL77BEdWxKRekHA4KxceyiroXrAcJTLdyWuFworsEvoY460+MHTi/WT9EHmSYqjgJdqLV
liXWF2r6v3k+rJo2jm8WhT1gavKQXNzXGq8Y1e1S5IgW6qGEAhjeK8OP7npjk+jYwQ3Q+b2waae3
tm/GQwM/NKfzuAm7Esb7qO81Y3ylY5OcUxNjUlck7+7IwNEyIPGSyAt9YAixCeacu1BhGHvgPd1S
NVP3VrZyjYlAOwfyTtC8WiWcw4lNw+3RxdNWKnPbesM9n4ijMPJQY5+iUdBO1CmNVWjrEE9qlFp/
UGBqKx3gzLJPhbUj6pF4ZMiuF935j5X/1U14pqJup5uI0l8nkW9xWfYno++gEQxRsfF9OnnIkkEm
iEdoFRnHbC/f1BTHa610t6RqqGWieGZi84Z5FtZZqbkNvi0j3QD8n2POt+yc3s7KdeZkWvZCKEnx
laIWWHZDBb+64RxgdKm+VfPhOa+8SxMGPngg317BiyDPvQgYwgfbuMS0npU5hkO4Q53k0rccmOdk
JArZLTSnVUcdk7vmyetokhOd+9rZ741wizMeu/9on7U+tsm2UNiXADru4n4VFoW914Oca9IOd5Pb
X4qZuo+GkBDqDPJM0a9bXPDLeGBiNU44eGpCNpa9sOlZV2V7dnoTBJiANGCV/aaXXnzU0pxfKrob
jfxoDOOjEC6i12LapX37rnUMh5LW+Oj0rlixa4yPsoESn2RgbBhQslDaPZReur6czcmUctU/qGyL
VdQQU2FW6dZVbrQnYLI4alVwV63wN1rc7rD1Nn+mxAYSwynABdHs6tUyYkUHwJh85HxKwe059TK2
5FebkkCSxfwdggybASieyWs9hUIsu5ixaNdVgk6Oy74b0N8hd0j6UAPHPkeVqb1ZOXWWV/e7McGw
o1yiDYQT/Ni1KMCwJmsjn94RdCgyv93XAfXkxk2bz4BeNs3W8suoSS5IOAgMHQ4Sd4QBaHhgOEEX
XVIDQUqhUU66HOCDIUaV0HOISynqdOKqs+irGNz0VLoddhWyWGBvgaRAdqXDVAfx1OnaP0aFeRiV
NvxLkxF3Z8p97iGhzVH2HGwSZ8gVBoFVVhvRGHTMpgHFHOMoMkkVbFHnMbrabgrb4WC4pChTehw5
UrbLaoCpOHoluVrh3RfVe2/pHobnX8TOr5C7TxZK4w2H3YeYDHN3IteNHbzpXzO2k8jvrtEYmgcK
38WUWdlptCT7C628QlHwJ612hb97rDGvPvrKy5Z5XKql6FHJihBXcipPvTdAa9EdLIN+u/ai8NXT
qx20aIbkmD91gVHFfOnqb8LSPjtDN1dNrw6cYGW3bM1ZLJnDECclyV6yNI3HUg/+8WX2n2qIfqX4
CQzZ7FNgD4TEROdcN++154DPTStrSdIZxh2mkqvBl39CpsILwdWzHBu59Cu9XCFoJF43JHIklrrc
E5q8jDo8aT3o530S0Pgg22Oh6xlRQpHWPEqOvSfrgDub8gTDwt7vSMeavOKnsmda7ow/D+3k3rsp
ZH8cSgNmyq2jyI6061faim/AktDQi2ijrCbZdgr79CQ/OUZV5C8ZtPSpiRaJQH7vYpBLADZgZBPd
xxifnKbt34cAqmOOaHtlD8M3dcS0nHw3WCpDP2h6bTIDZsfsfhOJu9eWFv7Iluwa/qe52iVLJ/PQ
sJJcJ2nh3q4DEvmACpb0NTp1rBhtwxUuwCtvtZj33y488Lr2ui+0F5/d6pIpRUwHWJeF0pmXpV0u
NmGYEUZTxw0kxAKFWGuOq7rx7SXOCeJS3DmWJLulMFmXTu5z3LzU7a8RlfnC8CdFm2gbqM+m0QiJ
TER44lOYLMmN/ODoqrPgDatZ24A3fdoRCQLnTfRvRVFPB1VNJ5POfFDTASokKerCqeXR4PiHNQuT
stfowNkosDiWLHKFntWgVwBKpVwQB17uoQ8cvASGjKs/aGP+GW0OUUPpveYuLwhiA8bSc2yvzfiK
y59acqDXISq571LUDIa033MFDL3WKjrKCqbRGF2s+fTp9AFKzQ7qB/yySUoiL4nxMOJdPlkfKbQ4
Omk0S9W6NCBCCJT9SOkw2SN+I96dZIOJ5JZVM+YfQX0OAsbqpidIa86AjgmyS/dNjENbmzTAHMV0
rp24PIWULl1vXDuj95auw9kwglCJiSNoxmo1Wggo2nFP64WN0Ke+o7OTnlAGUPkqFyxjBMnYe8lS
u78WCNyHwocCW7TTTk+8JQbb746o5pxrc4dLhEPeMx18Ig1kim7GRIyRhCjuT/gtoZb06VWqvuAs
v49ZEY4c3Dwwf6zwLAcXKLPoJQuLbqCgxWtfp6kTR7cLXnXD2ZdFwt9mNHhrdfTsPYbvhWlitPXG
A+3BFKrLMcvqYxfSglTm+DvlE8VD3vH+1j8G0KrQQx8fiBY4Ss76Fr5B3wKVZRD4zjHgV+9HVvcI
HG1VAPK2xaqprYkA0WuVAKRCiL8NXWNP4hvs84ZmpD8wUByKK6srwuuUFkAQldcif3gk0bK2GbBw
xN4vSYtpuFSwird/gmiaCULgQXMonmHEZ0Do8bGtBMsHgfF25RbAwVuUdxmOeVXXziojoGIRjTdc
MMWyYPZPhpxY4YDc2FUGvyOyca1aO8+THFeJPfrQnRxqIfq2OG4DjtlYoRkA5PTfk/UgwnaHgvmW
hEm3weg3rGxu4eTDSay7maSjz6cUAQ+gmzAaIFdeZAO9wm5ixpr7ahnW/Gcjca5b3VjFQbMzcXPy
/+e2ipyDzRXP4LY9uhweDFvcNBpSh0mDwADSYM8eCXo+8v/kFcMhLmjmPX525RhfvMs03GVIQcKA
gmII/W6vEPRFpvET5dfMraJ9r7yjiM/Ip/IluDBYr6RNZAg7VyHu3dWUjm9adTLZTk7DNmfYF45E
nqLWx0+P1WVFv+WKh55yAegtvsnsTBMCrGsDUsyGc51JBya08yJypJ8q+bbtkesD7JVsDDxVzUPX
u3vtIOltQ45+JVFvGiXiYlK/Rmi+hBbcp6rUf+uZwNFVzmH+kxikwR9xV2wP/xQyPdHiPGeVOHWJ
ONB2R/Y1Za+ZWf+E7I5UVP6J8g7YGtSt3gUPPNXZqu+d37Cr+JC0NfYsghOLGkHslOCpxV3WG94x
64k8GpBBrJogekVJfajI70giqDRQA7GWkCKEGVS1WKN1FuOeVbZKiJbs0whw0Pzpy9BmL2zj5ARY
zaXnxAt0vZ+lA99Y89PLtsh6gzQJ78dWVbUOggOVnh/vBP6XhYrfueb/EP+GYCLor3n710mDfdqK
FpbzDN1R0RfDxRkoIbZC4EtCO+OQU9OtbZBk1KwB1dfzseeNMkCmaNj8Rj/8tKoO77peH0ofEdb0
EiO+2peWp6D6NQ7rTuYcNCXsg5b09SIJwB97ghDUAWYjvKlFrRTmDn/A/KJZiD/5xMQhGM4gJRm1
IidIkCHlpV1woLIODnUY+4tIEv0EKz7eKIbrmO1JdggR3tRtTVJz6fw1hoyWHHzIkt12hGHPSlKL
Y9u2UJNTxQ4D5q+hU95m/HMedvKFoQrrEJWDdYhts2YK11ElEXVYM6SmhV8iZnf6/qw8K96NFn47
SzOIdtZxctiYFV7M+Qb545x8nM8+moLgTsK4aC5m7Y1h+RLRz08cpc1FFvRHzFCLcAdxBgWX8tIR
H8uWftcNrVwPzkh+kNVgyZb8LLXecyC2tTOcDprS6RnH9kdY64+68C2OE7E4Jxx03JQ2QTKqx/NG
VkgRdel+1g0D4ElV3cNHt4nOD4OKMbp4DlBjwE2KtGvmhScTThxTgLFGnaXji45TmprkkU5+VB6Y
WUDj0UHqWaP5WjCo5720f/yacF6Vcuwxa/36vPHteSt3hFrR7/kAwocO3x26Q+7bf/QhzvBG9Tcs
dCAwAjvejGmAy8DLjt15cCv/UlshWNVBYPxIdU5ZmXwQGuwQJpWVN78IEAImdw087E63Gej0JpTe
8iUYmHhmWLLoGNIpSIRLKoxN79cu6EhOY73rRuebAFDr2nkXHLpcP/oELkcUVw+RG4fO5KM2J3Vp
nZSMFBqVC90n8LsHseLGbbRMXOlvlN388SayMtr0n5D54S6zi8cYRdElCbrprOurTmeC3JnqCpAN
ozdq17XbSbSlegfTuzvw4pBiKKe9oGF1JK6M7EiiiWFFEm9S2/W07BIpDzKnHWaTBprl74Nm2rvJ
oBaWvie3Nk2zK4Bb0+2PKXDqViRU8UrjirF8aFx++hYNvyQd0E6fmWS5Vl8GtdKKYd/1efmaJ8Vb
iUruDNOByAD3XqTGiWy+eCudaGd2dnmoYdyRxdZon4k7fiDTIovBru1DHkT2gZIx2wdjSlH+v4g6
r+U4lS0MPxFV3WRuJ0dppFGybihLsolNhgae/ny4TtW+2FOWvS1LGqDX+iNxlRm0jloxwoGXVD3g
IAlXROxSQ+NvhoREX4HjykYY+DCpKd55bjHfjF+5TP1NmJvzswO4t2kNekOSUC3zNchaS2HCLTdg
d+Bd0fQsqi66M4kVQLt00o1jnIQBP0FtA1mvpGWczOJYoJSFpyPBKLIfYvIN/c5vd27D5UE5GHcr
6rknvPKE52Jz/g7rfk/Th/PhWIzQRMHyeMk4WNkj5a6fSFWpWhLQ0oUpTNybxG1EeIMqd6i4XUpT
RL93cq5U6UUu1ZWTzZTuGWeVQIhzfOZPw9B+Ryl1rDkhgZSEZUdVzs+Iut8Fnqgf3/FW+isCG/70
qvFVI12E0dgsGVyfbUCAiD+Z3p3CdJ6WuZE8gJzEx9QzEcFRYWZ19nwNG8eikrTCx0Ra0ZrHJTdm
X7/aHREBaQgmmUR/sGlWz+SHocFS1jH1hTh4ro1ft228i1VZ3zAHmy6csuegJOsX5yWt0iOqUgTu
Jw6MGBCx1G+tFt+6k+qvTdVKnwU/lVcRm+iRvRRpCfxWUuQwFm5xkUntnrVwkGCUgw+lz6N17JMl
uPip6YEaMrQtXfBBgW31XqSlux5jAprj+YFpCRRqJBJrzoPm4EAr8y/48Pat6q4u4OM2VYP95sXR
p1FQOMi7uZ6t0DkRCkgyi1Hfu2zI9w3D8nlpN0gNhvkYO/VGSFWchEcv3FjSnfTv5b8P2YmKrTPM
yLoS8YXPJ9rR8yI3DnjKSuWjJAWwWA3pYDxLrJYvYa++yh5Hwr+PpKJEVesRMjwNX0qkUS/gbfPO
tAjd+/dhSA7biZnehd/iT4ucaGmcPNe4Ca9oqCMU94a7d1GY0BnWPP73wjUr2WgZUA2Yp3+/P1rz
//+PMurqh9548ZNgV9cjbrTqK6iWYzdO+R3NxVw4U3GExfll2HTaTjO5S7kZlRdTUVlULL+qljYM
K3fCVT6XeiMHAIxqFBYP99QKzlbi+6vJGVGsLh92fRRibov5YwjC4IxcinOHOJ5/f9osf5os1hMK
1Cgod1Jq54s+TZYyBEJawFVnyp/2BLN8j10fnPwp+GSEjM/4AAmb5FlGIZB9MI7VvCyyOyto7jYK
lgFKckVVxd/QLc6BmL9z7u+VIul7qHVzgSpbNkSY/Xwzq5jwVge/WTlq9vfwJFmOZYsMAxFJtRvG
9DGY9N2gmPw6tjSzZdOb7zeInCPKcclVvBgxCfsekbZYYrIvyzAe7KIUJ2ToOFXXqDLC7WhPJ57v
dKGmXrwVCwBB0ChY/gJ05cmrNMSyuPDUJgRijZzmvPglpKg/fBOMDSizLJ4QIGQbnVmrICD3To0e
BpToVUcxZFRs3Lr5SnJXs0otmULpcqbO3XSilbFn/gb9DYuA0vczrCmuW/IaG013la8g4fKi/ilN
9iIx+c0hJdKSyCPymo1nazSPHUeoA8u9rqDxsCMkP84sx201yEcRdvDmrgDsLtlKqSOUnqB3fOAW
JExQBPYG9JX9p2mvWltqI3isNBhaGrcefgVUvfcaOg/HM+lQmcGFZZdXgO3sCar6EWnGzpc04ozO
cfDKXyaNlGurRqYCQZWtcxv3LW3zUG3l2iqrZG2a5rhHtkl6UWGBgWINqqREA1Q1zwpvgO4r1Hd8
+0iFCcEK84tLHgrX/JujCQant49gOgL1M0bL0LgmpKofKhmBdkECIMUIHs1aPDcjZ60IqVGhXWw8
okDaoid3IZ4pMMcIwXlMqr89dgUh3f410MjYfA70TlpyazcUY8HZZLirN7oil0cnhBzOLPHczsSh
V3Soksbwqht7xnmW50tANf46CAOjs79nMrWQm5Gw1SBJcwUiXeotlq+HHMjezy6UXR3K3COrW4X3
EVqRZFH+KjE6dCHkpykvQuLqZACoDRjRxwfTXS6mLH8zQ0YFl+VrEiRLFOPOEP0theu2BnHqnKUy
snxg6zepLlgndFZsiTKnNPcRU/XviX01kcmPnYSP9GuDPaSU0ZFYwjFScNwL+2OsLuDb3rZrbM3I
HSK15z1puPW2TULGT+dRFwIRnpTePpZEfzJ1s/THpt6GiUWBObc7XiQYph4HIvyyKI2v1g63fUj4
p5jMI2oWNmSoE4MkOFRIhK7XB2l1mP8be1qPEpTHvgyIejcJMkQ1kxM9zYxA2oz3IPDHQZJtPrZR
u5XLUUEIAx6HsT07rhWuWVoVMl757/Lb5gNQnr/MKggx9hjzNm5LUDRhRtuccTLDhVlnlrtj15sN
FsWikh+JsJ50hIOVet5+NWbTUVZI3vo8IwMMy4f2nrKmXMTFS7ZqXv8tvAB8sb24yXS3bKAgKzNe
U51/wjklxx5Z9b/Z2SbyajsRFEsb3p+yArkcCTAjhpP5bQ55M9PH0Sr1aRhiXC4YKYh2T54U9uBd
1rpIyJeXFvnIhv6kchWMLkV+UfDa6gI6KmnYOEwMBkW66xy+1zQlyDvOngrPwKDp/ZgYEscCxqQq
h3nP1AB/M5MNr2FElDAxpFvoQ4yMCp26RpFFbYSUstm5AZY0P6J8XJmR3trusG8ohqK6mppFsbRh
+KLbujNVHE6mv3uZDCeMtBSDIh7J6/48JfN7HXZfEK4bYvnHPcq0dMNtTqtuM6DMMb9IPtq5FCt3
koTLmQJ2CuH9HAw7/ylMpz373XyRMiw2nDrwXM3N0NA2hbc0qHjpQavYXduvbCJkPIuZ3PPpqcOw
I0pgHxDDbgt1IbKGZk+/pmcvOWJFbLeRkf8RA7XDaYkSYYg+wJhfmoC4GX4UKTvSyAo9+AGNFtD4
eOFiaKrq6PElbYUVUEMUILphQYKEi+mGiGopDv7IzkO+1kGJ5l0J8p+ZpRgWQd2q9IjmFYlILrcp
We8o8zcDDrN16sPqjZIn+thQIBUmV+L/Fwc1xcYT0giuo7WyfIYTenIKknKtMe+2MVf/RsQzdAaO
sw5Up8koIDNEfTRHfiYUQogelhCUppxy8mNV6K1cc1hHBiUvwZBvi858w28J++B8VwnaJEH74HaY
nm0EooQn0HjbE8HOhgaZNT6j/Tn3OUK81gt3Y+d9c5dxOooa0LZFGK/v+cg0P3ML8HTmGSFN85Ma
4zOce4mhjS++6SB5Q2R4Kmi5HXkvrWpYQ/07WzfhR2ymqy5nvld9N9MIStY+edFbO2mYbPsIYIpj
jzmwXpm+8R52GjlHwUCc6eJ5RilNZ1Gn97ItXXZ3chLMuPqb8CWfIPaBINS9N8O1rbxDBEm8K+V0
EkFfcfPOOE0ynRDLWBztgWELRYWggqk+JDli0ZCTFOsp/fKzc0ydud3XRvHk+V5PqO6A3mczF/JP
0yOgovzTCSF+27g1TkngXHBCo68ZHXWeCX+Am6iOftzgMXSp1RNH6TLCcVzOhyLmbZk3dRxT9sz3
mVTpxO1c7wzP/NTo+bCN5hRS0FRE5QY0gnouGHYPRCJseFjyvrpht0Hrh9pj1WtxqZTWB1/T3tDN
ut3l35ziz1GUsX+he9kUHntUFNwtQdh2m+sPcq/zk0fUMRPShci2k+WCp5tO8Uo30HM20eOdeO0r
FRK4Zx347Zo+85S60tbqyxPn6VaN5kXkbXJtqVfWdfsUq4IBty/83ezgJDGWJcCN9WYgUm2j5vmz
4EfKLM7DZqA/gXYJVClFjTi7SPZYaJM1/+I7WGfLDh4qUmkisA2WKCaCErnYSvUzsCFbbWvfJ49b
qHTkZxh2O9MlAzTJHkbknZscLSdewH1YtMk+f5SSZtvWZr8maP4nWqpHbCNcC3/aiKlZBHs3VaV6
75OHsWXtuokQNWBkncrIqumzHQ56HsMTYCTwn4mFi84KuSmAwe+Wt580U6KNvoqegG1aGsfCpSoa
3smHARhtIPRm1yR5fuhJE68S67fVOYwztpkeMjIhgIEbVHM7s/GHg43XDV31du5CupKXSdpz904b
pkeSJ7ld9d9aYKuxdMWuVuE2td5Se+mOoXEDjlgfs84L1q1Tc9zS3Zu7QbtDG/tN+4BgHvLAZ6fs
ht7M4qYG86a2rKb4HcNW6tRHWkDWc9X+prLzLlyquPlm16U5PjGA/5iDUR84rHe0bhGdOSIXqJLf
qmyvKX7HFSGw1FEWDjZ2pZ4nn1jJeS5BECpKWcD5KHPwPyAcf5Xt77GvyXGe2peq8s5dWUEzc0z2
c2UjdXaJaW66m6fdmQDkL9htArh9tPax/ctrsVI2M27sKCNR2I7y5yLD66YKi35WF6XfNHDbOQZm
fbY2lHf3JEnLI7qAbU0cyoryuny1WEIXpT3SsELvm3p+o678rxiPjPIfrNioAHqxqdpsBhnmLa/m
lu9lyDaZGwzYgIxrY2pIM3LWECZwjDkMaqcUFBM30tGaQ7Ywl7smNV/h5+1V7ES/rREFeDy2MDot
4zA+56PZ7hzWwJNMli0hQkQTfCpZIZwIghfPBf6VAYR5Wj/LwfyY+dboaCBj2uXbN5D1u1Nc3fHZ
NWsTHG3nYtUWkw1Kl9OHZWJv2JbUsmhxtYf0Lc6NeF11W0rlwJbsxfEnWaY6sj15oq/LrnvKG9Ue
bIfpDkQUAcMwWwiYEIRm75PGmEt8BSdLKozNUHtcAILR3RaHfgrdm4ozAURPasC/IvdbURM+29IV
vkbwy7gYTS76faaqIuHES+eMKTl3V6ps9nGuJLAobRlZJW+D4J+Wi9YXa98pJ+WXCR6eXTyDw1Vn
p7Jon/VxbU1cs5YN0xsknIJg7iWPgHoV65s5QotMns8Ai3dwY8/i0THkH1MjFCgtJ9hOyqG7kOBa
I8oeZ+JmmSSdem20xOTIcG9k/bguK8fbQJuRdD3zvBh4n9LZ+EmsYJGv0WBnA0yvHZ7Aey9O0ei1
1qXInmg8Tw6lYd2mxDgXOcXblvPDQMtYDPy8FQS5d0YGqUpzOnB1hA9kln+NSZa7sKRo1rXkptaa
i8ggCHyRSCXS/syN6L0ZSb7WWQUCZrmHjs10R1rutynqh7kzEG/0dUovkEWGu4jynT/Nj2i1iJ8w
enV1ghExUW7SamSivtcDDYrEMKxFM//N/IgKUts6eu5H1QrgrMAHxfBUsOaZOqwzjNy+2fs0BKOu
rGYckIZ3tjQIfBC6+fbGb8LbRTgfSf7HpZuQttDPzYqyBk2psvXpBNp+DEga8oHs4c8YqqVI7zYR
m1vAhWco1zPnPw1VgnYqjDkTYSFN9pK37bU0TCaqwDAOwuFZUafFw1w1K4I3LikSy6+oQtc2dy2h
nX10GskZoZ0bVqyn39IV83HISISgMlUSbBLhhd8YblxT3UCKLpP+2hxzVBqO+4KCR63HPNwaRXWm
+8E42AUYSY6Ly1kq46gzQCsBzovCRfk7nfNZqsT9gkJ89AfNYpfalBES/r9G0L3VbUVZjOZ8CjKz
QOWziIpgvAXPIC/zndfQeOYLaDYzqVlQPtWm6/5EkrAHow7CPYHDT8M0vMeDuAZROB2s7iwxQuyU
PXAMuHA9MkhK4GKXx0tVfFKU2l216imvDJJgTbgD42kxWkfepa4iMtkwgnlH8XCypaODCQPbfxF3
LMRI+ajXm+6ZETy3Rvp3RhY/GKzRNu6+ddUbu9kPJoSV1AhIH/dRVgJzKmWdbGJ+VrVFyWcFK7yy
yQAra5yn8wENMcR7zmjUDIDTMetW++44EBWBR99EdtWORFZnMOCPeifBOk3LFOsiIIQqTmaDpQOD
WJ9c6ZHTmwUVSBXhCF6Vf7VdvQS0Z29T3Sia3zxMBl63zYucxqFkhFiurr5P/VVOVuEWEL9B/pZF
QBgDLlbLW9uokNapgE0vjcBeZWQFKDAXwvummy1o9K0nxgzX6NO1ZbYnXzUh+d3sE01johycopPs
cqJpkQeuY4tJl59vNgHacVSicYdwMjP7mAJJOYvFs7GNc7eYPv99NAfGeFWJc0HGXT57U9FsK2vW
mxSNcg0yvsudM5rK79S/d0yBtz7o4meYkPTIccZCPE1sSlnUEUbdxU9mJZAU2OVbk8PZCzlaz7o1
Npkn1aPdIkFyRzXuWfHCJzliojYspqBOf8lKsue2vb0r3PnBqjv9FDgOrp64eDBDAszLJHhqMBTe
O4XCRbihvZ9iVdMYlaTklPC08YMEiqcLHkNTdC+J7PoXEG9c+6QcUUR+ZgAbHnwrQTRFFTWKjcYn
2ART/jB5NmYPZHVZ621ciLVNS4vU1OLXrxlqmqjtHv69CNIbdlBwNHvO18Ib/JvSJBfpml0LVSER
AVGWHyn36iLrJXPmJ9yfxg5MV/KWEPKrv/NIqetcDy1fYEM1BnlaAO7o4lIUiZipa+J6HuKU6KYm
Fn8CLadbMR9lEV48O0MmldS8m2MQvc02+0hD5M7l34flgKVrUEjvWE/V3ieEfMO9lFAHiPC5xnHE
VWa7DyIoigc7eO1L40B3UkAyIYVgMJ3Bg9A2+c/+hM+VRjyy/+9ON8dHJM/MuWxqdqCjN4Nxn4WU
5ynl8fGqb43HPC+NN+1GX6CgikruGjwmye1jKUiKi8F4U2qBdUKsAr4mBAhsouZzGIT1MbYGBHqE
qQ5O/GDCzVOpTtKmmw7Ww+g/eGXiX/990InMIpUtJZgrEsku9W117RuUa8Xon3h/7QlWbAoK/7FP
J++RnMZnZr9sXaUhzSpyOEUj4yDgSrEMae2T16tHV0+AkDJtn1ozRwLCyA/f1e1SNwhI4F53IyFc
SX0lyLsC93TtrYdbzG8YH5xxvrrMuY8q96KDneC0+PcrZH/4Xpy8wGyV5+rkW6RXYFTZo+RdLq4m
fkyWl2oC80S+QCiOg7px8LL0/u+FKgLw2PqXxo11Cvw6ev73oqHkjTC4NpofeUGACz3h9XTDvLur
yj49oOnn8MfoXHMCj1TWbiCC3PnZWi6AeCbgw+t40nHIt7dcxtg2/XDX58z4Qe+tW6srXoLRHp4V
IdfWCESLUV+3bXOTtrJfZlkcROkZBwzm4HNtoO7dwF7DwQ8fQt+5bW1Dt/1jloo0VO+QJREBhQpo
OaLDI8IMe7VqOV1Ug1+5GlBx6gZk2rbMUx/S1DNyM6pi7HdpgJGyJ+AAcoE+3DwkyyiVn1kywrSP
zjnCS8Dtua1wAR4Ku3s3mLcRZlqPXUakHpEzNWXkjSiPHf/RRw+NNUCJTAOm8oRboc6/itAajgNV
vphMtuTO6E3moPiLpbkuf+Dg0Ns5j7U76IOgZyAdB/k6ZnuzJUZQBcmvIvHkeu7h5RoVkePGczvq
W4KS1FcXZtVVVfObNxJtmmE4A5gLMEU14XHZEs1FSJMr+2bFCNf6Af0xhbtgCnQLHpzoiOkhOYvh
pDlUD3lRov11h5MbUnpboaX1vOrJUuUrijC5wjvkbfw4ABQfxs1Aei6foUpPU2LSpRZ1xA2rYbOc
/CscqWbqvNt4aj88/WQFxgEv0C1kNbqFifnH4TaFAa1PCVrVnV25P41iaJgGBhrVMbQFsjuFzkRW
FICqx2B8Mj0gZmzx7bbI/hhVhY2iBPrpKTI/VT0cr9GSz4dinl/+e2HCbXZhXrx5hSCVHQZng6dn
ZU/o4P69pMvfb6BhgHyn85BVJdYzIhC6c9wudaZ2uymxz1apH6CrZetZmEWvxYDgLoboKGnIjH8z
RdPt46alIdX1p3XpttE2j8xvGvvY2QmRJ9WK5wEJubSlOUTPmcgnzZBxQA+gW8REdOsBIetg4QRu
vNY+9/P0Uud9uAtKhRruTPiQJvV3mp6KSv3xUz3T+Ck/KDcRGM77TdK7P6U1fjY0nmBM+/J1OFJ/
8IhMkUEYtyWWeAGo1JnrKmPpCcOzR/wmZYB/CycGo6LtvaZnTlYTfIt6QEX+d9SAGo2KB1yulGWT
nAg8t2TjlqhV9gMEZzJZLneyS78mpMAqKbNxP841tRpVT+iJN6L3sMwjyOQbBnjq4gtEJp7aMytu
ym748cnGoAXGh8+Tu7kFkrfLllaoaNFsRV9stFzKPaovlvITvYUFIjJKz6uC+pKZemjX23VthOHA
s8qTWNLtqBpddYtcrXVyeAKd1ftUSnZFJYYr1SHTVupWrpjI7U1WeXSMF4Q/xFSrKWtY52p8aXBU
cASb3wIFyiXw2Ghjow22ZVd8RjUhCWPnkKKQtPRXgjWtB4kXFb8siq86JcNsIentcp2PUXqnAeWb
lNwTMUgHWdibuCbFuxHBpaR2HXoYlQAVscjkntkVGosVFF0kzGnCJepzdwDHWHw7wwM0wy0yJ7ky
Rf6igGD61qeNj5yotRupv1wpt6oqbybN7cCeyGIpJ0B695Y3eoEaHADZHfYvqvBaSIlAN+d0sv84
2O8WDcc3zsS7G8XxKvUn+xjnDetP7YDBefFj6CyF2OCzu6HNKFSyxpmERQR/yHYCcDj9zILMmxIi
0OIuW9fURHVz8yftg3ybLjqpfy8htTRrMkyo+qoDxId7X+Xmycg7gTi0vGNyck82xo9taLa3Qvn8
mAigddlc96OyDn4NhIAG9kENLVc7oPsq1U17mH95Iw0hmdR40GCmZfVdOZSzYzaBBBDiwtKGEMjR
u8gfwwd8deOqm/ozyZDeDk8oWr3eQ0d3pwSk3daj8516zl8vYpNck71wBtdNHxtXmDtljjFkWcub
Or4XMr+0QAS7IrL6K2DDW4kEak9kd7ydm2h+pfzYwZMO5MnM+0t4tTzEKZQ1j93BwUoTDjDEefc6
+Mgdk4h6RkT/18G0UY8tXfTIbOu4P7RzRDej24CHGm0KjMbnCbioTLewz5YNVQASjwZjIZQoyUCT
ax+dlBEpN+8ujDflsw0aztI+IMf316iIuKhaLKblIY0HUkVLOKyM8O/tEv6WGe5wiR2JjKtZ27Ek
ajckymZEwYvELnqaA9g/XM0nr2y/6eJ1aE7qh2UP55y3in2/OLqMoqN1pGr9bW8ihTclPLuTmNEm
KFh1u3iYjsibDp1l35MQoEv4LjuB9xaYqOrNkFTNtEYonQTPgkDKLGAIzXs5vJAiSs9r5h10aX6V
rvzyiBTTFQldmBo2fcNGYNcAu00afqQK39EksErRtbSNR/loDK5eVV70RB7xb2uimkM6NVZol2VZ
jG8KQ/h5VMMJUB1tHQxC7vcf0UAXgJZu9+F41SGgfOSQac/f5aWFM5PZAAJcHYys3nYUqK0GBvlT
VYtNN3TvCJm6lxK//1NICQYgs3E0kIYBf3GOu6VKDpx//YqmWVyiQp7KIqZVGT80ce+eOPuOnvYM
ZfcEfh5hMHJ97eU2YZ8xY3jiPQd9NdMaDORTY4rI5GvfR79TxPlP1BfSa5gZezfBIhmOk3cs53dE
l8nGKeBaRGgmOLPyB88U4o60ddNHk7VJk+7kOTX1WiP6Oa80/2J7WBMbRoOtqoZNDkk92umXzly9
YVt/AxLMjh2sy5qSvmc8GAzRsX/QLWkGNo4pVkHDone1EusoV79jDHykkCE5kSX9vSULD4WIP2FF
W6qMUIMMYwK526ANmtz8laBDuBfdIzKL+gfgoAgFMqmtgUva91DdAHesQ5SOP0rFrCyNoNabMmsi
vdoHz6OBEQt9wbYNmR+5xr2hoIScpIdgdv+4c/A51S2bfm/R9mNq6PnZXGmsVunbjManm/RNsySp
yiGovsKtR2P1OxUrmIbJwLDg7cBgMQ+3MmNuaCHBy/bHVOknDkLz4vAZu5T9yvat51p0NUgwi2TZ
OvuwBCzEg4l+Xyl03ijAHUYkGT5yEh7bNvtFkTobItG6YND+r7iZ3vKkujqlvFV0xB9UyRO2mt0t
W/pVYP1exWb3baOG3s71zRrLfmvZisUwdcJDMU6QF9PKpOp965NoA+2f3E0BOZVnPm1ENDoadrSG
/aKya8nnbAv35GP95ZGUBrw/Dy4F0FvD8zD3MsdOI1cD+Wa7dqArOEjQKJMku5iVTBBl+SvDMUea
bPtlF7jl8VWtRBwmeyJ7ccLQjOj6LtXYKHEHB5DMqsO97ZsMvtZmtvyY/TZM1zaXupj4PP7gO1Ce
EeYq9ujFauFGdrRLjZ48C/+Su0m3o2OtRGntfFEiC03gU7Nud5vSKB7nEvnFjNoTS9XWtIEKRpdO
XHKdCWzmmQgRZ9ePcew+mtjaKDszX9zRGoF0m2IjcyqtUrxGtVNte2rPth6AnTfAbqd9mp0VwEI1
yxuxMP3BqzjT0bHV2HTND/zl5rVD5bAOqu8gIN4rXZKocD3WobybaF+Hn2GufhzSkoeMDt2o8n6X
IC1hLZoVVR2oHpx7ElnWxSjnh8ke+GogxgjcJlTzofd+rFoV+7Bxf5zEforHp8FZINmsIrSC6nNZ
189uEv/OM7dG7n4XCaXjbjF8E5cxfWYVzKpC+1kkF8PN3KMz8xBCZ+B01FfWAyVUQ4W0gCICGouz
OcDvl4Nw5+ShOJq+8sRYJxGdKDG5VOusDhu64NAFWLShodNLTXakNDZBe1Yan2ScQLqWsc22CcwQ
1AtHmTHlSbJGVyH+cXvatemYbZBp7cKGcs8wm/PtwFMYwyK4QlG4IyNj0HGttme8MNCNxKMiu9rk
Vfnjkx1zMxMcrYQKLhEzeJ7xG0BpxldMqNlzRIotjKHy5u4wd94vOwqo1kXYjq94egwz+p8Kc/6d
BhHdsYn+Nf72W3JixZL+ExP+45NIifcNC3De5R+kptdoE39klx38cEnTnqS7i5JqH+iTZKfZxXn/
YLY0IjCHBWjvMPfA39OYcXL87EQZMAu+w5OjTA+u23zIWRM6aVTXqstw8pM+0XrlnbGOzBtSUF1v
kfeP3p9hIqBoCiNiO77qEVlCW5q3QQ31dmr0ozVKgbwUE6eYgb692VjX3dhtTO1nG5nB6BcyJaRn
mNShj9joJ7LqV1bo476k2bUbIj7qeh5yRN96isQK4WTWdqRyEEZkyTewPkjZPTZufiYR5tK36Efd
KUdYWUfUnc63hBShXz6pZ5mnXqn5+Usoib8UqUkkWIznfYxouPzT2FTFl/JupZqnDHC1gWM7F7Pa
5QF9TwNNVjtJX2eKw5LMFaPcypknpSSljCrcQI00xUP8xWqQpziEXhEoQebUMlbkATG09Oqn6s3l
UWUPcI+YBLqYsraYWhNUxhgXR9ppgSCCdZ6Uh8Fs60vaVQ+wG397QifRHqCEIKP7DWo7I4CMSvse
BoqHNqHiy6+w/FZ78Om7UGO/mir9ZyQ1auNrnLhGzSFu+mR9jm+tbZj8XP2LymK8XLW2NpkiHyjk
+o0iL96V5a2OcM+RpHft+xzKIS1+p1r/qhtuHcreKIMLmRZwwFdbRu5dXsdP3Ty4rw03nz2a+4r8
L7rOfnfoZaGFCb0C7uOZta3BFPftkLWHyQ8hFitY4Mo+Y2youGc0CmgCVo8VTdnbKPmVCJniCJIY
cph/Cz1tWsLnb+TIIMnPyk1hWERkBa/iElAluIkcUtGMpC8fezNYhgT3hBhIH+IY8rdSGZIchFoq
LTZU2a1txwEWrt3gAbNPeeg7GpV8XGB4lzCZK3UcILvyVvPNOE8okPN9CMIQktzleOFzhR2KO7nc
i9k8kE5P2TJvJ+QcUr4Q4yD8i+OuWOAp04akV8XOU4hRsMGJVWbKhLmOaVvNpU2qQcF6Joq/mLn5
AUwCp2zB7qYdqlK9m5Fk9zlt/uAh2CWD+W1F+rSESrQthvlMp9exG1uCZMf0ljUhO2OVPWYTe2zR
0Q2E8P0lmoITyQDIo8/DfBwtTSEe99vKapNd5Q7zKg4wfBLB8uJmDbXPTQr9Q8duVu5LlsXANt89
OpOA4unt053B8GaF9ApOuDTcKKn3losTvgvcy0QaksVD/mJ7NcEO2fytk/jRd8msiH3vxTAq9CtC
Lg6dL46XL2uoHqaG6rwKZ+ngw0sRGn9y5/TBLT3rhfCRfZpXZ3J7rV+t/RcIH+VQ5VprxwAlZBix
QJFtDEFh9uhVInkPGkOdM/ihAWcqlbpTcWoc0lPrvjlR+BURrUU2P3LmfldTnT7xRvmq+91ZZb2b
UsOD7Qpu+JR7cEP3nNn4EXD/DPtBVM+T4q+myL5pZHDgeoL5gjTe4tmO+ftvV0D2R9Hkr2PXJ87C
uuhSgQSHBIU4EFTr0Kvu5C07lzirT6ZJEmwCG+nEyPCTSoCcAD/kVKkHUcFeyNGUh9w8XEEoy3I7
ZTSxM0pjSedQQ/he57zJIyGviTgl84z31stexkmyJmKwXrcTP5TZ5nApcM/lhirpZZafkLhPCXfr
ixuSLFcq49bHzUOlDe+xmCn8GSoe1rPwcbW2sbcCm/duoWRUCZ1dPtfhyjMovmgL84ecAC5fxyve
clp41kJZf7qsdMBhMmx1C74c9oxWPA+smr2rHxTB0U5ZXopJoBfCXkA5CBdrPo37asyPvg9f1wM6
4SCFcMIU/zlN2HPrkazavKkeOnKINkR9n4pG2PsE+1Suo25LssC2RzO6kYtT3LCas58/mejm13Jg
gmjtmSKLCDffGCUKxtCQdzchpJH4QUlLti3wKWijfc8DVHRJGwj0LMWHhtLMGgTUNYuA4TvBSpBm
lenwV12yA/YKrR7anq1fWOUeu8eIyI4byvVl9Y4E+2ugupYDzsUY0NECUibWi1AuMovQOLuta/+P
uvPYkZzJsvSrDGY9LJgZhZFAz8a1CvfQakNkZEZSa82nn49ZXdNVhZ4eNNCb3gQqK/LPCKcwu3bv
Od95IsE03ZgBTht/cVZ3JlrmuhPxse+xcxZNIY7IcL7NBlgamTm8Z2jL9hCgrb3bRC821S0AIqs5
+J2bXuToLwklboF+O/5OQz2eKjV+JzFPo6+z6M4JW4GBZt76HYgXqfx6l9WFtbPBMzMAAQfuWWX8
CJaRt0qSPCHBgVpijSqkOwoaDLBueg47mVwU6XVDbYEm1Zqn/LMyrd+D75jkZdojmKzkhUlHdxiM
sj5YHEAZJfSnMUZbiEQy9wQTSHsgv3OFHSn+dGf9IzG/8+EHHpyXPIrHD1ordO243bC/iZfJBcz4
IMUwkZ6BGbMawTcmckJeuzhfQbTlJcsYmGbkfOxbQ5VH1YmXti9+xhzjnqI6f8s6w6GzxtpX1z5Q
IZYYaqiLSs3iFmjKt3HujEvLBI09mHrNcdzoJa5+oezp6S8UYhuNmbNVKdB2/p8CPDX6jCQ+Cssi
WiCXD6Iq07smwg9Y11P06KLlrhoUdEF09DxWKg0jj5gbeDTAt96MdpFt2iwMaJyegkTSBP2dVDRo
RycmsNwq33xYpqu2azK6Q3A4hBdW5LtC3yCKs7v50EO2i36a2TBT0DaPD41CbpDaCGhhwY6bCsnD
2XX3yciDlUsnvMKW7o5DmQfoI8GR8BT39KJ2/pcy59cwgspu29iCU8/z6T3W9dqMymifdM1OQ5lt
6QbS4YW2pIJoBn4fUCbcyMocd5x7Mfon+D7phgSYy1KakNaILy9pV+xKJTkqzfiwbI8PfTz9DMfK
OsF6ME7McX8WuVsy5stC4m3rOwfiztmDI4VpQF4Rb5sPYVg+Qls0NnlPhgANQiLkvb46dJ76rKix
zhPIPV6dz4Honr3Zu90DIh55muf8F+7BA65il/lD/yi9oeMp+DId96eOrXmHzThA5Gkea50Qe+Av
VVXjnI2aMblphzSBJ1Peg5OaaGjdJwHmSyEtsengzTQ2Zsnl6UbpE07PdZ7Is52Om3F0MIPXeoe5
ANlpLnza12f+Rbow0ODptzHfP8mum05wxRj891G3VcXUb+HFUAK6Ybeb9fThAjc9G3a2LQXuc7pv
F93G4TVBll12xXQWFjDNIVanqcPw6qNEXrfD6NKhNhmf1sF7LRCK99B8r9rXzQHe0IyCuHyPU2Z5
TTvCdYhRCpNpgIdI2ZvZvVC09es+cl7iKMpwylDjL0zz1nCtU53/DNMqIyuDL1In6uTNGFmBG8UR
xwbCLUbmSByVG4tDuCHxuIUFKpK617e2mThFZ7AtWUmzp7Azu2Pg3OaYeiqxS+/aFxPRc1p+ZCDy
dyA33T0YimDrLkuzUkdB5/CDP7SiyVC8FtZZf8C2dU6lh0y+mL2j1077rvfvBx8uArBsJGQp+teG
QRqUM+RBjs2qEgQvSJD93YCbQTfKPWfCWqKqaSJQDuUXYz4lhbUInDiFj8Fz49sEqgHVv5Ajse5A
htwchyNjBC6v1IV4nxu6lJNKNlFo3SU1xmCCe4trU2ZvdCYI4khK1L/lb86ypxbSE8oXU4JaEkxB
LCIfdLUrtG9d7DC0kVAuk1ldn0dRu1hZXGdVmtTHcVO8eFmwVJqMOVzPPprDzY4tC/bJLrSqai8I
/bRCGm1aSdBVpguDiZ5tMhKrYnGQmZt465KoQvspe7Y6E1dpTqovWKf2aHAFqoXPGizQ18SKiaSa
bmSGBTvApVvasSAGoO2uM9s6QsMF3jFxeZgMrZKkzw7ekhBP0O9ZplW8pnmXA0SIocUZztHx5S4z
kTXSVv2SjvkUGVa9rzt82vg78dDQZ5l8eXRGTQmYlY9GwUmXXGtCJaIhuCgSPKqWvbvA97ihH1R3
NNyNcN63pUXZlGEHaiANhGjkqRGqbW/63xhFDkZXz7sRaVjJr7AZOD2teiohNHNFqd+xNF4QdS3y
BxqKeVAcAl/zW6TD4mMm6uxilMj8wSA6CHPy1ygS0Z5o5qX7w9nBxbW3DgrvVRAJnItFFzAeRzA0
RxnsoCtHJxk666Ly9YGgu50NGRccJAdDh1OkSsJLnor3abKbNcrz38PoXWPCNE5O5D/D++FjBe4t
FsVH7KklyQeLQoKifTu67ymhUIhp1zIE31Qkw74DMB23yBYl9FOUrsHWiQUMBbeEPI9JEMwwxIzC
ZJwT23yaWmkOsiiCL2H41piB4vSfdAfbme7mjrec5EeIIV29D8b0qYkzycEw0JsRL1ACH+SBfWsZ
BI27CQsDTh1ni1SxO1nC/60k8UadfcGz5u+CmMsNMHen2/AzmKLXkhFi6LXVLek4ZRV+rY5Shno3
WIODObQjX5UmNvp5iIiirSOGLfTSQlKUGKuv/A6ExlTyQttu+yNAIkGPiOw4AvLuamjxGjSVh3f3
YVEKbrRxnBI32juGEMSSFLj8mZesCv2cIA5Z5XX7PeaIoBAMb9RMwTkMyVO2QImT5UtTwYWAGUH1
W8pqv0Aoga1Ux8YOT7QU5QV9PxjckpoQacSlDrS+GhzbeIxQuIcnXHSQXeRNBio5MmQo8d04FA80
Pm9QBYgaSlMConsGDy3ufBpvjT4JWZUHFfmMilhtkp+lYMnkgLFNMu5nNzKuwJT2kMjHiMEJnXv2
/tGZ+ktrUCznWcsKzwXCeoRWEYYc6rVw6I8ig0mb5BHG3yTCj+FH3SmtRXeqnVjvqQWO/C2fhL5x
IHVp9vfCi8/wWKbNTOXLyKrFzd73KKBpGodm+W0UgO2gU08nEPmQy5cv9OeTLfJ1Jtuj9SMwxMkX
w7s7cFHsiWFPwC7WxuXJLApE7VH0PNoTTV2fuhhIDk6ehZEzBC7NTThDLnh8t/xWHbRAThHsrjNe
h9wexUMgaLZMKnh123FbNZY82U6S7S2cMux7SbobBXJCjdKNPGjzGPTKPSAV3HCSWVARtAtFgMmq
a5ZI0mnOEb1it5ctGXHm6HvoxaeuP/31f3aBiXwrj2kO8tLtSrAr2BIfMo9Ofm1C44pDtLIi8cZT
PXWUwiOMJoZw7QnoYL2B5D/TTPTdk10Juf1fwYTfHoM2rNAmubrdbKB/H5Jjb2TjO6JU+tuN81yg
870y7GlXHQL695Yo8a0kTOrw5499NXOgKq6G2eJeMHLzYOTqWvfTfAjc1AGhEBnAzP/2JbaNGiSN
k2/hnP39N/78FUWHcTNh1pgHsPFMqM+O7PrbtID14exxx7G2Hf580+MI/9fw2//qLPP/LinlipRk
otz/Hynlp++6+Z7+IaB8+Q++fywx5Ib6i5DaND3SdzFYWVrbf0so51uK3h9deNhKNKnNJSL4XyPK
Le8vypGu1B5ESOWSUv5/E8r5FoN7ZbvSckHNIpL+zwSU/2OOrW1pom2F66I60iC0LP1PMdpdF7ZI
ggn6LfJvmd4im/kjUbJFQPnroTuN/j9RxP/ez0MYRSvG1Bbq6H/KzU1GsOHV6PPax5dZ/RrEbe5f
J/VrBFbBZObv7sO/E20u/zF9/a+fTmpXaU9KpTmt/WNKr3bqyoC226+mvMWN/RocjPIWA+vzOfv3
zneF1LFTNBGeGLVm5Kaludw54tGka6+Z3f3Hv44tl8znf0uD5/exhbCVa7m2wuaruXX/4+9Tg1VA
XKARL2MXctNrcQno3Ux0AkN0ubRdwfr/tBtzUxGWMDUXScMGaOGB5faeEKPXTPt3yfwVGapblD6o
I+EuTQBWYvuUJ9FDZYOap7NVe84trZ2viUbTTBBbVSgibb2HkOo/qV+Tfjow0W6A+FA3VPRPKhMV
WN6tc003hzxaQV8iWWvFHkoLj4o2RNSBFlVKFI7hNmhel9Xbb2/TQksCTCcZe0FHoE+2JJghQem5
3IRGduCTAgC1w76JkU7xVFUzzFjOeXkBf6zV6+UzhPyXMC02qbuKHTiHKADSot52aFl8J1tH+AH9
2OBk/Qu997qk2IuAb2UTTk0kq7Fsmedi4KXb5ErYt3woXCdsVr+CcVVjUlVYULU+WFif4FjZIbz/
mxPPFLq4IThxeNENaNtKo4UiYJLpzqtt5ituFdZaxHx2i0SK1Mpkg0Zq4k+1mFaQ2IGw/YpmBru+
hDxHnATTW7Lnlzzf4ta2n5EL1i4BtcaPQn8P7S9At8a8G90PsNqNO8ktRdHOTV4j7B2u2KkYPZL7
WbrNKufNa4tXPrOf3KN5j/ps3VLcqeDbohplLhsUCOlbSJRwUomI9BpSuxqOFIjYywmHLMKkmqs3
Kz5KfYkAsqXA5zKkr4rmAj62ARsRNqHyc7J/lS6BFK65sSaxDbgVy6+Av2DFhHHt+nhPEGiS47VG
ubdZRBdyziGVYoS1diVlFgTIrWsZB+XGD8vHnXleSKfYJphCo5jYPUjcnBE47f1K50vRfCLy9rC1
VQ8CWJFu1gze8HGadErR8VS3skPg2OTrPGda2QLWUVR9xmpGz+YxcTKuqvi0uXs594kkFfDdr8b8
KRmV9xAuY1zMMviW3HYHHnz8xGhyE3NfmhApPMGsplzoDwS+TsxiqhbLEzM8vjcgcl3+3nIfInQk
fYU3u3ts8hvyeDQojzwSUOdXnQdCWlkLR2BrBOHWyaqtiYZseUzwwa3EyANHKvPMGReTzdZ3k3Mx
7udqPnilD4XDhtSU0cPBH82FFt7j8gll/B1ylxuLyxzSTu6NrWiCfSnSwxLNopA0pEDQCndd8s7W
is9D28wGVdngppvoNlGFb8L4GxfVKmv2xmCsfD5l1H/LYm9Xv/C14lkNsFYChuOx4VJWkBFgs697
FFUU5wB8uRKzvy00DVkavcJHq2sRXme7r6xoW6ecX0pj/CnrblVgZkHS82Iy4sgS6w5IzL4Cf+pD
VrcjOAgC4z3wwfLA0BGAI6A7vitkuS158Wv9MZQ2+oF8hcN73atvcDTrJP2MAmwKJZ3GJQ6qepWS
Ux5p1WnxqyiBKHJFW5ANcAJ4Q8bxQVtPkttV+IKpML/U8K2W8h0hTZ0Bskx5prhLYYM0GTHe0pGZ
6n3D5G+UzPN4LsFBUcNuOgekApB6UdFZZgnpM9S5PF69AwaOK5R3Fu8Kz6Kmtwkyz6m+k5rbbD36
6jNOfoQ5158hQ5q7XzlcH7t3rnQdMawhFSyhKjefabsbw/cU+3qMfnB5dpcXlfeA499aoCmr+ZWW
3Wmhk1jYNkxJwr1kAXOSQ80zbMSvNNebBimugq/Iu5hWv5DdYnF9rcbXmpcoYi1V2ffEC6j1MeaX
tYZu3dDgXdZxgUR/7FnBYOFX45HxJAc8kAyJQvCYr2OHFTBnfGKxLQ7Yq6cZ/zMOqepWdQHMahip
yBXR3kG7Epqwx9zcNWQk1On4s17Y8otDMCUYdKBeX7lp805UCAKfYK0b7pbmprTpOmISrBBnC37X
KMMGXu8H3GkLQNvkwmT6sTCYFajHOubyQGJkEpGgpippDg8B0xFaH9zjASxjS9CTGtID4BWWt2oz
2nK9bEA59IDlziWsYQ54JdZETlQEPK8KL9gzV0ZMNB6EwZyZILyp9sC+NRv6t5cuY/JlJcujHez/
7P//1VXxW5RE5fev6Me/LP/yz6KEHh+E7Z/689/+9N+ldtb/Ye18BZdU/0PpvPz9v5bO0v4LXDzH
pECVQtnUjH+rnAUVsKOW0llYjqlsx6Ww+9fKWZl/sZUtTCFNRwpKbirQhqF/+L//p5R/cTwHR6yt
KAZtod3/TOVsm5LS/e/KOU0hZ1Hcu45LGe54pvVP5RxiLdAnZbGNaM6UBgfkIugQMAv3zUJIu4Fk
mN476iMXTBFCuSypOajdcsy+7ax4LNwc76OtjGMaIBI9eM38yPyIBJ3ZZ2bnb1Q8HvNER6dwcCba
y9EDS5EH2DWM8MSKKD6SuzYfpKswApq6BEHNjuKIiVkt5DnQMfgQFwbLBjM0YXveT8eF75gQxFNO
8XYuwt+6KIMH9Pb9ysS7echrW1yT5oWJYCEELG2bEZocjfo+bmjjh6HGqmbh3JMFm0VsFOUWnXK1
wqgBXH0Yb3UWv1faHxcTjH+X+zRCAvMFa1gOoJ7P7kT2sM3ctwCx3Mmv+ZIMKcjdGCE/4/NDII0r
aXohufKY0cKpOpOiRJMQDTUJra9FMULISkLE6JrcZBSEsH8ClhIb1jC4qUVdm7i7sg6xJDFtsQ3j
2+pwZIgiTe7brL7vMlaGfPY/CukdkW/FpwAlYxDX/bbTCNJkmOx64TzhISDf1gNFY7UYdFM9dXe1
j361S8Pn3mOkNabGdmC6e/NxMKAGIHEhKn9BW6LnmsXNPcPbbbOMoxIFm20wiApQFjEW5lYMmfuu
yZwGtR5pEMnYbJGDMhwgaZKMqn3YW/Wjp4ZnU+ftYZwQvEQEjpWu12y5Vxa48i78mNOQxIyMbLbU
JU0BLkuRkPbT5d2XxTByZTTql0v0J2UBDLei/IZyz+Clx9CTpt7emaix45Ayso7ZW5AVds9GHz9b
mIF3bjaE26Ls400mLYDu1VhfY5QNCor2fqjTt0nY8DF62pkeqVdbJlALG2TUd2GG+pgjQWwwSYlp
riDX1XAlM7ocdnPnTaW/S1M3P/mo5nfCVY8DqEe2E5eantcaUwYk2Kas2yOEZYJ/mQ1jtrfGk6H7
8VT2IIRyu6VCNrEgkea2d5J+O1jy0Gt0aQkxnbjQj1OKzhVM36qMc2s35dcq/SHE0N/lMU4sbMWb
JIA/IML0d9Ub3w2T7quX+OWmo1dyC6mFt5VuTqMiMCZ2vyrZqjuufgB+t43ZTsJhVq/5MpOrCcFl
Wm19mbaxHonQ/e2n5nPgQGexStkDhCk0cieMaEUowRfP43cgRHBQpUcDJqKCQ5CxMuu4gHqVXkvb
3dITFbvRCSam0nVyTTL/fcpS2thE5wmIjJjyA7CzdXdIEmxhPo4+sDoROXZ9tbfD+FkToULYUrIx
fZrkcem1dw2Owh3xztTxE826RUc94jW44pc6oCtkOrVngkh3CoBy7qijEsWrWkxnpccPjggf8Io+
vAJah9MEan6jJRElc0eyyoQ+s+cZVfV8cE3d/vS7eztGdw1PeWsCy8NZytgDKlXlZdaZ2pHTktbd
JuSdmlNz24UxtK8WuLRnVKfGRo6IZv0MwGTQ86WObbG1AhTUKuQNN+N8YqRFuZUaUGGCkPmYU9Hp
Ku3A2UUDY2HKNPK2KIboJabmT0z6PgZt/14HMz4pTf8/mkriBabyQL7lR4LPd6XAGO8nBK5bq/Mv
GbpE3D7FozsQaWYQPeLJLvnQApXlUK0nYsmxPKQnXAgcghyFmi0oOU3hp3Z3JhgvEoPCE5gAcHt7
0Xo/GxNpdMaT2obxcKh7lNbLRyi6Ae2qKMGUO9LYaA/M9tSR3dIA9HTzQDwRR72vbQR4YJfjgxF7
d3FKsT3XYpfjQzjCWAO8FTru02S17lMIU7coG+8+92Z974YlvGthr+0p8RCI1PdzNYIl9FuYn9Fr
lDxIPKv3AzOsBwa4efYwFKeA3e44kItV1fmJtF/qYoHJeYhMUiwDkmSsun348yV3g3IlJxORW8gz
4GIMBBW5yc3epFe7GDqCUJ+A+gZJZR8HNPuU1bq4UWtuaX5XL3kn1jqGv15oTVRHG4YbwHFsE4P+
XDJwx9h+hraN2bY0T6X3g8Wrvgb2LhTduNHDove0sHkGSf2EyY+9L0pthO7OulbdZwmWzHZaQoBh
ytB0Mg9OHnGtfL0hQ+YZr8tTzbt/KCGar31i49eemUE+I2jztaFfz+s7jne4wtpnE+0jcTugOz+7
psyPeqCHS0yQIB0MCgSDtnk3zU21l1B5L6lmIOtU7ZLqUS8RZYV57DuLAKwpa87KQhzXZ1161w4y
W9V+4ZEcXp3GhHA6VFH5ehnlMXzpk4dmcppFuNrcz+5gYzu7pkmo7g1FDJUe7UfycuxNUZjmzoy6
krCr6MnrIU3wwH86g6gfRD0inlzked2xjr150yTe70L0zLsqeu8YN39ZcaL2IdmlyAiQBrgEum+T
srtPOd0+g7HfOkb1WMWzhdDNMe8r+diq+s5U1rkClv1se/HbMPBbT9UC8FC7sbfj59Zhs7BD6Xyp
rt8G9eDhaglORR2JS0pKDY0D/+T3egCFB2zKMbh2LfbvvkDSRri33OiQkh69E5CCuD7ZqnX2UD3q
02z5vIIjwIooJ1jRMo6oq0+zA1dgsJycbBh3P01uidFn1KwTLosyLuQk4uwZNNnFhklwV5cZ9jEN
xdKTKV0lggRslOqGHb8nXl9TkJB35A9LCBMEq40MwVagc0PEnCC7T1gbmgYB4jBCfSPEyLaQva8V
TKh1OIsPK2YbHtOPYSjFNrGdb+G03XnuHhrDZ+g5Bc1uHOj8ZZ1d7XijUrTsTX1ILXX0FTHBTiGC
TRYdrSKTByAXT/1I+HHZngpb5YdqciPGRlgB86fcq78HX5anRKvXwOzvuPlAbkaLOFPvGoXw87VE
vzabvC9Tr5k0qZdBlOOV61XfUOuwJhPQA/DTe7DSGWdO+ChDfDFpRsigrkZyZg4oAOJ96ylW1TKC
8DCC4zbXjYO4dfrt4wXdeoQewYm7S0uSNwJS3QMAEpKRDyGGn+WSj+EJ432IQ2unqIy3hS2OzBud
9RT3/RlkGy9EmC00fo5xoNvLITrBELz3bO+5xEZ+ISEHw6S5xt186Ck9HhtJmonX0C9rqzvwGThq
kJgE1sSsFNx9TXgBbYX7Pm9eRs8ZSBdMaQ9GIx2HWn4Vg8flFsE2issP6BSpzn61osYFmOQAsMj8
wU3YdHfkvTDpBeS7sUrYQ7NHe4dxD/4i8C7Rtaz4Mbk/UOCaT7lxDHD5jTZJ0T0MgFqlzJpiSrcs
wKZYzAybMwOfv1i4GAMgfb+/ZwZbwDLCdQUlyQ90gnnNOg8ygQ0JfXufDADsmPiMFh1iHIck1U28
PYuxsyJe0ZiCfaAjFwoDa2tZetONEal7KFhPWMGRMWNM6+D/nho2ULScreCW1KBHwJESASjqnRfd
hw6Ts5I4kJyCadOTyUyHqSOViliLLopf4i7do9TcKT/BfYk85Tr6+V3ZOK8Rscn00pdxZNGCENc/
RtfCdkHOb+wxk2URzB6ND0xZnx0C2OMo+9c2E9RVTqXWlVZMc9X0EFvkz4jQoRtoBruGymXTjX62
ioSnNxzzPhbDG8OL5BbEdOXTwsNl4YaLknFa/D85Jr12WjvtfJ5F8thCq9uHEypXPaE49hgObHN4
CevAXu6/rM9oypZFFwKASvQ7AMv7RBDKYSnnnTUN7IuBWLEMFU24krpmgtzFRZvm8gHKJ9mH3B5H
j68mFgI64jinWgnfTkpYksssvrL2yMR+oLfpVo5Z0/iCoRNBebhLRgudgBoweI3vmSEPoIyinZM1
0boY810llycPEdvK1XS8zUhhxaSPcdIdETx2B6E9wsgYFjQdvQyuSFaPFz0w+vWXKJM2RlE3kQDH
oUW9CsB49NSLA2FBvK4d5WkeXZVdvrhkiKCnS41TGGOoTYySvuFy/2BGs+aSr6RmC7GqfmyT+T2Z
c8rw0iKIKp/3DoGetlM9QKcpNjDe9rUz3BrnJJyS6JgJrkjdv4QOfHl3oH1l6OK35ZRnkTvUa4uX
2UO0EpVvBEIVMDKjeVe2yloFOkvXKg3vG8fcIjgNaeWQxZtiCV03nmFjN+foNwRQGMws/z1g0xxI
oDnU7t52ad22rJPbrhLhxl8uH6E/h85kbixqaH1z4zR3SWSzT5TBvu7LTybJsLZAlDgL19e1Hwru
1RpjaQVpYbqkZFBvw06kqymDpMlQWTTOQGRNBW2xwrONb7MiVrIk6QviicE+hJTSPrbTND5jfP8l
O3RJEoiQ5TT9IbYATlpxemAty59tmQXoX9AudibSQdfLSf+hk7BpXXlxlgmIAZ8Kl19zJ4zxMU93
VWi67JFo/yoSbVit8mM7UORawug3lZXYeBFUsWtq4UMh6B7T0vw2rKh4Ss32SXPgKD1as8Mkroip
1kbZ3MLA0tAZdLTL4vJFmKhaa1u+VikaNVkpCif8pdcgVotyH6gXpnP/t5VxxSwSCWZfUuQsDed2
oCrXyc5H19EX7NOh8u6yMbuRS0OUUEWTznPWcmH1LfBaXPGS6MzuaEXDno2kv7ccpz+6DS2Lxm5c
uu8xkZb+TGxFCPLZ9k9u4rTopKZ064l6OzJe2bRWpJ8cCA5y8ViytQASJW393Ewm4JrBYnsmmFTi
P+RUhGaGc5Scq4fSw8s4iPlqoeY/OvRmRzsm2GggUaGdQrRv0qphzJK2lC05PTqBd9JT+aICs/Zx
3zxy9KBp7+hN5dkhoxiOrSzHKHmj8j5Joc2qAVwGuPr2MTBBOiUtXAqIc1LJLwLR+QgxVng04HfU
2POBOeijbQhc2L1pYERX96J335pJGmf4Qv41I7YCmFBG2gF9iNlEhoniTOHoqI6p44PcUTVHPTQR
s91QX+FuxvWsGTiZ47mqiz2WhxmKWMoAxverNXIrsavd7C2dwx81tpJdI/w7oxbuHq7ivghn+rFY
hznQBAfdB9MhCebiHBUz8UNeR3yBuooqaE+y6tAYGg84IF56oe6zLAhRr/W/40Ew5rONe1PUz38O
43++JLOmGYVzZeXP5WWODHuPbuE+b7lV5HgQGxlH+xJL1QlC+EQ4Df92BuZg++en/fkSLu+EGSPT
W6w3xfIfAdgkLQbFxLoi6GSNn908mYtWQ8G02cJ2TxhsYh2bwra8g2GYMV2CIVCbNH7dhp4BHjII
VLdRvU0c4dZght7Dwf0VerG6LNkYgRoewvpRcPpA5O7eKBHdu9Bkzw8ntz9D7tNbQlP7HUbVnuVa
d/5LNi/bUkITqRvJPGiyJU6VNTbz6e03Hr92VBiAlc0H6ebXVEzzPg1ZyGPHDQ+j6QdHf/DemtL4
MZFDDSKH4k0a9zVv/zprkLOU8ONQPzG+IMsHL9dI7iKumwqjUJqxTObtWpZDd/3zhYOtS14noMxG
rMfmBwEJxz8GcQLR1sOyuyJMGDezpc/8gN82Oe335O/s67nof9ZRTBfNTFDM1yMM3qk6ac8IGCp0
vwHYYGriGcTJMqRbMyOEMQClzOvkkyOVcNYGNXpB22bUVC4wM+t9ZBTWpRLuaz+JQ4aScxXX3osm
s9SL5nfwr74bPmaN9RYH3menW0Jlc57XGqpIVA84VrYZh7qQqaM1VTfWRlgFccHviK9/qxxIZOEY
PCrjPIhgMdIBKi0nj9sPB2UMugOduVOfgr3s+DSWSB+a5fDO1NuCXpNW7pdlmHdOPV7J5/pRY6HM
epGQ4jSfRrcD5Tpd29g4mBx1mTGbr7kmZd0qpjU55mRVJRsvDn5DSEED7Bv3tpye6EQDDAi2y1AZ
E8APe9oExENNoTrDfkA83FbMHMHYWmNAN4dkKRLCV3VHDpx8ISyRuqGBIWdp0O11C0dVHkjx/QLp
8DvxomuYfTFNPzuZfRY0qUx7XEvS4SOLKxfm0Ufi2+dRUrWHdArxcinwC9NRFPNLH5nbSUf8K+yS
aE5bbylPiHkh0uni6vnNGZpb3eMAoDN48MOZmU79YfDAEmICPc0kFQtq2C5zxCf7drg2VMVBAiZl
mRIYblfhT+3Vb3cm2kvmONYpGPxrMrU3HOv0k74cMR51lKccUmgvZxWIDvtFBuOOnrMHabs5DQGt
CTGcG5cjzFj1t2yGwu5mPqOmH0GIV8mEUI7r1wbZ7CHO6/yVuQSodmnGQDUnY09lPwpZPU9z9TUU
BAfxLnMSahidmnZprEk2FuBQV25snyt/Ytbfa+piMC04qlbSsVmaSjBNcRaeY8dQu2qgS56yb002
dlqKykfClLZmW6EINL/6Hmurt6AcAwcchfUD2PQFyH27njhLM5kmNabbR3n4PBFrRTQawrOOGKYg
dF3WJTQKERT7+SsumTTHBIHVpFR1yXg/pGVIo+xUaHQ5cYtVniQA1G7esG2YnwWNvO9g5k31Cwfe
xzzIN46ZoQEtmZnREsGrVt4VNDJWtslqMSddvV381HOZzztiMW9O53yqHjVdaX4GHM5nPF8K5Ucc
jzczTu5sYJIJs1F637e2YPzY9sarQWlcxN65nMyz7zWcc6R9Gcbmrlq0ZCyYGEeH+Yt4rrcQg41f
ZRcCR5BySHyIMp6PSdG9FbAzw8x2WTy/aK7g0WQaW4gWdNkoaY1N3B0VRtfe1YvIcTpLqzpGk38J
FPBvZq1yryr6LoCbV3FSn1hY8U/VjDp9kDAMjvZMRu4LGyxOioUMr/EZ7eelURq/JKdN3xE7y3vy
a+YDcxPwbPjVtNVYWkF3vw1EUXtGgm+puMIMfrRfmRaec4FeezJvkrqnacoXXDAMP+aAKXexdQ3j
PmxxPcbRSKQYlHnyTVAv8lpan4RrbOgpOAixa/Q3YXOAn2rCVZ9/DWbyUNbM8F0v/mlioS+YvwLb
3nMC2TYh7H6aSvSKCFfH20rDZD3S+Ivx3+QNXBLM5S5egBFvoQ8CZhqdz5lFuzTohk7yc5zBFFIE
DFsTZcYf8euUXkPIqVFV/rbC4iGorXu8NMc28AjQg7aIMaBFdrzvKPzTQX1UpfvMu3BwBbfP8sdx
Szl/h0an2MSVccAaTG8lVo9kvGAj1WrjmlIw+Yb9mct5xAmmYevM8YdsaygPxr2fPkeAvIIsDNex
tzJBQq8jsrLizP7wuPd9n9yFldp3W3pfDzBSAHJI8wmP8lVZtBaLch8V8NvhQycGKTPCPZUJcVoG
MY32oDlR1zdljseJ+eKGTC7s3oQfdLVzcxYBARh38JjM7VhG4DFhJF+XPXl7IlWXRtj/h6kza4pV
ibbuLyKCnuTVaqjeKi3bF2JvtwJJm/Tw6+/Ac+O730tF6XF7VCBz5VpzjgkHBwuNCc/rYRjzu/S1
kxX7CClUeIKG+un1kChVQypGhymXI7mdgPRq0vDBNqpbBKzLjNunLu3h2BBpo2J7BWJwpWXetdHt
t9qaOa8nXzHzaUJjYfhg3Z5C7zS0PQWfz75nR++l4KTZcr+CR/h2lPVv4MwPVhfbeiBIaMXIcK2r
5CciophHNDT8s60hHtXnLBgMhGKsrAkh3W0ldvUc0UkgLDf1j1mv8cvTbzaoT1mS28KjusigjBvT
UREAx6H92238nqC5iBkII/OYbk8RsT31OlJeoby747l0p43ALTGMqsI7LWv1EtmdJv4LkS1UtNmP
Jp2fyrJfyipF+GQNgdHokKqHJwx4+1SAn5ITxXxmyYdYZwHO9PzMnX+HEHWl/r0N3Mw96IjEumWF
Setl0vsHx7g6AwmldjNT2fHgWaZ/NywEWa3+JaLdnJ502AYyyk6I2TFuVGDM8jdHdz+sGWnFjJoW
8Bph3/12IOPaLEgL9ognYaGPvqa6//b6IBufx1Ht/dQhNljqT0bdrKeQYgG92V+2/Bcva1BVQWiG
PUrHiggp8gTKI51d+vSTiYig2fqkeblqukOC7Bp48DioIDVQwYlGvfkJHALmKQbarP4FuRMIY0pj
z0yfIYBeihgPIrI/yhT3JKvys4tVsk2ctDwgjykP2lzBLo1ylB+ZD41vXvsnF95WU81p0FKBlv78
Vmv1n7lzwRVo9adsYhgMKIFd53PIZoZCCPabdG+0PVWCIt8ZvzUeENoovfj0/04jtiQcEmRm5DcT
5/ohw++QOIZ3+X0pysWfb8vj4AK51jAM0fvOGLdVKXp84Kao+pIeRBntimSip9X1rMcPuMj8y+9L
CEClZMofmLW4Jj3opa5l2caqZT/cEa27W1c4hGd3BWy8tkODZrlNvqWJYbSIeXxGbg/k26So6n/o
Z3jnsHNYqTPGlJG49Pk9m5Q4K4/4s8i3k3VuR8TbgXWs8g58sHrpLKronLTSbVi0QdXAQh57XW3g
YL+3ff5mROSJ07p/0MgJhN+U/CWrxDwuTmb+GbJCSH8IS11oz6VlnMpUP5VTBYGIVh0ywX4gQZ42
ID5KtacqSRArTj7uueXSjvDRYwivCNZR78RsiyA0jJrO1oMDnujRloJGxpQBuTDLv0JPq12RYCDA
R0clOe/kXNDKBUbpTcylzYjzZI1nWjjRTtUA2CtCph4asoSZfGpPov6O4vlbYqLaJTrwIca8a4/h
Rer42cHh9AmMz1KcoGj2Wwh0lCBVsHbD6qBGqQio1Ejhwu4P6MKjLVSxM8nmKSypW/Dz0NT+7iFk
IVmdN0WxdMeH4m3Sho2oDSfA+hvXP4On2kBBy6d1T58Y/WMwUAI7xHU+mG2j0byb/qUmPH7gpqwM
ET2hjLilmJHbFlMBLpfoUdNzHHATM3WiSKh9nDbIHO8rl+EXBiqHSj6u7u3QZo+MYM/Uah/wB+jz
GDZHCCa4wITtrzRWT7Jz9kgYeRZ9wmSFZa+9rkieNEFi1wRcP/njpZq3EmbocWZvNIw+OaUzN+MZ
tCzUBvjyXbwFPZdc9eqSquklQWZF5kUTmGnb70onOVbpCwBj815JIG4iLbYTySZvltBs2pWwQkaR
ZA/91ATjxPbH04wEMD0RS+QdQHbrG8vfV4X9affVN5Zua2NbCvawWrvGFKi2Gx7lSBUDjlD8cXz2
kiQ3+sVXR66e916SrLr2S+g/TYGhyEsH3Av1s18l5gqGGYLbURylNn0iaejnMv0zmmW2JY+rwnZo
PBiVrj9lUXhX3uLvt/UUn0iG9kxv1NVFrnwEA0quC7d1pmsdDu8Rgh+ngYhohjj+0FIkB840asxd
Gx9Io4XOlV+IfKbAaet/bQwfHPp2dm/ohvGIjTtv1xEQ4cDjKnWwOnERcuXmR9Mg29wFPModfuuo
3bZF0evUK+jiYiiRpJXM8jYWEmxPFb4NTb1KmSOs8urKZFK78ygjCSNIkAQv/UJOYgtvyX02UkEp
iFs7zWZ0qTL3n+jL0R9a3jV93KwRMTxGIpz2uWaetQWhMxpY2rpKuzHz4CA+RF8qh8Uylw1TwyZy
N54VFtepgncwj+xVFnoyXCoke82atvWnud8n8XwsRBrUfljsyPQAlWlCag3Bh+kDdWkBs3E75vir
J6X5h1AK5p6xhRRvoMtH9YwnZ2rTo1Z05c4WYAqmmb8h/FXmMbN1LU2o3ZhjtGfZKLViwi3XkR4n
uxZWijmhCimm+m/ZAmj10h5xEg3tOP5nzPqhlCV7mb7cxjHO+QdOVWHpvAifNS1mGzYpOr8S4FcP
rdWnL36LBR1OR2Wq4olOTLbhahTXEJAvraHqhGWQc4GgxveVbp7k1Bs7dzTToyK/CQdRAjiupWpg
yPXZCrAc9eQmZzVpaeC5g3XRXMKYDdy+V5t0xE0z6OopKydkfWF6wrVf3MMBB3YChxmXWSe3WmZB
VzVk9JH8nuscNTOnd66KM9GB43ygLNX+eLOzg5gAhivs+SlGCwaE/TwbNpZg6zU21AhpFrd5a3u0
mcLcvKqepnTczX/nMfpnjYn4iFKqntEHBZBGCHYn5BBrEdoh9Hn4JAzk9adZx4c9dGq8pp54sKwS
zaoVFUcSFYlbM1LeNPi1nIn+L/qaNldyz6F709UhiasO3jGDdbRA/k6JWM6HYRgJJxjLH9JpsQom
oN9/X1xjp5ocvauT39uSvV71FbZkn5SoB/Rdw1Kb0DXWIV+TJ6cfDXM1+nqMqLi4yHnOjnR1/v+X
//uccp0/OsCW7e9XtNM4B3jdzj6aBgblmQgP6FeJNkSwDJdyLaJ0OFZ5Oxwxqw3HMnLrfV65kMh0
JuAWtlURW+XR09ryaKDbgC6SU1EWkMm3NLoT7tsNYDx0tVUU7oEYIKVxcrQ8zpdWIxUxlQe3mT8e
4JRNVOZiVy0fgcdtVoys9dWQRkvOneM0u4QggMQqx2O0vCQR6FZff56t3OegavuH33cUk/6hYT3E
76H/MUwLO/1yhX7f/X5vyUx74ov+77+FyxdIzaeBp9tgzfUiOSYGDvBuXhi2nK1onvcOB+yO4a9j
0+KOvxtMKFua+bQRlly+33e4EuaVkDVChfaOUCo6DZoOuixiiN1+iR5oUl+EOvUYUe3InrxTblNl
i87pAtNwX0LdOBLYF27s1HrRMRF1/I8lp3oLRV4hIaiplKNQVAl5+n3Jl8aiBHHcmqybTpIyvdDp
ucPDOuIbTYQjz7pFvoYDjn5bLAd/fTDITKmR66PxNTiElqWpr73aT3FKRC31LeWvK0qIMQzQAsNN
fhIvck9dRc36+y6po4e+N2lIx9Ajk0h7Dwv0WkYhlqaUNwLYZAbExBA0tg4f0NK95FJwIYnlk+kW
V8ONVhwTJYHbgF4GHh7a/MiVhvBs5MTUh6aWrREwf4l0vjgtabClpzYausuVzEoOfX17sjLsJMIm
IzFFlMkYRnOfoELXD4NiqNK4/TGOa7Uq0pby3pkxzRgZTY86O9tDtC26JjrQgOhOLZPqYGyW6F51
yDkTwi8SP1GJEbGJNJgRRtDOLj9TXGVMu/Q6sA3lbD324Y/CVcfUSKN7r1vjeYzpWHVDg66oLAv+
A/GSyWjR3baBHeAlwLX/F0+W8+o5TXn2PKgSdEEbVDHCOboqjTf5UDHfng2Q1W0+vLdRz/lOU3fZ
u+6lg1y+2BP69xLg+2ZO8nTnIXxevrJpou3sLMitiIJNd8vwW3bxG9G+3UebIfa0lsTzuRwf7Tib
d3NEbAbdSby2Cppvz1DYo6e0yGFPljlqVxSYNChJt6ulSxNqqo/0nU30aeMHmaXVlgy85lCjxtn4
iccIvzff7PDVyXvzbwKfh2kmwU9ioG1LXOBBuDkHWxMcXUYlfQqp3nZCQsUpZA08liTJxyZr2hVQ
w+7Lnt/N2n0FO2S/ynxJTczfLajYrFoOhYOd7oymo4cmaoneCnYyad8UY63okQeQlh79bZoYhGSE
kwdokAQNBmOyuCYgwVaxxvKfiI5tr83FGiHque708SlOWU51RLmvI9unQV0+6eVmmvWfqEv6qyU1
41gSw7quydsgeh2IzaPhieFv2gKzBpIfMa6d42s7mgyCasO/IXqC8CG8Y+1OxvMM1todFs3FyF8e
8F7pypr5kjh6UcvIWlQ42OrmxmAAwZtVDasOn/hDZbRim9S+eZYxwD2oze3fzIe4KefyYyDQacsT
YOwRJ5G92KCbH+vs2xOy++uOhFpGI5YPRPDdGvYd50USAMCnmiAkHDEEUWhOwZBPWE8Aj850Sm5D
rO/ZQsoXqUfJcajKdu2pLv/sOuMFNN0tgc+2jzotsN2cG64p/gzxm5hDiNr9bP6O5NkQl4+hG9K3
cn5f6am2BKQTa5Q40btth59hwwaUqXE4/L7kKjlnkZ8HhAaZ9PIF8uH/9+73c13dv5N7S+psO74w
SfFJc6MlwG28Gs0iPPfLy+/nf9/1NvYzmRPQRd40QwBbkWO/fIkvjeJsJwdiKuSJwyfJMxPsqkQ1
WBAEgHXMIDSduU/jcVsaJf3aDD6vGzWXqVswe7T/EPdBrHOAocQ2c1mTsB4GhYiuLMeG2bLAndCS
5ZdsIDPDT576XrbB76dhJuUXp+wYqrYjOrx25NzKue3384nn8W+Wr0iXd0VVv819dwW00Wzsqkku
vy9znqDA0gW5KmVJSSc5N6turUx+gbJ+Kwu/vzgYzC9DV/7vOxG17royfBxf8TvR5zccHgM1ktPv
GmFeeh2TV0fJvI1jHonW1IIUsBM7WBYFc6K0ZzAj2ZF6GxTmYjr7YXxi75XRXSc7DRBNGGtg5hea
odNCk90altnfqLXCa0s8Ir4L2rLWYB0TGzFR25uoHhxdBo4B/nXsqdllKuUlXyZioX1taQrafe1v
pc9E2pzs4d7CtmqFpd/00h+fK+1aleSRMZX2q8jYd8ySURU/o7slE0bCAXGzceeSJnYJNWK/y/oz
MpsC/DrHMuoC454NtX1zcGZZWhUuEcDRvoxD8ViYiqOtvGq1+5S7TXUoBi1cE0WIeKJm4mRkbrzJ
Urh59ZDJu+P6IFVcUCYx3V58pUOxBgct7w9xBLJthWAKakGVV0dycH84LtT7aObx8eN/7lDZh2wo
E2w6cNHYfgU8mjzsPJrhzBK7Ll9F2sjJSbPfKvTya7eRpD6Huru3azBalQT15kt0tgoiDLad6ZJY
aIpSc/rjtAZgo1hZD7lhnmaH57c1tD9+MV743t2t0y36Irl5o/YQmxQdGbpCmvgG464eaMxa1Kp+
7RIXDVik1g5S5a3V41+AFOPI6kcJ4AQoS8VL2qTFZvC88VwUTs8og2mgPdwy2MXP5MB/JhoQcz8i
NJWq2AiIgxP11H8D/gRC4owQT3vitZ08gXeLTorZunXoG1Xc+qrFdEFdf6gbCZuGls/KDX3nUE6O
evdRp6aV3b7mjmp3Or6GdNYDw6mOVYwOBOFEvSmJxXt2rH3VjcPGrw2iyaVlkr9F1mliUUgZTIEC
AIM/muo+JhFTs05WuYkIy7N7RpNWVupBiYtUNMS3kgWRXgyLGebkd/uh9ZrHzAVtmDNfBJg+sPFr
7kj6pXdrnKE6OEMN4WbumEI68nkUFoSZDh+VgceBhlHZrAWIR6buob0ote0LY7Dpkr3pqbcRZLIe
UTxUZJlvap2QI9CQWB2n82DW+mUwencXmvPn70cyrSzkJ/qf3DXnS7d8Qe8QSuAZOaiw5XOoJ8zT
0sCS1djuhqlAJbdqO8MnEQRtzITguO9e7UVkPaWs4QzFfEa4orIu0vI84pu0DyJA8J2Jul+HHfY/
kU/MfviB7MT6Z8XAg8fJx6aS78BM2CzlXY+Xxaw37ZChOy7qMwj89kIN1IKz8loeTM7urrNvwirc
J2YxPSYhZS6Hp/Qhs+r8oZwjgzu6i/aAmd4N6lKX7jfelOpIbUjdnZDJ5VkV2AWRm1s39l/Seti4
AGwfo9K9N00fIELGFcfwsjSa4lo2S9Ch6txAh/p78eaq5UxALxTbyRFw7NFUFadzX/tI+vFbzMyM
u9R988FOa5KedGw4ktxJ+CPZgP5qpqMI3cHFNzJLDstEewju1YdGkifWZ2gPR/SbJJjV2cUJl63Q
yY0Lah544u40nKZmE869evvAshcD4jdJ/okK/xq2w11PaBaYo6q3I/lO5CQ5PHndoLZjO9AfBF6x
N8KBAjDV30R1z5NKvWL0IID3URb6NwCP8W0UKttZ2mygSdS2MEX7N4IgZ5yboX3gcE3mnDMP+wqA
zUQC+5NW5NYTNw22GWc8deSjsKp1+aEqGNQ2CcOeqmH1m1u3W7HGMh0PMfhY2mRd5857dbjTtbko
XiLbnh7brvyHl2sxLz7zzfXA7WsP11Iq3iohIEQ3IoZTFZfsF6RSWDCwVNu++XREzjq8dLoxenwH
+LjVrTjfkquK6zWq5bsm6XiLJZZtHAkJR6n6rKsk6PCcbEhydGg609xsE0RXcpDGwdBzDwJvEpJW
n8+Huouzd1rvK03S4s0GWxxLBgeXfkDP7xgie08HfEKw7frAjzn9swkL1J/6h7St+lrUofM8jCa6
/Wmt3Ei9xIr9rovjo7BNAct84FifNPnRAgLWJC1TAFvKs1eAmtXt19oIfq9N7hCW0PM/z20yyyqr
JAoGlvKKDN9hTbEHlYRW2BqAXfeWjzUhbPT1mcsbQTPW/U2p6plg8ISsWxpOQsCKLkxC1xouTVjn
3Qm1wI8IsccUy9XykzB/sjz3FPkEEyRsB6emb9xdXKWvuQlWwHXn9B3gpoChTk97EiifVZK99eZ9
xir0Tgw1bP6uP3YL6S6qfevNBRrPLB2naS6QvzfT8E7Mz8rWRPjSRPD8rBiesUtYZCKL+J2xikG6
A52UefYINWtrbyUT/dmZSigv4+RuhOEWHIugCdkvsyBjil4OLK06LDZ+mb66KtPWo6HH78uJAVez
nZ9+v3NsHkwilvZOjeLO9xmxcC3R7npuuzE7enGeJ6ptVzR1IEwetwgBVV6/anmU3axGd3dZjvKQ
rJGz0fJUG0w59iYLCl44c1tpHWGjfVe+d+nskApPaIGGvsCYLbIwxvCDXJfhajpfkTESsmPLd4Pp
MuAxWqh2U3mwxPjCSmMd0Ag8DyZrUu9VWl11ZQu0tmRfEApwtRrtc6gs472aq2FtOc4WcxLpm0mf
vTsMTxuvPSLomm6ciEB4eEO+yz3xGYEOwpFxm83uOytxjLMuNBvH8L9SbHBJJtwdhtSfURuuHoOG
p65cftje/GPXdXSmL4LpGhwtMGJSpJai952z00tW8wy2qLG9JOpvoDhf6skb332HazJ32T3MYSii
98S5ZFqPjVT2k+f057qw2yNk/+/fn7ru/3Ts25sp5lZohH6P4IHfymk8px6LzrTc9qJU1XWc2y+3
qqZ31Mi9ngwbx679APCu9p60I4SgtF/PiO2C3PYndr6Gw5G0mve4giWZC8LctIUcpGaHPx7T92Yu
7yUxgg92QmlqsP8ytuPHl47zLVKAkzSWx73usYonnRou5AStTKXdeq83H4vQt8+Djdm6BC0SDG7a
bGsOwmtomOGeXdTY2oBQA3oSdNqnt4TAoiPNL2zYs80qMEQv1qSDJoaidUK4kgd+qGGtZ/iTu4P2
VkfFsBpiRJizzn2vMXVmKgNg3ZNYlZefDsuP9ljGpjgxabtidnySY2W8R6j3AyoU9Mi2B4LMyl9Y
7FG2cEbezXIqF6fnqyaj8b0uLbGVdXyloR4jUiVUPIyz57Acw9vvFpKHbAJxX/4zcsyKjOLwRaGk
WrE5sFv16JnpZzP7KSzupTrZ6QvgiUIhCqa2RSW35PQY5Lvay1VzZsbwutDq/aRjhJSKp2cc7TUd
M/UC/NQ9R5woYV5M7bvg6dxgKGFHJ79zn5l2tknjbO0lyfRqRMDW+hq0atESbkpv5Xksvm3iJGCm
xZ+Ngyf995eB+kacTdMJ/cLps947JQckPBC/P06qY3/vpi0cOuekEprcVvOXVYy2hv1eap7cI76e
gU9fLUq2jynWVzSAzzK1I+gW9dVJfXUcpfiY/eeswu8J7UCsK5oXGwy2zk7qzqNXFPnVNdrn1jab
09zayA7q9JUGzfBC8hwnAIJhRgedKlfUvfkzlGbpV3ctiTJM/kiry3L6JDJrUROSgjdt/XRCDODg
njCLbH6XM/ObUca7XhBWN4fiSkg3yTN5/ZV0EeBUbK1jowHtxfTppOx0IyoFkkvGoH0VFPM0YHXQ
CtzSe4JiFvFbvq6B/L2HWvhMT6z+QZjIKAlFp5B5+DzjvnlI8fC/ZKT3cdYdYI425rSvLR7OuarW
Kp0pI4cYZVWiY8yotWuGwYMozxjLve3fa69/hhXt/Yj0s/ZMHqC59Z/Jon9OLCCoqc1aZMJ1obbM
0BQYhNSLjPEug2smdYlARNTPq7QfKjjzsQqyrqpunF/nVYtH8gbmiKCn7NrpIv9xZvoyyiv+epoD
Vt0H+aGSJtlbFYMal1HpuSRBaOdxjMSWYgdQTr1Hku3dlVL1QXmTvJte/WTCc40enOyZGhihXFd+
lTxAD0NunAWjyVtSZYTnwE187BBWMP/pMYJ50YHOfkq0JkfNptXc9WSY1XaUErZ01KeEyIorXguL
/mjGylOinquNhuL+xgowfhiWhjDQHaNnu4Zsi0SsO1cDFwrQPLpkrXVZByL7LCrbw43Q9k+JTcx1
BVwkUKHAZEgi7ENlNwVDC0R8nKI1UeKtIfmBTnv/7dT6N9nZ+ZsSbb7GvPAyq3w4TC2EOnR1+aG1
iWvMFxcsRH7/mdmBhXSuiQ+ZX+hMt3AOtCZzbv41acnL79Gpx2zU4j+KNDPUWikp7J6t7/WsdNaD
BvkeE7gfOKNhHJRDWRlPlHUK1ue2nrKR3SlBcmOxlXlz+sdyjGw1mGO2A3DH2NGgqbSpTVxd/31c
KBDn/WiQbE+hetbLLjrSBw5Y7vlo8uB488QmKytKzU1qyeSSGuFVrWWf1/uin6PdaCf/eMr98+8L
91F4hscMxQaHO8dVKECoIpFLxZNG4GWBA6dPSroSybwxEtwSXuvBYgNBgeVTepRucj+M0j40LMJ8
WU1dr5X5xYYne8L+9qBUSha8j/eLP3e72Kr5uf/7pDTuKX3bk2HaEucBUNYqc88x8NB5HQ9FwQGP
lSXWYoJ157z67/dhyp9cujxLzn33AkABZ6AWaxtp0qnodbpMRkNsZiFihFjoCLKLAZ0/0F2UoH0N
2T5K2bXQSKIQisaSMB7ewVqO0IO2PzZD2w0oPFhMSOAu/3375V3Y4HIKff2MCsXYTqWPQzmmgdLr
5f++FAl/8bxmA2518wPpGRScGfO2qvKXhqu2/U3Lm1GSEbIEt1WbM0ZYnYvUoikQUIHhCLRaHn6x
6FlrPJazQfQ3p6ID+fHFfy94Pif8j+RYz5B2igqbHWTrhdUTcYxM0JHTxrKYDWqIlGnLHH5fjMF6
tYXSNsnyKXvC1sB9g99WtJhALTJ7Ki06mjIMLKcmG6YTZKxnRDlkltIJsNGuUVYyGYzd4eA6BUE4
Xr4fyWyNMKuAFHhwhPxnFzDfO7XLF4t7oil87uR87H/F8kJsaxw4I8xw9Fr5Qm9xGRnRs2NAaWU+
Jax6Y1Q8LfAYUIq+vDeu2hYM1BkyY39pRDusKZutB3dwXvJ2/OeIqVvZCS5JmXNMiLjYg9JWE9fu
MFbVv4wcqA1qdDLvHTLzjI1Z4bDG+mbuJM1jliZ18JvoNYxieJy1iig3yO0y8DmmcaxAjEm82pVG
8uA81Af+Ut664qqYcKEjTbXbmBZfzh8jJDtrlZlpzwKXAz5oUMnoRg6DcXlXTrhz0D2qwywYMtsx
WKzOHbfEQMzbaJA3lJeKUA5sBb0Qt2aocaijeMfL7u54fuEl9vkeZXu7oB9s8kNomBLNYxiCdE8e
EQbAGEWXy98kWkWYUzSvaxu5VJHQ0dIYLrKiT4cxTiosQSNBzJxKMxUBZvTml9/rNDTetunDMGi9
9FrYkF0FU+HAo/i3LJIdUjP5M5YYgfvb5GnyAKOy8jpO3LaBKNKKjlEbDgewB9DNE8zEMsrDHYvH
YlT00GC07hLX5DTJfYzINvO8od41LSWVoxnmjmmfvYsaVnHuX4kL2iH3u5/ts4/GbdblYTDtcTP4
tgm9gYGmJMqCCzLhZuBBysTTRBdjkxIuUkk1HUAScnALUehVRXdwlk777ztweAx0+zCQXttuMGt/
06Uv1raaOFOJBxWRp2PxnbHwZRrANnSQv/8OQIeCMgQwdnR5NrKYKt/oSS72YDL1SQhie0TwUOHI
QH/bRyZWcWsGYNz9d31JcyG+NmlfMsMkHMEZ30sb3HpN/HqV+/BDRXcfwuo5TRlc29Wgr52opX+d
j4QfFZvCb1+03OVQptev7tigyh/KLXcJbjCLAbsZkiTAYkjuvQffC5RFFnSWdqM5W566FCDybDIx
Yx5IYlBSVzfEacd0LHVcYdArsoy06nRJgXZA7mUuWigebooXjnzKR7WvZymkeuDoYeEC8lDa3SLc
CDe3viGh91EmO4oYLDoTZVbG1st94jyQWeGdIy16NLuJjSUmD92qgTc4ppdvMkxFKw4RKXRaq91p
GruhTsnKkucddT0D09JFj05WnQs8HAdu7430eVjJRAEpK8LsXOW074wIoyJezkOENYlzTHOO7BJB
UkuaZN9ku0UhYXEm5fwFcrF0xmNdczgDBTVln/YwBlaEZVvk9hOb15Lmhbyp6/QCSUpsc/0xKQ9k
KE6uQRaTbpO5WiQ2UXXHrjfanWvYL8iBLx2ZuBusNFhg3G6DKqVf5V42PGkxSuE5B2KFW3Bnef6X
AZUGrLT6HubhPvmQnDxbpYc0QzjRJIiiFLiMB6dGlTVYaJpCoHO75X/hcM7Hru5Ge8cmXU9JtCZc
p496+APsFyxXgwbAi0iCQwCFh+FscqgLGuelnqG1ksMZWt6XBNNKSkGJIqMzZUDvDtz9wEVs5w/Z
zTLoCHthKtsXh/97mQXb1OwmTDRirDGJVZBubQfaCHs+ZLZsu/UfM8rBvgtUMFDG4EhbND1XJBuV
B0xx6Xpw/d9deNq2Xv6MuIjny7kxZJ7WTk9YbChjdWgJZIf3z4pGeFq+4ng6rnqrHBDmPDitpR0o
iuNdy5JaNXxULC/KEHsZ1SoQ9SNxpNgsBb+cJ612LWTVcyN1FKGNDOrG3+ddohF2knPxJrzsqV2g
s0aPOqGXw6ftkSs+RjS1za9xGoZNG6l4EW3rDEtA7pad1x+RmrvOVB0pwd2VcM169fv90AZn3MeQ
PAa5mO4KWCacfdpjNoPkY2ENMeJz3+R+jTqrZfFPSOxFdG//88sufogz88WYpq+2o4FF9/hjpuzd
Mru8dcoyAgFa8uiNLGs5brzf72QiZkSNqJIN2vL7JGMMhnHSnDI/RxDvt9F2SGntKt+9hS7yTU+2
Lz7I9xUUZeiG7uhuTX/40zT0AKTTDgTUzO6OhNG9JzAKOz3a43miDnjgwBseXUxSgzQTDDIasbol
PYN6urcFSrkU5wdQsfiFNhdTmeUlIhVgK1PvrluA2UNnJllNv4s8aQ5x+RWi690i7MFxuTixE3Oa
jr8vikkCF4MitM1gPy2J62X7OeShuW0K54PE2hcGXkXQR+mahVXfFxKfX+6349HQa/8woGdJBPIa
ZPFHr0S8LYEBeHqMepsGwn7SEK1Z6XgsqhFR59QczAYrkp2C0cC1RoKZpZ2aAr9pSLp3gyi0z7AT
x9E1Sw+aNr4KmDyursCv69BZMlEtODiQx6ai1K4Nz0EU6K/Zet2Ammc4jJw7YgOvBr/5G6pktEHM
S1cDMjpuTv0RAoXal1OCuitmllMM+YY7Fxlnx/mYVFFB3CIuUr18NId85NpSWtIf+8nNlOZMY9N+
KDncVkYjTiY9gCPBCpDlfe08z0N298176iHnSqVw0INY9WNVBKRjk4mnjPe55zwkKzt+FYRzUbKy
TPU6wdo+Gjys8SABQ6gXBJsqkxbwqWpmI5jRW8VuPjx0KUZOtxWfblenR3jw/LUWRB1D3lVW4EtO
wERyNvzS+YNup3F8htAAdygUNzcDvKmxjdSaA+suTk9FWf2ZBtMnrb3/+IL7IVddVM2goEwDcwBh
hmgL8gfPP84EDQZGnv7jaMq2S3gWqSr4S3TjSk/mIzebehdF30K1DIs1GQd1nq4cFjxueW4DCad+
PQiy6TW3pntujADbY6Clo/thuyBp5kR3doOnF9uop9Gchea9y71kn7QwU4ZIPc7ZjwU9ZIc+9N+M
bf00GZTiFbrdzeT/aPZUBv1kE7GnwQBnGWAZR6/mb1oqqFXJ+R9dJpOKNGOgkopHJADlgWYWOE6b
Fk+VnNmA6TcgYdmkmuyPaWUi0GE7O9b9ZxH9D3vnkWW3tW3ZruT45cQbMAc4OIVfuRfXu/CMYAWD
QQPvPXr025EdywnqZX4qpKQ6kAVpiBKpiMDFMXvvteZK2VWnHmGxU6D41zuJsAozdVonau8rc9iW
1d0gXuZCm69ljmJsdMQ245MfbBl7omdmXoOXjFOsDvH0haHYu4jwfAMKdw9piIgyc7/5rVRb3B8I
ZJy0GjZ9jomU3Q1nAQajDEPBJqBcpYOzuNscYJ61jm1CK0FuWCSvEzJAqdZHxJ/gtJ4moA5On12C
rMOtELpwsib70bLsitKdz7YNCwxhUPWvCFD0VZqaT47s26chQ5tQJrSmjLDdIdpBf9HUhzZ1EMDV
2V3S61/Ttuj2+bJtk9JFFlX7XdFI8ZjD13s79mALrO1EkndsEWkc+9a3PFREwGjGCwXCpYvn5Erh
stZdnOeBqp8BATSLH78Apuibj3KIPK3uHc/GObKZ9PHoj1wmMBUG28auv1W2IB0JIZY2xmSZji0R
jY6+C6o25TZsOus+y78GkamvHEyY6znubS9x9XA9E/OOlSC5APGiXcM3F7azRdoSMh17VsA+Qpfg
0CT9HgligbTA+ir8OYfW0pyx7tKDITCh0eYT2QaN+E5LPl6ZHX15RkTFTIM+CTCLNxFHu7tkgRL6
uR4ySKn24uLQm6dxKE1abMS09VO/ayp0MRCabCwhsCzEjGs3Erc++D6OY3nj2fKlcQK0BBnuWjY0
rTMeWEw0jUS2xVRbc6C13pSZ4QpClOWNpXs/RNrXdCpYwTFmceErfx3GzVWrYWy3jfE8tU3PJ+WU
aC50ZP1cXkOteGz7/ofouyMSp1Xlh/na6SFUVIHh9Vx061Ah4Jis6l7L/IsZGoL7OVQwuBlr2nL+
dk6t9yl2Ky4wYpVEjqCOJRmXEGXItYKk0xQ+RwgOijA9yqOWmdlWH8J7S8MaLPJrbrannunoihQJ
ubFVfT+5kFDTGNuCG4TMwwNAocovLiImPAAnJjdqXwfJBrIBC4l93+BBh3VMjLXQvCaL0DgOKlw3
Pl7J/q3MLekhsdlhlHZ3HUMX8EMe3ydgjhzzictwbDdlw3fl9v7FUvZzUFnanpiO17ZIrgBTgTZY
2Kp6zIIxr6XXSZ8evySQD0TFOjMKJv1i9igNEbDU5QH51XqsjWptFXmBBZbs+oiyrW6dH4ktznEf
ofp2fvSYCm+RAVcjtJJ9N5fXoXX0vdtwV5ynNy4loPLqe/RGmLktxAJkE8JNY7TosS+tJSLldSMG
lF/U1lmmtewlKCynsMGNw2ht45Y0Ekd6pKt5dAgQPZB0W3JGYsFMQFJ1tgZzNIg89uB0HcgReq4z
N6zhJQoVczPW4U9R1Hwpy9bm5ePalM0gBUhMe4LUAVkxQNg6DIdMh+BaZ4jKQoVvPw+4o8Sxx9v2
OsUQAVX8wBi5xnoiYR5mWM5GOa4tJ7bWhQuTkMjLwj0ldfNi18E+o/nk+Yv/OtHrymOGdnMpG1w5
HHpatSs3Z/LUQxqm7U56gvs5CefP0iTiUM6FiVQFtLyaY94UbwhKynBB2gO3TcAz1aMGiWFLi5io
ZWDeQ9Xe5mos8EQgCahYvbD1epJQeq5ZmoqMtQnr4cgMftmQYHsrHEuF7Tt7Qt+KY61JRgg4p7zU
LCYkPHa6y9rQ3v138whT12sIoQXHB9dknzIem8GgH+vc/h7SgcGbjx1D6B2dAnO+x46nLcBkovNK
lh7WuiWupTxIkk7AIGk9t8DqMStmz5lVeWprF9Kmr4OJMzvOly76LjuSjohO1IUwvTwdjaObpd8N
q9xbBWYZ8rFmT2LeTqau2Vh1g7LTdX+gavKvqCjYwKM++lxaGgfesQHf8KLS4LWz0y9OKw9Db0/3
fnLPZspCe9fHyrjEYI6z0t4je8ELt2wIU5iCTQqjek2vicuQqsqHYNsClBtK9abQPL+UbDN4ftuV
3Q3iAd/DV4o3f8V/C09loxt0Nzn/O0xJt8xNvxhO8WQ1FRycvndxv9ehV8zdVu8rbBBKM25TIZ4Y
Ob6XtXpVGQxQ/IpUdX6o0tPY+jGhY9rDPLQ4b0KK5QlS9oSzeaXFY4PkujwkPz1uijkv8Vq4xOMg
2fM4EeQ4SywakBophpsxo8jFrH2RJajeGBtFi9e4NLI3UmfvRmKKnV4/0BBoLjGRaTjHrXBXmXb2
6gaIWbnmJxYumkh38IWpu7DQfjDrJmhdqFXpsJz7Lr5T3VI9t0JCrOc3BgaWrshUxO+4h9mdwd/g
PrYHHrTEFgONAYkPjqqlCFJYH+ruhOOm3cF54GCqd1NJxhMtsFs7KqRbg/XcckdoY3+A/w4ExYiS
T4gwxgdoiLRaBjgPQejvU9WYnBA1/Y2GBBydVHVoOtW6kCmN0wC0sRyUcWgU+CvGXRlVXFp5lFSb
JrU4ZXQfRHKPgaTn7q1Tdqxh8R8issQAknfbruP6M2OsrpLsiCgdAvitNYeS6Yg+bsukN/Dxoiuz
UtL7MkusMrRoawQb92PA7D7M4l2TGLAeB0xKy5ucNDh9opJzvgbcTs5gb4FEoanF98n+mSZKbOj2
7XvLQEJUzby8p0p7yFIiUwKjuw+4kq+62CVEFrlfn8jPpv+1cijAegmEy8LEH7aS2fqyORqYk0bm
SxuQjzcjmeGcgw+vsMiF+rxkGhY/GlhyRrrAMtC0BxOCPTuiL8TIyscpk1PfQSQsrHlrhvLOgD4O
ar4/WojDi1b9sBwGufZ9NIkHm/6H5/bg3eb8XW9xxstzHX5vIyS/GRKWXd0F4aF1i4cukPzYeeOg
R0jy/U+uhAJuYOgIq7TyAGrB68K+JylLlge0AN/KABscn+UVzZ2N0i+In9y0Rpfca6FXFU14tdBX
N4EyP+lotbdThLa6S5R9V4DvxJPI8taGJj/5BLDh/niwJlu8E/aJtBz3/S0tp+SEZk2BCxnKjWkZ
XBJTTDr14O/9iMvbnKIFy/mSysqrW87s0eh0fV8EpILnttgyVIZyYz3oMIqIDnpENs40sk7vsXqf
R/p6Fp9wLzAPFTEdU4TKhMtCVwdQBpHt0cYi6HOP0FX9aPo0vLLJRX672LcWWXVM2KWBmMwRSxN5
eMamip5TM78Qz9iaz0KN7JM9nskePwxj800QIocX6cOWjEGqMVolgUCvk8wdF+QR7ziubVrB5DKQ
q8mtz2ZZYFegbKM3TWDSql2+wR5b/FZml3SO7mK7l/wwM006AKnbYqwZL4j5jYS18ax0TSGGNujz
pZ1zcO3kkjCUJYMsmrhwhsa5bKt1molqH0zNSTf8syypKaQD8aXvCxjM0QwVsQynVVFCorcn2g2Q
Ael8RK4gFQkHeaANyAAErY4AjlMbXMbEeGvKCmoU409XPqOXpbYr8U5G74FR46uRKGDSqH6f3MfB
yD7L1P5BF5Vrrj0dI4PrTmonn30Di6Ewt4lpcJ5bi+JmKXYHf04JaUZCEZHEUDTvYdkdM+2x4opJ
x3qc9k4jP6PNPxFdTrABIk3gN+xxqObRdQNyDUvRbXC7todImG9mmd1EjYMeV92GRsWwyirKmNSN
n90wPENuO7hyfMhkefzcaYaO5HUYeXXZUBsDDZuqGnLmDTkgtXiwAsWccK62CdL2VWD5l5rb4cZP
MJv5Is0PYa2uTWs7+IWQ/tLxCzf2lGGI4cwIzJPDS7dWZQkyOoB4WIkDK7rc+2LY/cymNmx5nwzf
CsVtBXUdDZCiDk5jPmXbztG/cRrGdNdUvQECVe/0tCQVFICXR8ytce4M/X12nIb+aq3t6PfCukJX
xHZjBWQ/4UcYcu2sS5F4escDYQCrduXk7gKDiksq9KN6EsOmUuNJWjHdAJGTYECYRdtB7ImngXn6
LbOazyAmIZ9xNTzVLKtVMzREtyEZQy64KYhQ41rUb+seK02DpRTiG6KVqIWLkZ8i+2z6977dvBJN
QsJJnqmTCN7ohS4pD/OmyFRwkm3z1W37DdrikmSRqtuufZ2zPJN6+4k4bIzE7aZox6X2BuhrVGAd
CNREB9wc5xzsqK5088EMxcugtxTZNEGFWT+nQzMc8iHaV8Vwqzvx6mZVsTcKwyYExt/HhiG8XGXE
CaKJFtPoxbBx0gDiXVKjC6UTmBFsdUAEgLWDKM29XfdibYNLH0iuJpttuoTtSLL9RESkPOgJcMRa
2w4RLWyCmCavtWr62HoLY9THtARXgSVrHjAo0uemjNDb0r43AGcImzAUH+Bb0jPzGPwnE2vwNpbd
hevX60C0Qc+hW6bpvAuGAcpLu9VBoayRYDjosMWJfIs1MsZy7+Add2KcR4Ft4oqPclCCVXsdQ0W8
RkFcqrVgFTFfRYgZ5mR+Ev3OZ5K1RY73zvtlrlSc/KjoyIKy9e9SzcEnh0OVZ+jHTEE/d21W3iDi
Risjbzb/P55geprK7//5H1+LLm/r6QFZWZH/KW5AEXj1/4722nVR/r/+a0kBar50f/lzf8QUaIb1
L8dybIMMLVN3pCv/b06BZjj/kjrm62Vc5xqGbRJu8O+cAsP8l+PqEjmTkLj4pPPfCV+G/i/ysYSl
LHYgZbtEGPyf8LG7P9Kkmg+//h95l90VUd42//kfgq/xS0qBLS3HNaHdSN3ge7Qd2/xz6BR7o/Jp
ct1kq7YDekuL2OhbjaqCAu1bP4LAU5WFOaL77E7m1XeS6px2OpFNZohlIBDRtq9Q9XdKNvgJgjcm
VBVdBW42CLQc4EL9Me06RDUJaHA7bSk3xjo+OahHtl3GlD3qCUlcHH575ozA1Q3Hw+ekH5iI2VjM
1L5k/pRBe6Otcld1X/za7W9SY2xEHvwarlXguVWeHX75JP/9nH59LvaHKLLluQiKf9Pm6Qgk3B/C
wZLazjXVhLfGxT3s6NCGUJ/TOKibd/Jtd6Z5qcZg4StmJD9GJQ1q5kZuDrjJtNttvMiOssg1uH04
GZPZycDAKOIDgMSthJ96tumRlpWWn8vJ/1L0NvNHCQtLc/FuKtJ8Kr+Pz5EA3hnOVnjIdvXk+jBR
oP7ZoUw5LADwSbS4tYWP2HffHUV2isPtKuMTX88du4AZzZjozIZwRUHqbCdogbpNeYOfMm0t1Z/r
Bi0Zai6TI+e7NqKDjWtIWjTwIXBW/drtrGgLOfv3z1bof33nhKnbKHyIuHNN80MyhrmoXXpnyXIg
13aoHxoXfUkwYwhrdeNgj9a8CRnDe1H10pCIoKEC/aQ5+pNkNJbiEH8cIXlSB5E0kYYWoEYkzDnc
hZWSmYVjC3lQYeTWypzaHuNbfBEMQelKQyqsg86BnkQPU9ZRviUcM90umN31ZDFkTNEoi3E0afKZ
zU6xPpHSiw1iEIRYonkRLJb17x+GubxIv6S+/XzRhOFKpAKW+dcUOiWtaYqEhr4m3uAH9ZkmVq7n
JD8EOn1anchxYC7QS5nug0k8lwPTo5hSIR4nr1iXyTQg+WuJ4Y3oYEZR9q6FE/x9My63mOl+VHFT
eKNb8lx88lt//80bf7N7CCEtKRwTrZKyPuwe/YyePJzIsM0q/2Z01VaNyJ8WJGKWQvnS6dJ0C9Kk
pY2eNM5JhFQ5it9Eqdp8/f0383Or+vAkbZPrhBAOmxnr989bmVPVdSNkdDMr7oquvZAjegp1DXMV
AhW/2yA+MTajSotHrP0MCLuGKVP1ZYypLxxVxM+Gcu5yW+5gmsTb3pEXOimYp5t5uMcpykGgOWdl
a9e71eSO1RO6lNfIpe6UKYEsLREP8Ff88WjZEFvAw4KTI74+D/1D7ChmwZrx3o4RWYJMxw4VRSJk
VBcdi2KpIQZytwPYqwwbGIpAjDxrw7KGPRhTuSLnRT8jnLbD6BQSlvH7J2ctOY4fnhwJNZIgSmHb
y7Hz5yeXTIXWi1pcm2Iot1VGdEZMJ6KvXXvvLiC9gSaVDRSy0zoQAY2TMr25ZhqjZZvQBazHgBew
7CQJfAiskNNujmkzORgRyubssABnx5RHLaOfK5HuYwSHWYGsYj9xqRntgtJUau66Enp/wA0z6I8O
RSmTfrBnbKrVCq9I4f3+hzY4eD/+0FLXHZ0jlLm58TGfp8kndxKGfk3HERxvT8yKbuwYmqIIYFC7
kaiBthMmKVkdmxtWCucftkFjWRwfnjrHLrcDBNIWQUXL4vr65SHKAw5q4382I6rG2reu7CzAsLv4
h1XsHU1kGwYy97kOI2gwQfTF+hNP7mhX7Ghs3P/0HKy/2YDYewwM/DamSv3ny/HLt6EHqUzVoF/D
Jt9ZFBKbVnz3s8C9j+KwZZhRX8ymQq5aOg964b8yaBXHtgkobWkSE0oJoT+qe3vfMRk8GzXvhusn
vAGf4iYzgbeiVpX1jO6PIdlKY5YGEArV0gymUS3pO8pCyQt57Uvlt9AZAoHosG09x7aYf7dARH//
ucu/+3kNk/4g6U+wrZc73q+PPbQ0c9ZSaMcR/ESjhzCUF/kzTULCVXDPWTXtf7f3ND137wGlz3Cn
3GzuPRtVqV2nR0iW45WkRPhsy6dR6mx7Y8n+VrgZwvH0qswexln6rWkbd6fjxzZyM8bcpn1NqkTt
mGpNOBUDgehqBEcI48Ke5nojBFh8adh7iqXPOu0k4JLThn7TXYkUHnNTRCBgJ9Bh27aLIxWBlYWn
mG6IGjedo17snU+XCjA/M8i2OoUMsLaYgVqPrrvNzzMT7lgi/s4tBwNYEOHNRprhmcra9j6znEgu
1u3o4jZX+aTcmxNMwbH0lypaFBQh0H/cfIfbptymUQa2buySfzoN/+ZAkaYSy+XXYvE5y9Xhl5cx
bAdSj7Tuin6l2evK7xmrFZ9z2VdH3WTXmGF6bLMSRXSLirxcUlHIN3XzfJe4de51VVluC3wMcZRm
B7rtMNj6aAsgNd8BYwAHYbGNE0AKbTe9/P7F+nnYfVzP9rKBLldqg0van7/3eADelKft1TbDL9w8
6nM/65u+10jLlYx+6Lg8uQZFYgQNtukGUqhXGHx92Sa7sDaWLh4vBsq3T0WXgH+usp1TM1Mr/fGm
MVe8BhF98ro29nGdE56QZyQyaLCfjXosvCaWam8OeGJU0pQeqV/LnwyH4+9/yL85KSg6hMV9xdD5
68PiISfAnCAvXKeBk0CMJMxwVK7nBp59lTz8/mv93UKlOjIsg/s1E7nliv7Lu1CCkRlImSHhaCy3
vhb90PALb3//Nf5yaRBL9cWCYTMwDV3/uAlnYEsGZZqM/rH5YNShFRyxSFGAH00mhVAf+eiW7J6J
wXHRMjpKuDskDe162zxreDRvYoo2mdkGG4HDRmj2TldhSfteXwcBdOHECsWhiE+o8f1uKrba7Ke0
ccQjDvHPvkbnpZyiuynuCq83iEtrg4L7+HJ/q3nR6J/ciFlA7DYV3OgyfsMIWjSkPCJlwKZBXit3
N3cKPG2lc4W0snONvMLq7fEBROg6v/h9Q1Fh09z8h2f3IUBZ8uxgdVLS8kYIm1Lpzx/QDNmlrrLq
qrT6qQlEcMIYRWSxUfdrutW7RgI1UEJL1qUVocKV3MvzfH6x0vxlclIo8X7DYMPS92VhHsKGNWq7
aeoxZgdkOWkMV2vPKqn95nhEtpzXW03w2Ug/gqFA/AHuX7yg0nfIwMSC5GiRto2WJBe71U6lBf9N
n/g8W1M/2UV5XzRgZIwSXkOnVc6uYM1tjUQN22ZOk32jx5xxvb6pZftW4A+EXAdYNQHVhH1lG6Ed
it+oouVpNN1vPb1byB7A4hzTPv3+uXIY8eB+3UmWByu4+SvdcKlNPt7HUHJgcTTxF8d4FaLUNB7m
yMWSU+7rzDXuBgd6Q1iMf5zFlt0QIppAEO8bhFI6jfR0AebUcQo8PiYaLrJ9CbiNzBPKyWCwk1Ul
y45eq7UL4y6+1LD1yxBo7dyYyYqYFOBSiFs2WAWiK11vfH4VKrA5+dQoYRyYYmXnWCD7i8TnkHyQ
y8zwfG3OtQHxXDLppvL3yohduncbc53U9N1Hgk8HdDkocCdvsEeIzyjMBqYuyqR94ETqXIWdsa3c
4kuSmQi7W+e7K0uNK0V2F8zY7A3+X1Wn5hMmv4sxa4pMqCZFf2Z7uety9d6WsIfQGUwGy5kfJ7C9
oKwmyo9IHOqkq5nXjqw9O6q8KshJu3CjcxgXX6el5IogWE89S9EuooeC4G3Wcn6sBvKBnCELzwRS
f11mel2MrRkvm340jiHauWOjj6+0a9YUFd9FTKCZ3cJsmDhaaxCoR2KCI9Lcz03IKmZg9+TzlK+S
pJu1pUcIe3X7YOVxv+sthjFF5TNwIC9wa1sh423HVgeGi54ls+xmZ+WP0tT2QMtMJL5MMgJ0dQBZ
dvkwdkijm6vTf6stklp/3hQDZML/cG22P54Ay7upsDdbOlGVyv14Qs/lKGa3zK5aEg8IINg1SWQa
d3rWEJNm++naZqSOiIv7O2FdxFda9pOvN9Gur8E0lI7beePIKi4DKKWlfi1iC+tLXykwutS6babp
EMSggU9Gsp3A3NId+0bVK48DRihNs33Y5tj8DRw4W2kdsppn6zoQ5roecLiIj9kiWzDNknk5YQse
stJmMywv4hTLR7SVZCB18x1N+HEfqfRNTX1OXwT/Wi+i707b4q7hM6uyHCrhGF864FWIt2PH07Qe
ybJwCz6NMvoj/5WQ1uB7cffH6v6142R87IrwYBHo21zEDaiF8mM9EnVaaDMtuEBV6JbpcrauGKF7
NoKdtS6THa00az0/61MLgSr8h4uX8bHftXx1RFW4f4Vh0Y9cDuNfDtu6R/mg2e4FRsm6DuGFGyl6
VSSoZshJ38XYjws8Qj+lCAgaD3HGR0rIAdqn6Pug6DEtVt5uRk2I1PdoYPH6h13xb04bRcdTwnQU
Jq/fhyJVEhMXdTB7GMcb69H65iYdwebF+GVo+VaKTGcwjGkMteLUITdSE90ia0oIPmfbmQJlb4PO
XPlX5Tv5P5yEFIt/2bKVrusCWgt3PyJkP1ZRDkINGLgAuYj+4o7or5CH9k+21t903Z95rRFBN9JJ
jmR3TDjeCdujRYKxj7Ol1uq92ULjQgcQRohP6rkJLuDh3Zdk/ALWCYVLuOC04xRrv48JQbnnch7A
Mg0Vmraydl46Q407NdgI+AbhvKApHzyyQR0UnyNR6dTjR1UHLkhaVAeIp7OXNGYBoqfWziR6GaVu
PYRthQGkJLbz5y8FON69rnGJ9lMc1DYGRMJGhydV3kZdPWdGXj7ORm8fBsIxWCqu/eaiQjMqq3yf
EalF6bCQ2aJwq0yR88Ol7br7GQIGIRdgCwFSDt3efMYymZrTWjNGeTTaC5cZ/2SoKdu5xGh1c7tn
LKmdQgSknGJY/SYghnplkVulEVvZOM6+a9HRoLCUndqOs3tRlebfNQNOeFc4w75rqj1SnvghnEwO
KgZkRwca7EuuYweqEbxfeqcrXwisWUJOLyPX+9d20eVNLpKPPsq2qUimXZBH4W4CF7/zywzFgvG9
rx0EZQxNG8LxDHfeIS0GS6tnwrMq8seSwhO1xO0IogJqpDfV+XQWgfmQuElEUx1sY1gDskazAGxa
G/YCEQLWA3+XO7G9qcLxs0vyO0J/0wsxb24ZAd5PzkmJYL7jKD25qiYUwul53we5FZruH0cAyG0X
763RvIP/gY7IrjeWRps6j5qHYYRAuDjiY6t81CMqDcI4v4UGQixzpgUjy+Iw2ND8RSfWZefTYozE
D0eK+obYd68N3Y8YLu+qJamRvUwHFtHeM1V8wChGB3zGNTrHUL23Zrercgph4XwtLPnoDtM3DL03
beYPDxMdOkFxwuwLTYDFM+MIftCJTCG0iOjR/nPZ+J+hBbP/ZGg35uGrM1TwAhPsZ7H7lGQ1jZnu
prlSeQI6OkjfLcleb73tEKKar4eBi7LRFS5eruAaDmRvlcho4ja9KDv+VKv4nUP9Ew6yc8pVP58g
9tUOk1SfNvrYzI9Yy492UL+PEfJ1vETBmont51EHnpDLyL862fQS8SKh7aRIVbO5kr3UjsKtu30G
dR66bLKpOzfxGq1+1EK38WKHaFgTUe4mlG6LQE/NhyCkVQq/7yLqDIam1n3SRrSe7IDzJolcYDRp
TxNlGZloTVCuE61JkA36e9mM9lVta8Us2Sx4TmB2GCizcmJYa9ey/zZodn9tbZ5k7x7czoBLWYB/
XTLvxWBtXeg4C7ahWeew3dbW3DwWMalJBMvkIAHYVeAXochYWdI4Tkh0zkmhkc/A5RPZ4c0oTf2M
hp/okICOHbzCrHQcMruSa0Xm4qkivqLQ7AxJb5htFKL9dTauhKLcCehdn3pkFNMYvJJ1CbgqCt8Y
erM0q+xG8MlpXOIGpWEhIGYChVqIOkZzz0BMOwABpfTiAnaI71qlV8NZ2Qyzv03m+LuOfmLdwhla
D+N46+rxxWngTFaiQgKzaBymwxSAi0b221fhN61yhQdLAbEzlcOgv2vppO9U8IncRRA9WQysEEVm
mEMLiP35PPhovJcBLPuYfdKsFkwW1iupXs0E2BeDrCgCcI10YTvXS4BQrf+A8/OmZkbMOKAMShNu
v13yHM0liWIlbHZnhtqD7o1WG9LMAZXWnp7lY+BO8d6fOEd0i+yzoPhK1isRjSXc9xY0Dzv9J7+M
B5R1vEoBRk+iNt5qV36LTe7vpAEB2MCM7Uf3WL1mFL9PPU9ZF1GwUQItXpJ8shZXoNRGz+gLpgqO
Tkaq8QoEAJMqFn/PMIt93pik10rQK1kwmjejDhG7qWYb+2myEZqzSN8YacvWEftoPLB9aQ9aU73T
UGJwIsKvc4QyAjoNBtwgeIvaYNhOovxR0CI+ZDNJURaqhlHrvwmrvoy4dtZuYrB2udpizx3rHdG3
LyLJ4qPh3GrRh5eoywkZq5Bvz4n5jNrJhlppbUgwMp2q3Fd+kO2SpD4VCF6IEU+JCG+HEY1qXD0y
ClVUP2bm5Vm2mCP1ihODDVmRpjkRR0TMUlxiiobZ1RrDPQ4/tewOJyAfb3SMxRqHP8ncYPZRI/z7
b1zAyWkMSOzNqDRw3JrzkcD0ZxIPp2bU6fcz8LAI9QTgRJgB0SvIZn/+oaZcMN8///Hn/y5px0+0
J+UmXvTXP/9GRl0zr+dgJhYUUfQQ+aS0/fwvYnERNylhXZm90evy1Z7oc9MwDrgwjribhzw0+Xm6
jXQwcTqPpB7+aJ37qTOuvpE8JtyHaCvz9WfSMDJyyyEXlOkmI6TgmOfSPAJDetGTut2OpvnW2a2k
JBQUdVqIFahcNZHxyRyJY0cPt7IyYsSXJ65IeDs6I9Jakz9QFfbTWFOI2vNW4DVfGRouP2MhAgLv
AMIc6tDk2Tu92Y3EW2QgMMzdy8D1/DiMxDwDNnuYDIW6YiImIVJ4wIq83DCTYlpJp7MfR3prsdQv
3Ag+pSZdTsxuXAvMcZVKHz2WcKGjqpLWW8mYVQ69uC7kK0ufAJh39UHtsHq8qLaLrmQF4FxzUZpb
o2dL59mh6gTVrfJzpclXrPYEI0gwOC3hTDjPfmg1uCpm2/NttIxbTx7eln7sXenOxprsVHIYLPsV
8Ag3d918yRCZ3sXNWYpKXWom130ILoBqBN2asEAj1jE9XoraC7dd8AWdU2wUgetO07yPiqYfqGbi
sqGu1VZ5j5XrJbIC/6y3rnbIJGTMrOdmU9Tt2tWDxfEYDJCK7KtmdMO2Cqwdc/M3p60hL2DhvKe7
5p9a27hTcP/vyyk417PVeLK33yvkbkEsznQr073DGd6Tb8872/n40ttnHW3OTnw1+vRpyNtkq7XD
PvRlcyDx8JPuQGp2J8zgg/XNdvzZw+UR71M7Vvt2YkZWUtGMDIifexKP4StheonPExbCXZ/g0Jc0
w6zgAQPdteMzNyCtwldt6InyTrLzD1eHO+kc1yYpCLW/rhmpgWJOTiEujtPPf5Ktma1nQXuYd7zZ
xS4HVTH7n4glOYGHExu8+iM9jJ2UdkeyQ/Ilssxh5egxItQeq2o+V68zXho3TvO1hbBhPebok6xg
xjSua4fWyg751JWQK8dHNeX7bCqaXUH5v5oZWRdRiVPNt77HoZ6eAOgc8aFmN1mJ71AsBB5oQkoT
y5nOpL4D+wGMJvThucQ1ubLsqPjRVqK8VF1ybEhFvu+n6lHP8xLRbty/DnP0EBVjejTQn27s2eFK
grcFRAXi+TmJzrDyfC+RFVE7dopa32VDc9tPA/2OY2iB7tAzZ0cgblXb77X2pcNTdtXD4cqv/bNb
oc4fgZVF3XDJSslgHidCMocPQ5UgQaUBdRV0/3HS6d4gyRAfigr4CGJIhLTlzSLCFQplg1Z+biUy
QO0oSWHaF50ZwTE07YOs+Xk1ODkPrYy+MhEttwPOO9rJZXo2IFphBoYAUuECS7P6yqcIn/jAsS3Q
avX6enaaly6c5pXWcNBFQ7OnYTh66WwdzSGWV/BUt5T64JznJuGGOtdql1s241jDXWGpAKzKv7eh
HW+Kzo/WCKzTte5oN6cddSDhrLPa18HdZt3NN2SxYaElh8Yd3lH4nDjB2nVM3Agy8wnpGxyvteFG
1zRDQzZlndyNNiklcaeBzolKz5GR89ybpD/H0HohViZnraR/Ryv5nOjQC2QbPeZD3R1SQlMwrrCB
F+hDgqZZY9aAEyfEKzTB6hjr2edKIesFS7PRFvl20DgPodadIse9i13NJ95NnkOIEEh9reQ6VVzL
2CatqlTnnH20tR1K5ibFAoA2A9PTWlRVd3RtYsWqmgBMzG3ONu2BDs8m/WKM0Mam+N+Unddy5Mi6
nV9FoXtswSRchKSL8o6sou/mDYKmCZ9wCSSAN9Jz6MX0YY62dPY+oSPpZmZ6ms0mi6g061/rW+RL
bp5a1DUmsbMHO7Okl2SMDHWWBAs3A8PFNaNWovUO7ROFfEysKn3JtcYu3+RrApXAVXhuMAZS7JAZ
Tb7vx96jKDOlHDEJkrNbwF5ZtoGHqozMW0hvkU1i4gPJgdoqfjxp5PT3CT3QGGqDx5qb5cEpu7fW
IhPDbXiE6cx6bwxR/DsBb2L0D1Axabgxb5mGcYDBNl3Ffb4UZC3YvDg8S6OeKDNovi2+e3CONgt2
33HnG/yvFEZ4Tk/Zucthvbnu9DLwo+TtCy8rsEjeV2bF/YOSBauy32J1JxoqPQafixegzdqT45mT
zLQzKHeyS2s6zjnrXptwnkqRBVnWXfqYoBkmnjyY0lT3KP/7NOfaVNnVL3rdk6tfdQUlitW19Pts
a9oyvFQjNXJkDN7T4N0iW3XRJrfIwh+hmocnVHpzX7gJ1TJGRW1jB3uWhCKZ6IWwC40C54UdVefE
bHbe2Md75concLvBtkYmqIql60/D4lZdGx3EopVMsZZn1blgJwHoFos47IzE9xub7TplJVlnMuSl
960Z6SH+TVzEJP6f0VxZ/XL8wTzEnv9s202z4yntOHOCpbHxuKy72givKNzUF8n7zp3Tt6CDMODw
zdtoP3uxLAqMC1JhJk8xx4fEYNYUDSNZOiDWJ7zP6+4n5+j3NLbyHMAqPnM+VlycouwhC/NjL+pp
A/iaCWoZO6dlKSpVwXcfAAFNhXUDJzJf6sw4V352pTVYb4CniVM+kpil5nmVl1276lz6JFgIkc1L
OlpCsydCQwPMFpnM5sE3ebBV7G3ywpJbL9OKAPtsHHxjns55jxgii+Q34nQBDLN/g2UCnK5esA6D
kV+CmRpJFyBTvvDqXEW1Ge2G0X2PpAsOd28m4YMmq5uzZE2znRyFvlhuk94TbKaWKY/uusgMz7yW
pFBThNIaS7ygk4BIVYNYmf0px4zG6DwfwTM27bM9yS2u9hQukifPoIR/EYkGepUZRBkaOHVp/tC5
Bby2YtK7tkmyjVdmxPWq/po3fbChAKzazBz3NkLQUVDKiGxRAj6e/myXdomBdB7xlHSY7+MgNrY2
cPwtgmW5RkaiV9Vtj2DUH0Sqq00wuum+pglZTL5HNCl4hFj9NmTOGevaEqjit5RnFOus9XgU4nPa
TRQhqGw7csjYzYl7q/36gwtDuWWTNYmaknkpg8+hRqeMj32dp/ctdqDOjVFtk9gFt/0J+4PRKUDU
dQLVq6atM6s9tI/Mew95zva9yt7MvqXLr0oJWKnk4srXDELNBY3mHpiVumA/gquVxOQO8wSag0Fp
yPLi50tGyTe2xHrWvmM6dwxiufSh7/lIcARAgKB5kORTkhlHUTi/PE+jW7ow4eaQLC1FB1EAq64h
hLUzCSk2RWSdMLJtrb6M931ol+/xQBKVr92AMFZm1bPIKSIUkn760PIP9vCLc314MbFvrABGdQg4
teZ6kf/0nv3Txma9iq385LqtvdfVWK81eGIFtZp5Z3gkzBdtXBgIVBWd4r5m7umF33HPmYY4aLgv
FniJnAkvoqtH2zr/NVqq3yURCL22iF/8hOkoRzqSD1b8bRXTK5bH1Sh6k8fWfhZqLg7ckuBxx8S+
E1J+me0vrPD53qzjL0uCIC8oWdnE6J83C5tTbzFW1vW1i9bhZJc3bhQHCt7+yp1DunWrE9HAEgRW
BP0eE9aRJNXK1KN5RxN7DPCGsDwkmZpmHdCWTNsufmP1QH5frJpjndGcCeCLA1FMsXNHo93nRDyu
sckAYwZDiKyDLb9zF4P+bIiNgHayrji+nkJtP0WRhZ7YiUsISoOd/CE7GqhO5DxhGRhygZ8TMdmg
ErDRpppKjfYJ7VBhaEWQ1g5wUUs1w8ZvzW5t20V7n/btK4yUaBd7FAqx8D5MeZo+66m60DmMS/Ku
YVE6zIpex04ON2PARG8R31sxPIXwRj3Q3uunCxUPRHCc8XPmdrWhn5dQvYLUASeGHEZ66wig0pmz
5PrKrMHPr62zc1LERjZR3dGoVelHOC9Q+nqclElASe0kno2WVCXvtnzVDuOrTV3GLh/4y0yBx7Rg
YZfOR8iE6iBD40ULGIKmAxkwHoh5tHN+TRv2x6T1S1w9ebI3lHj0Rt4imTanU0A6spA5Q1YiZFdU
qQWqXzw2odE9BbAtieQo85qm1VfWQ7asgNLx7saFcsrt1vzsm4CoW8bqLNgZAiejq2zm5kYjSHKd
2PN5+5wLKrs3QD0aVBHaLzOOrukwjVuC1JBEO7dGQtHfs3RsHtMqvTc5fq1BZ6pdOeHok5pLVFj/
xfbClFD7zlmx0RIOMevD1IE+6/oY4DqNVoxf4RPHXbPR+LsxCaf30ZicsPpCMneMP87MmjnlSXDs
GiwdhoDUbCCIxYRE1xS97vJoktTqBtNGVDk4RVVgxnV1xqDTw1eZeeeAg/hD7zp3TaaXV1U9zwVm
GRhWu7Gl8h5tjSNdYOzYHsjG9gPJ9Y64SRA0WKft6RYyHdiTdSTNRvNcRuPuRVohL3QJ50t5HG0F
caOrVQ6PYgp/AfFh/UvIw43eMY7J2/41250N1zmVkr/Hdoe3hITw0FXNWdriPJCEO9ROnKylD+JO
9S6zCAjpDv6HFYYAWDodoz+TtpgU7mTaMgyczJkqAuxm254lf+11ruaRHJYWZ/8ldyfnVNigvahd
fjDBVewLYbkQe6ErUatAZ5V8tNQmgsMP6/alGzz3HsvtirlCT0HyTIEgI8NAMadINfIYEQ4b+0LP
2wTYWUEW3eUMFNvNg03UaN1W7euomfiCo6NJLI3sLUxtTr45vGMQWWAOyojTEPdJem3sR5CnoNsC
FTw6Y3LJ6+KmiQdsHcsgyZMruVLcpG7lIN/wDtFbaHr2Y6UARJCAp/zAT1cLKnJPRDKMGves4Jxg
3ZjJJTImMAIXg62ziwKgVVZI1TwN2gmNKHgXHgxuNBtnXPfjMOykUU7oY+rVWKauQuVf7JyAfMxF
4KU9LyjDHyq/sQ0bMjowRVoPs37Bb5T9y1TsP/3DSPNfwgZfVT21aZyof/rlf71Lv9qq4776n5c/
9r8+7K+Ewv/+1f3HoP40/+6H3D3tnv/5A/7hU/I3/8+vbPOhPv7hF1upUjU99H+WkEfXF+rvAYnl
I/9ff/M//Pnrszz/+5ERexnr/p8jI0///b8RGYk/in8dF/nrz/w9LmL9DTYzs9jFiYk25GAi0386
9V/+o2H5f3MdRiDM3+lswqmLd+7vcRHvb15oeRjnyIowiHSYTnYcYBN8pPbfHNO3l6SI5xMcCe3/
n7jIvxkTO2g9Loo/wQhudIH3T0PYzmqwfA/Gg2sBErOs9GVsjHLb6rZaaTzi22TQsBa0OChRU2ti
mXAqrGJeycy1LouSTPCek8tqdEhGRcBiCHb61v/F1IW54t/4CH1enwBDPS+Hz7h2+f1/Nc42dNTk
GpkyGWkytrubwvy+y5vs92zA7Oyb7DMsYHGGMDnq2Aj4jxDTXBXrp97vavTJIELwdp4taoEPiSq+
CXXGuwYUVSvKl1TxZrGhz9LxSzyBKZPdBD9eW9yonaFhJ5yCk0gQ70c3+0Wf7qZgC3oWhfpdQkNm
Jm1tdcp4mu33rOOc+wh17lDwz45ZWOtwlmIbFQRP5Us4kOMApXWtGAzsq5laNVazHdGAbt+RL/Si
NKd1tDxgootP8KoBo8xcnKhjHA6cB56q6BZrBoWwv45EI/lqBKkCfHAbeTc4mqR9RdMXOZ4jmCza
+3qNkaqvvzm12xcmUy1gD2jlS30c4cH5IXHkAxkhCTZcA5Ac6dBKAU2kbgPkBs0yZci4NnuvvLNG
se0xUW205iqWJu072+vDTKCfc326dwRyOLFHToFw24FU/Szl7VkVX2oGAhNdCNuhRv6LGKKsBjvO
KVkYr4nOy73fmePpr394yWysAHlmu7LC0wloYR8p8oFdFPr3Kgl/5b7Lyg9LyZG0iMBt2toeX2TZ
N5uUW4+eJ5KEGoganXS/Up/aTh6Sr8bot6ZGpYpFvqviFMExYWJdd6izuJpKYYBq4BEQhiaZXDXf
DYyO2LV3WefsWpIkBPxJ+SfMOaZ0fqcF5JCTwu2G1UA/7Ur3xcRzn3xCT3S2guLQjcb6o4ubFUEi
zujubtKUWUn/Y7nDn1jAL5ujXxgHF0nbhxKD9ylT8no0x+7A1c7b9tn0mSr8apKTY52JdUAekLqR
FbZh1Owp8Jdqggs9nv2u0+HNntW+xKiv7LQ9tWPzgh12aKrgYOLnZKDYBHS896vZtfckbwoChf5i
4wZzozuuczMWkXsmmXu/XwrMiTMWMUchIcRr0rOnp/FzAnUF8CdzVvqfIjm9iFIySBjJ9SfEOP2w
fbPteNsSYD/XmKkxtb6NdIu6rTxK1FNSouFaBSLbuklMHTIweyDwnFZA168bqz1SAaSGGdsjwXQi
0+GHpByFkKd+Yj2g3DxLtjLHSsOgrMHiuZL5HOx9ILaYWOU6t6gxskmjTaAsZwY8TCXvMXxxZdR/
gMw/kgpOMRh3COrq8W55CCzO9ZSbrLs8oTd8aj79hfg0NcaKOXlL6XTVkptvfpJi3HmBnLYBHI3U
8vFwEoihb7tcFXSOceY6hTK7myzOZElU/CkVHrkeqq/jQw0gH27Ryx6an8xhYMhM0CVB6eKlU+Td
jKmi9T0fTnbxSbJ8ZwSCJsoewTWR93CQH92X1JHGVkTqx+M4im/nzbbGN2SDZ5UPXy7xp55br4q8
ai1C8zFtp5Nftc3W5Boj3RgToDlewAK+cAYErdplv5uYex+DRIYrYH1N2l3kwHssGtujl/Jpcrom
AuSuFcPJYDeozFtTWc0Yybu4GitWW468DgcjYnkY+hllQYRPDVL44KbRjmrjcN0tLR7zYB9jI8E5
Q+vY1OANrO0EHCgkqKHwvpPiIdQchvFxvMraj/ftgKEuj7GrNNR2gKSNsEHK3wKGmB76HySzel8V
BFDghIA9BBzQ1FA3iCquC49ydh860+Tk16hTl6oJj6hddAsO2wBX3oHIXgH7xtpRJkqteSSoeqYI
PnSyvc1eu0mqY1Hki6SJHSwxmsdRdz4+D/AXdHWvdRRxFxH+mxT5qW/yh5Bu0VVVYRPUwj327ATJ
JpUl/O5KXiMm4qcxms8RczjFAxX5Ptii0vwl4mO4QKq6jt4fz3i3Q6+/xegjRR36RxwhFmY2+BWe
Q8EXlWd/iKWv4VLvRO57K0+E5c70UfCkSXxHu8WX7ZrEWkbQ9vEN/4LNEiw/XOFmp8qMvzVRlIMs
o1WV6mtdsjbN+WFafJtpSc/7TEn5PH0EwocRgudrHfB5QcH4NBSBHVm3ZfynlNk+khLzcwIzJ7aL
I7i2nmf6buZsrj2ui3itt22jz4qQBtXpIsVATi7esI95Gz4uqOAsfyoCKoc9mqdXBkjXeUQeaUHl
7QJsnGkQh/QPLAxMPd04SlwAcA8sFFG/00N7F8WOsx/wu518+yWkgINeHrNjXKysdY/n3vZCuWf2
LiF0rehgwcEet5BnJLCpZeQDsQqN/RiSZdr12Lx5c3EztSgXxJpkbAQNUStXdnS0xtyYyLTRLwx5
4eCwaawC7hF4YY56dPJbTV8JEpnL6CIen4baw4Q4ZYAGW27PMcGnqOu6ax0OFUVA0TcmPDBwfrCF
WRe9OHKkOmFjVYbYN9kADN2HqR0DbZ9BUO3dmYxk1pHtgJ1jXz3qCPAIv5Mmu/l+8gZcCQ6VK996
TUCkhptGCsIC5+YyPe1jZ5dL2F29Awquml3AoML4NfkVSgoI2pW/KBYubxwT5zjDNub3WYDFVJu8
YEYGRa95zTNxE3pyDrmt+23XjI9FoItDULnJ2ta2tfEYlizZte7s0Zt2T075s22UoDfAi5h4Zq+o
pVxYCvnHmKyZOiP7PKg52zlRsk8N6V5K5FDdurvejOxN5SDLMkp9nNjZH+emiQ+gUTXzYufIgFEc
8iA4tMLK0FVunOK6h7/+kVUuKCtgEQR+roMeAaYOmHRjr/kOsOEMRX9rgosb6k8l/D142pXsly+o
P9B+E8JEpQh+eU/2IXSfsp04jShxnEN4tgPAN6PaB2r8bCPM7NJMr+34g3f44PqnPhsv8BCBn+av
tmtsp9zZVyEMzjY8T5nxE7pkBQ0ut1Y/PwMB+wASePXGYa+X7K1j0HQhzHIN8OpXa4IaS8bqVJrN
dAjaYISryVtqCpwnYe8ZYgI5T6OnzExylgG56hokHfApY9NvKeXtV3bt3noc4TcIRNAwt5g22K8V
6dnRPMVOch8zEdo0ZXCKrQREJn+YeAFEPp+JdTE2uzpklGBWeBNsu7wWNJCByYICXI4fxliGK9EX
N7d1HkavNJCNNUM5sHJJ3/1aitoBV/mUmJ+y/k+FEroymQuv5hATT0//64aA+rMH4nu8ul7z5qT+
qxq7E65reYxm74v2ocvIGGOlHFzGc5tfbIbOTLS4cOjup2UGNQxXLYcDogPWYKpWt3XpfTuBPoF7
vKsC6AojROO1Njn+TmV80zGbzOiw9LhT+wCX6ClNM/sQYDdYk9I6mGgn1wAW267UYNUt2W/IJomN
px24ksitQBDP+PMm4KLBp2oIJ5B0qzdluKBCIlE/1TVjQBSBmDTbo0ziT9xKS/FMf6kZmF48ZMSU
T7uG1ANnJk95DO8aguY4fl0w0tLbFl1HpDcOP1IT23oo3qcC3zfRKc2ZGivyQIPw2sVr3gw4s6Km
YEOj9eRI9Zezq6qIhjTpsU9LnPKoOkvXFwqcwCNIUUJ1SFJ3WdDkOh2cCBkOZTzlp1J54s5JsycD
rXZNydZvywz3bTRXe3KMuJDRh6kYISWeBPTr2gp2mR+pPVY/x66/KqpbDlUaTLsAn1UNb30Ngp0X
qEPgq0+MbTECdV65MOE5hMXz0YnIkxI+NKgC0R9Dkhtgc6lOyMYvFn1B4ttkJx7irRMNv9Afp/Vf
/xtuwjdIRNRfQCgDayr3DZ+4avCZQZ8h7VI+y2j8iZkRM5Y8Qg1hAFWcKvK7YBghvc/4tjZDBh7N
7EJFadAjtvp809cVy3+XPVAKxDHRoClEFc9QyxLubLLZWYGEhYaJhDJfKG2ZjlNa+UJSjWn+hSm9
X5HJxyOOj6Q41Y0bvJGl3KRU+lDVrbaDDVYyyyO4mpQ48LakkWHuvD31Uwi5BVnulBknHt20Q4BG
hvzTht1BBxzGjTAKNiT894MZRIiwjGS5h64J0xWk+5xHiG980Mqb3bPlkVyMoHq23btPLuYc4IYv
QtpoC4jxbma9U01ztrgknIa5JX8h6bXJIv/FKvEnDZFPXfl4ERPCUMt5z+oiSgqocQx1362zzNyp
2ryOWTfdlVz7khoACjZRys4lfUI+L4GUBzvyX3ESspqJDUCHO/or780s8ajgkOVLIkfuCYmyjl3n
rieReq+lXsu5jVY94Sce6+p32DTlfTty57VjDPkYBHdWjIXIyFX2NCU/3XiXeMzsQtFdGTCtKmD5
C3+ULWd4DzSUCmfCKD2kb2zTJFKAMjKhPw2JfK4X+ulYNVCum1JtsYSPd2yA+ckrIrwRk5xvcYRr
Syvny8LrCNsnfYOn8CyNj7zhNF5WzU/NHGs9JpDkXTofmREuxk7iNEvfcJNwSCtTMDaFaImjZ1W1
bVsVrr3mR9U0P7h+8SLmJQDTw5/SQ36n6hojdpeUG+dQFxIOlEUAKoqYEkZNi7q38GHCcWA8Gp/o
vp5+MZZ5JHMIDsPrtkk3FnuXxZYXNDhRH3OO/Zp4Lalfwij2S6WiXWhlE7JLtEHpQC0m5oSR2s3W
3sC1n0Vu2sYvrKrjQ2ssJzh/6Ld19wQ36x1nEiVrnr3vrOzHRjQMjapZxcza6bxPfbxBtauvXFku
9pRj2VRyx1vmdz/y+BQ5JC2PZpM1+Mujh9EI0dQ9lVR8XAKW/IrwVgVEnZmce1i85pHb7qrc48hV
veEo1PukltfKjp0VUabpzrYpuWBgy+OGOSs23nODFoASgmZrB9M+NOBbDaQZuDzBw89hPyDKDlvs
EHsBk4ufkkEsZLIb3CkpbAzfQvdQX9KBQFg1fwxwbc7M0qodSmy8hdJt8ldDhgIT6MJ1My0OSNMg
zj1V7UhbqXrIlueS5iOuenqLMPOacdYxevc1b0peyGAGqQW9eJXYtb1qSSx5zFrjaHIYElHoB+Us
K7W1wCrw7NTzNmixvJZRU8Gk+OB8QXMpDt6Vzoxkq0YtuGnADZNFU648jjzc8P1vxJCbG4hvv/AR
75O5P9YYufNenMaBAkqOcPdVzkaokvJuxvTA0Vu+onvBRUWg7yMOHZSv9qvKh6NGVWu88sv8XcG4
K2WJCYDDK3Gn16odXgJpXAHF8GGqvM44ncO5/kKEdjdlEW0M+rUw4elDlwLPMkT6XjnyVU4AmjH0
oGCFYP5ykI2tHzTczEg3y4HagzTIzxXGplVREU3wy9S+mHH/Gfm4WKQx0LBssRR40x9l1oCGF057
5ueH0fa+q6wj/pCTEKI169Rvm3CT40Lu2hGQZhadqXPbDyI7GLQ4Sic/iZyqVo/tkDpe+ih5HyRq
+FIul7l5mZU4AwhsLvQCKly89+lDi1iHgdVEy2ja7VYT3FmbtfPW5Qa5MlFcMfKOB5uGOe5RLYzX
bcZOHMAstBpjh7XjB9vrAj305v2As3kVauenbiL80JY4494mn8Qmuxq0i4KYhysFoGrGPrUK0kas
qBXOV24zAN77VEp9i6WH0+ZEGZsVHHqHPnuD102516hOL5kd8G5qn9idBkj0x4QCcqoHg+dksDE5
N+4Kbg2eA0c/BSI5I5fma2yD0NUC67Eiz4AfhqNhEH5Wac5zEOL1SJIY1M4UnyO6UFLDxi6GtVqR
zNqwu7NP1zABGKcGhCFqauBwP25MD9WttcbbbXLxIFmuuxhheQ6Y4jkbK+v3tEm0swkTI8E5PYzh
vfaZ9iUNzk7iVs+AgJuD8O0LDoNnkRyYdLFLVPjuSdv8xntYHaaCOrleYXrMOeqv4xbb+lS0NH5Y
VJn77d7RlzT2XmtRVxQV24zpqeAaewE+LoCPls4/cimLkpN4I69n7AE6v1nKOsxWfwRKfRYeVwBs
sOeoxCyrNHCCcWjhVAf22Wak2mebyADrE83hVtcIeaU3/RjumdjuA46yGcNq6RHsKZMtcjK+ip6W
oQLlsF9ykYN3TCYSPjoq8bB5VkIgBTU4tNnaa0qfNmO3m7ri6na22lGqE68ppV9NvrWwSy4tbVHK
ct8Sext6nI1dXn+MqeOHYhDJbdCOuSZyf7M954qngLsWBR+2eA/LCotA4r4ZOOM9HX/GORmSiOR6
LATHUMJwQEiBdGj2Z3J70pp4Gr1j6AT0ennhC7zYxyzg7ULIssVLx48MmjTx5lkkd9hBMcBHBXQU
TlcKYj7vu28P717AttOzb9cOvSw2P4vS5iddTmKbz86NZjgOakG4GjOR7uXAUMsoi/u0BPfUs9QG
XvoR4PJtLJQf7Et0JUe4HDJKkeipaYL2azLkg2kQJnKU8yN6BxhM98FGbl3oEPotuvDRDcWGW9wI
gXmgMQC7I0uVwQ9pQMEqFUXqf2wICvDFx5e5NPg4nF/ErNhgsO85HVpY7LkeDsfk3OIovibtegyN
d9+qq1vs+3g+WAKK9qVNOPwzY7PWID7AAE+5dS6dcHoS1SOjgnBjtiYw8JmlbND2IiaLI0f7s5wL
7vF2ER9Sv/rlzQQpHBdVMY/zbdaJj0bjETWzl2jgPmHI4Ksq/PdysoB2LHqUS6ldvnXm58HCyDG/
hYb2ya4siN2Zh6d3ZtRSai8YCBJ6bePfqCJ4kGtm8C2ogsFiD8vw+kwzjrzOJf0Ste0rwWxEXNoo
42IGIO2E9oMqf4IsvJ98ZuP2iLg5uvgSwIEe5sjaUy9nbiYuFWzQZEShn1Dg3o0s0va19QoqSoTL
lze8RKNrPCLEUpmIzdMEZyzG5Noz0kBuRxQTHaTN9E2VobfOzMbeOUax5x15Sl0c04TqazcfVrFq
wLWBoo3LMdkMApIhZjku5KFHQjT+FXn2/dg4/ca3kU+YzhsjZctW6tyRJvsqJ5trJQX3qHTDyevx
LhhOdSeL/nGgS2hDHrRee7b5ScYtW+tMHsksQcKY7i17XHO25J1KhSMBq52ap2dbNFTW5fTImZIV
sg5oks5S8NjcRSrsMXHp7DlrsRc4dAxyRLGV352BrWNHpoVE2R4GuPKzp/lvXzjqmvt7ypMeELvn
pZQF9iaHwxRgzzlO6Hgrw+bVKoz7sEegGUIWcA/SylCW90VU+feottvR9TQXTdCXY998ZAVzkjZ9
bklKcaEl6tDa9jUz/ZqkAFgWEnS7sKjJybrYrYKG1p/ZObdpkuyzoVIwPrufoUZImebFDFjtOoNi
vL4XlPBg6ltXowvWXDt4gQvnPurjjD3TvA19kl7aeP6afJFupSg+aO5orpyEGAvCfDSHH1bboMRh
GNSopV4p0kPV0WDdNxppkPbBGDsc2aHc+BrcOUHNRzyZsK2wvdVH3cpP0ZrzYWEwNKBLk9o5W0OU
bbI6euubS5y5zsqvcLXPAe0aMCIJMakNtRndhhmIjZNgfmKI/5VV1jYeE3WkkOpFETrlPXCweq/f
Tcq5BtkUchcunhIDikBo+AfA5JR+dF/JrO+KIeMy3XCaVQqKcjHsnIAfWaY6PCPdW87sAd4FuhpT
MwKACIn9+JALp16P5pKE7r4ZY4E1ng29b1Wer/MOZb8k/l9k7SZxbVyRlU2G04k2Pl11SD24rEon
2xlV3JOi4KoUWpxEJ7uAO13XcKen/psFooIwopExuPlh2bpMUj4KK3K4CFNw1Yl+uI5Fta9Mt8NL
wNvY8MevJhgZCnruRJxQfHnKsE6mtrdm76wDlaZPIcltsjrWLqy+TUDUfCEYThH317knXqNDKgtc
+giYPOP6K76hOlmYo6olJcXeFuKG4ORZ1FsvyO61p58bSqmGts9WyhhaZrM0gxiF89r5+Qm3k3Fy
aOfIZjKDCc5nq9ugUD+C8ozWkfVdScC3M5np2s1QyHPN+M95sDtOuSlcicSjEmR4bTz4ga94OLg8
zCJLL2nj9Vs7NxtunmN8LtlXMEmD77CyxDl3vmOf0yWW2FqYgHC00kVPCfy6cewQ5HkcXik92Axh
2d7B+68Og33npYgNXTiPzzBZw1tuhjvW3uk5JH11A1qOj3FadUavadY0/GuVifcsaee3mFUTdB/+
GBQfeonKrvo9FjYwdnf6wHkVbUqqeM4SbP+jFagvsmSGbzHnI3lW+dK8I9U67FyVjlhkUnxXw9R+
yv4znJprMgjc1WM33eB9f0WJ5/9y5CCWTo76UCN9rz1hNkT6aNQq/d+UDE57RDoAfU6TvGR+ifVm
b+Ey+DQCBBm/liUtHdhnGFNA4vHhIJoQTfZm+phLv/uBBfBbkxJ9w5I4b2wnEkf4uk9hYUYHq5EN
btY0xCPJqFVgxHxuEt9lWkkXh/BIojBJyUC0zfarwnjrx+IN6VRcdVWbnHT9fNMwVxt86B1Z39OZ
UYnykA8tvToU6yAu6W5DKaN8c1rFjCEPEbnt4tumpubFNrJpYxSaVbVSzYs54o3LMrC/dUZc0dXh
o0Ug6NEp90oEId9Nm25ZHI2tj7l4SyQi3gWuWz2VbIx72LXAlNriS8ZJe6Dx+xp2aOVM0y4IdVcd
ELXFZHvqJ5jhBNThREV3vqK8OLYaj6fV2puz4xwtKi85CI/ce4P3PuffTKyPmmP+Q0c0EGfVShJs
PHRPbvBjkZ5YSwXxYnCzB9qaFa4x64PMjUQSMtO9SxpoTbaWwRw/VLKOjJBoiHBoP0HSyn/Q9EOY
2MvglHs3puCa9iJjDYwH/2kQPFma+4PV+MfeTDFkmVrR/mflax70NEkXB2FwKm0DgL5i8clV6m0N
YQWn2g+W02z/1IccZGsr25gce450FM9bwqAfsce9C5pU8SjrnMzJb4o2xHMoSR30DrHemGsTzdc+
pl1izZCl1+6o4vswqV54amnNHlz0bR7yVVx0Cou1opC1N6EWCA2hN7mzuTldCKtMmz6aT5ly6tdp
QAlRiqBBK452zT0dr5+8jU733XQx9mn2D50nza5pDKQj6R99is0u+ChFr1383XrYuyyqRYD9S/V3
uc03g1PvpQ2IU2dpc2eIgSJ5jPdZPb7Y+C92vuV7LPPil5tHO48bHd3j80sYORN94tOLz20WIHQa
7lVeyK1dEDr2C25ToAqz39yzq7a870h0fE3BuzCRk4gaZQDOmxenl+UBwFqyHnxiR8o66zHquSNy
JMi1DJ/0sENPaXeT00UUJFMj0/rT04yk3VLzBGkq1ntLeM91O5r71o7eHU25MMsBY6vCk8TMw/xC
wwO6XrPUAcWDc/agSO4y88SN43e3hKkFiMV9maU3WzeXNLXCLTMPGnWBNPt+wfSlTlZhAjmp65W1
6fyZKKFj8UoEeNz5HrcaUZQrQo2OQjcJcpGDjdBCFSsk0aW0Sg52h9HYGSRGUMdgLsNJh+sTqWmY
FMznycJ5ZridyVRvlyG9lcR6i++13PZjhwJQRRzYsm3lQUmXNpb2mum/0Y1XaXGS9XrzMStTeZw4
+KT/g73zWI5cybLtr/QPoM0F5DS0ZlAmmRNYKkJrja/vBbbVs7q326rszXtQYXkrkwwFuB8/Z++1
iQU55PHAiI9Is5rGzrqkwmLE+2QlGS3BsftIxxJ6WCbuLMmEbJJOpRf3ZUfD0Wo691CBScLi2+lr
lrP16xI6To/as2mIb+2Wh9BpiS2ALz2upNk8MUPkKwxYsMq2KDfNEgfI0QlEtddcquW/Ylfn//0g
mf6iujW4+ww1vIpgvtpusIRDS1I+C99ZQGAce7yE8h3vMwYgxd3bVkBvELsE4o+WWUQXg9Fi4h9N
whdO81iXeO0grhRGvZSFrnWK5tk6OTFdilZzNXeVVZ8shkcM/KfwTSV2uEuNBvx0vTzv15MPQVGf
hNuT+TJb3CZ9tpfaPxNx75yYk//wKjwtpfWztTWlfz4czdk7NKrODuOEtyc0Yq4FA6t0lA0g8AcH
UlXmnDN/5g2zx+BlaMuDEERnOiUesa5Pb5VUBTnD8RqNenhNHFBcpaiuXVt2+xR36aPSQ8Y1sjVS
lupm6oZt3Yk34YnyJNsSyxzuiIZjUEVbcRWg9somH2xGHq5rR0GLINPoNbOuFcUL3T0c6yFjX1a5
6YWXujMraR4jKy4vkcEA15tGtQNf9km4i0kmjTYfPc//RkzDcxHUxoOmofnmMaLvo1dLGtmhsb0f
YJwY7KQRDrBiDf6D6L94vgqrB2MzNE+w10CGBJJeebaUs8HrnLOM5469hJA5b44LwdyYhtcIuf6a
xEGPFk2HsgRNWT0Tn4bPALxYYl7pNE97Uc8fIIY52MmqOjIeaZnhoShOY0XSg1VZW2Xir6OHMyyi
2s604MxjFjxGsfsU8ZGd6fAxwvtpFeh7NQ6UFsuU75J7aOfKYXupe3JWxKdXogIc3Is23EPjEfer
OQXw+m5TFpM0bMZU+UYL/j/3T57DKQz2NXD0anjpNJR7Ak/N4xCGd7OGgNzSV09hZ1itCRAh8dl1
yT4i1ijcq4oe2UxTZw/RX2+7haOvTKyZvQ4uBs7hzNeLgJzGOsDm+twz9dilhS837SQN7NuNie+D
sDX4SIfecuajnWlArz6CHakNeAJu7h5yE621HUn/RFYAEmoK7nxi5OtLbz/Bf7yrJ9MvuPQL608J
iI9Mc6KUmAqF9yowgVIpWAtEBNBm7rD94zqLV1UrMxKmyCMx7TPmkD+wPslerlt2NEqQnJHHo1FM
lyBNq1vPtbXCnXPwQkGb044e4aDdZTKAslGxfEjdSxXHh0nK4CQ6GtawfuNNF+M8R0N2QtKM2w5W
IDURPQDcgiQ8G76g7+Ya68I36T41/Ulqdqektp8i+ozrKQuPLp/4TmH7uQ4VCQIZfYmJHbXsO32f
EDlZFVlcVuiM9ww+18zJ7Ch7F41BSVZUO3JROcu4UYzEBEUWM7JE70joJEEYYOTYl6+95c4EQPiH
IbD8I3g+Wjuu7Z8wtf2ii3UDEF3QlfU5xZuA30Cb1ZhY3xTwGTct0msTvfogtyVobemKm3/P/cVo
flOj3Wy8peHl1vVtSsNF6oh9xQkoAknUCvdtVmSUSM5bk7ak4Szubpja1q4NXEyybQymLo2/jwHr
bUsaC8NbhtVl+NCGAWdXaWEKWliOoTE7RI1AZzRM++jIumXs4ZLJOWL4iDT2ZofZ9yJ+JCvFY/k0
wJepsynsbBc2N9QK9SkPZ3Cn/oxbwDcBoj86qfiJs7a9RGOw94SL1i4cBWAde4ss2IJNOz2lRCHC
fhbpLpZNfs1L8Nh2+q3go98I/7fZyPHgaRoiTOCLa9F2LHBF+9BzCsZk24R7K4qwxE3dDpCRupUd
RULjqV3uqc/ULrHX4ek6JJW7V2VMWS/EkaA9c50PzsTvLIGbLL4YByRBERfM4Y2DH87lUdf0EwVj
vLXHN0/BiI6mCaNNIyTuEAKgkoIosAa006pSQYa0s71Jk99JwlqKidpxXulw0wBycnT7vXEYiCXi
vI8FuxvSTdEFzdqJBRGk0noqMo6GMuNUouG+GVbx2FcDWjU7ZgDOgM71F10xH8OxwlOnvPyajGP4
9oRBMkMwY3FJYU3B/IFvwMEmAiztV9I3+O/9jm+aNk+DDMwkz3aUY/DgO+PPXr26GAxXlissdn2j
Ia6l5PSpwl+h8uKfgYmslM2uudSV+TIwQmCZECSthvVLVLPAusSi1GODfb6ozCODTUaLk7/hJsQV
bYRyNRPhdqVsZ5Q0Ynewujedt5c56Pa2VbMZm/F3xyiBG2BUrAN6tFX0WRL1tKWIXRt2xGSf0uTk
l/lr5vnwNSpsygEbYcQsjy4PZwRXzEfBmHzfR+a3SDNbUuBmyeFkQJa472Be5fPY0eCsqVNj1dMV
8Mkcn2qOdbFXPHqd9VAwYtjDQ3DJrmxLlor43WrbeCfqpefE9g/iRYOIwiRmNU+dGbJQO0RkBpNc
J2ZK3yPki7WMYKMyZHYkJ6Mc7x4j3chj3xg/zLmAQGDX0TpYeLhj0VFDcbQLuFvg6h3qJRGIYNC3
qp9LorvCW54xriJZ11ob5DJvIvA5ZUw/mk1DNETTRD0/PeNjb+Z3x4HZESX6Gb6H2JktsqpYPtYu
dt52in6PZLKE83gzbFaWdnkRLMHzmZx7pjBSHZ2UcPWvhxklzHj4+qOtw61fwRTLOB7S7kyNdUc1
c/gCethLhmke1VA+WNqxeeDzWkvjnbiAbYS4YUqDX75b+WuzNnB4swiisHTuRpiWnCa+9TVKUvtn
NNYffqOnkyVIn/t6QHXSk2zeDqz3bg14mO8A9xDMGIwnW0f1BCdLj8JieSjwjZ38waMba/uK1jZZ
v9u8dvwdKW4PdO1fsIwSf1aVRCwazGANUZ++Hr5+nC7AMvoaRuYc/IVRNfXJ/X//5Os/i2KmYUtW
iV6Y/lHlPaE6Y45Fr8nwvkmgZ3SGcdjwLvh6xux7B51o5SBRKKf5YjX9DwdvP5tS9uplE8YtGDsm
4chsfxWjZUVJEf3S9D9TGxVQYKzVGJ2aynxzO44UbnvWedqfMjSPKsxWhgrfJx215KR07dHt79ok
vitNByKpi7JC3kHcF1Fo6UWbOUxBB52ddq+6Y7AXlDnb1jT/ZHYCEsZFU0G7ot05A/ul26TF1tcw
8uKmejG8zGbeODrcaOYN+Ed/7pJq2OmugM1fOOhs9Ii4ifV8UxPA4GFF3+cdCTsDFb+dbJy2p9/j
aM39SXJN6FtXpqT3pup3dvZZ6pFZcVNg6OpjuMFQhdw+hh3X1X/gXK08TBczZ4Z9LvvHUFgEASOG
KMyx2xR2juMNhKVUwGbtFBhA6chP8hGCg+/Wl1I3ejNZnnECL917HFR8ZcV7VjcquJmlQiolORlM
5o45m712A+tm1RxeBwrqsfM2cRbMGx2jA2zI8KKLQejSelpnoftREY/3GkuIoVRCAFcBHgB8r16B
UyOfqhKLNsNocHYp/ad2RCtg1xCF2nNDkMDWSMp3wsDFSkC0XPgJ+ykqzatVPlpjnO0R6rzmEc3L
BC9J2ntY3wKh6Xw6r3C036f+DuGDOWkZd4+mF/s7P0PjxMn/h8xkQ/w7/Y+uPIG5D/Z1MjyFuvW3
drZUfeA/UsP4CNN4Wo2KxVEhzj9mWfa5NEwY3i2bIEGUOXcDJ04ijoI4bzfdMN876VB7geine9BX
JDYbqCLMbi0WHU3s5Hh+vdZAZlXea17PrYKcYRFsYlson2fBAkdOaiubbBfUqOinZLgZiv3UIpCb
0Rk2eu4/ZMPvZGTy+ZuDZGQ3vbWdoU8gEUGYmslx6rdlfi5bOp+ejB6qmF3GMU1ULwUkV/ALq7aJ
g03slryFzCDjD59hMHK4S8KJfLpeAa+i8ziRGIg9jx12KAIqFlATjb+MQByiwHpa2z1idjSJfFcl
qRJFZ+zTCfJdWU9kFwDN48jNr1recG7TEM5NYBcWt8rKTZ7MmtN73KNHFRCj7mOQfcxoKZpk+oZX
oUjIvM9CKG30pJCixqfeJiMwQg6yUr1xpeUd7j09/mauCUrJ/y1EM22oxKuNG7WHolSnVMIHp5/P
71EP3TDOOEu9R6TEP+0KD6pOHJwEUBTy0Lir0v1AVDjjEMh+FBi4T2RQYZx0N0mRq0PRQ1tEKP6N
HJeEQ2rwM+0ccHgLl7QwmTSXdvIoqOhWiA7zqxNCHjKG732Pf0h07Huo3m3DK7YNO0VIl2ODdhgq
17CcYF0kVJCawT+ZR1C2zxnyB9CD6GBGopoNz7lrQQM3SZvqXExOuYrApFFrfsyMZFZ1NDJygkVM
izp714QJrz35kI1FwpCpuoQWlovJMCBOem2Mlbu72CMXFkbHw+T40OKZ7pBRChZAje0jLKarRwuK
82W70Du9ka7hsMF7lh5DjmuRh0KsjQyxy1W/G5gE9t4P38y5ITpEKBEcyrROUYzNGIAdrEuJj/6o
9/6YHXd0L8azpHKhFzWYN5faDLNG+jmSTbNnygCtGRjz2so4eEYWPZEi7h6Wo1CYQ0DFsloAMt5F
bqx3LGXsc74NcSKROZj9zddPqZB3lMJ3Ic0nWqeSo5QTOfQTuaobOVDxxfODzvPvxoybqVDU41Qs
JhM+GsVtlwHmcLppQ1dhg3Tf23UtNwBqa7J7kpEGk48O137HBFWdEquRa6cvgk0zhx2ZnfpoV2B4
cVnABM9gHwaBT/Zm9l2abb9GIGOsDXEqDMO87EdIwRV6fZlzjBUtWOyEs+mqpvEE6AyldeKPwaUI
n6weEAGysnY9KoDneaefjT54Ii3tj82wbId2sR9pAaEVPXTIBqDY0NRwOqa+ZQFCTiFNHmEWEHqi
jj6TN5Dc5DQ5oOqKQj8WCN43iZz8vWvmZ6RQuL47DgUDuW9yeg+NBGMBU96tVaB1XljbScBfxyoH
+AY+M25K0GIVkbqGPg4DiaXtFDyVwTNw0LUM2N/9uUuf6HGBp0vOzgW2SX2BtHOspfqmNbFnNI2x
Nxt/itQId+OEtwoYdrhqhAiPKUPcfkjw3beaFk2Nq9P3/T0DtV9uLbj1YOXtyNFEx2TEj1BQBbNm
MmZ0hXjTpVcehvo5mvRVC3XnubSdjJeyq1EbDsS1NHO+QqlWnD0ioFEu1ccuMBjStsGTqrAjuHSJ
1k6BE71alJhREMhjGE1IH+PubM1kIERx/NsMipxzqb/76kSGYdtyrNOPIlvO1CnjXb+U1HhRvnWn
/BdJg/eO/ujZI9OvmwC95531PKiQeWmd7Wnmj9dGNVdQl99MxMmHAjiPUaoJ/4N8WMxetg3KCrP8
C8mUDiKc5DUAls3xjK2GECmwTIspfuAcLWMcE1kiym0WYTxnNA3SMIHcAUQbCc7O8MKe6wptamVY
L9p0oo3yPaBKSKeEbc33UAI5Rf99qTR7HK8xOFVhanKsBuvCNdlqwtNhB0TrU2NUfI5ldPDrXN9N
Iah31I8gxSGufTRqI7TewieH1/KjHVwXb8M1W9CCrh+k4z27agJ90c87biFn0yRcW5MRvtZYOU40
cekJZGyOwRGLPZFjq6lc+NFupM9ozmH92CyZSUzHxuEgzgXEaMWxGw4hYpJHz3Q+ESjOAG5zLieA
h2OhYYj3nyDyigusNyzjYfSMquTDLwmblcV26jOQMa6gxWc78R6Jx7rCAYCAAX5qQE2W+jMWoxQL
mFw2nqnqb44fsEBGJc3IOAkgsUGO7qi2mHzTVyzZl+PSYC3SOPKmxfwOi25G/OVYJTWAGDyO9ja3
kIeaay5p3xE1iSgtq9ytaCQmiUKG3AncWZaP6NJcOhQzG+zKFzCA6qG/lgD92AF2ZsTCZ46ypXpf
8t6H+aM1SCb2ZXpXMfzYISrMrb5ZlpNdvPrCuSI+5kic8jZo9qU3vk7YLTdeoCNSwJI3e2Jy29iO
3npuXb604kr8cSnD4iqQVtDc1skO6/utxyJPh5d+G9VtAU0HHNEcmyTaFIGPgkCNj4bBSHaMVmVl
uBz9QOi00XwtgFthF83jHfTHvTHY34ULVa/Nqo8aSco5x6/io2+jijhaA1zAoPoO9bTdzo71J/Va
e1VkabfB6mmCnADiIvLigsaIjjw2atSeSbapqqKC21+SKbeMExC0PhRwaaSr6hfwK2C2mcbV5yQd
h1UBBm7r4TH16iQ+VkJVW2mfwJdTWJWtd+on6tdET+/Y+urH3rAe5sTx152aFw1jfG6XagNREjO9
gLuym9GXsKuu6Z2XJx1YEA5pxzC8p6gOTXDxoa73hUb+E+mO5bfek49NQ8uCUjELdxnbk6pLFgd0
KKy0wQzUxVd9QzpVcUBR+pwt/LkGEF3GePooFjbdAKSOxk1ArwRuXe772zlo38F4IAtv80VSwefU
hjlWE7+DrrRPFg6eCcFg64DGg88AtwmlTjB76CVbB2MFBQ5bPGA9OfTp+etPmozPjp1nrUeuq2pB
jRJXZbP2k3ZPp7KEQ3hFsgw6eLpFVhQ+kft1j9tTJaNh7zcXTE/sjnZ7Rm5lv+KMdNchhF3w595h
mD1YgXkiSDj5k6SYEuaFJ+gFzrfgizAIatAUc7KzZP4yfDaMrvfj1L9O7KGbWjHatTvvVxFVKZN4
6CxldLcBGloZrcGCwTJNkBDKkbzTtfbPoJbDR6uFiGiDRixBJM6VHHZ26NBXKIezyFNBqYy4MFzY
iimQxXmhLYZf3EUAjJUuH4cBC+MMmnGgL7JBDPczt+xdA+F+ay8cR2chOk4oqNEb0HfC7kOzKoT8
yAh3k/vCu2oiY0G93HHvvlHBajQP7ntETwW5IereODDu8ahrAFT6wfZJskaDT6PMDwLs3hBwOOQ/
hfPEUaf13+tkuREaE9BZ4r0mJAaKJpzXwoEHRCFwM9r6bUHi6Jr8c/FikTqjA9u8DcPSA0ULuScs
mjcsIxtxCWtuFRW7EEIQ4JH5G5xzkuQTjUYaG5EDL/jUJG257Rm6riFKomJNxF7NmXhiRnseaJ6c
3MC/Li1og13hI2+ls6lqNnfAYADPW2U8j4oUNVpo1Qod/44f2Uy989Kji9oqWIX5whXFP5Cd2sS6
MclDdg53FBXKN4i/qxnzAWnKyAcsfiDNrI9Gj3iNXeuN2G0OBQvQtF/QphwZSfOdwZ2mDOgSW6lT
ZmfPdqlvjf0YwEctBvcZr0nLXd8v+NR5Aal6C1LVnBa66lyX733XAFxtfnyNAKOF1Np/UVmHBdA6
zjODzYXZ+vU3Xw++WpCusF2/suvHBRdbf5Ffv/4YLzhYcwHDqi9GbLrgYseGRTZ2flhV9jogLT11
MQU30k9IlMvPf/2mr4cooKeVQ6UlMJvpftR+1HmIxygDBa6mx5FWF0r2mGamAd62nNXBi82nahg9
ehp8h6uJtgBlEmDcGEKutsWA1T7vGHIvnziE8TO6gmyPmGTh3PyYYO3OkNdw+pqvOVpkErhhK8dB
bx/ypdH09TA4Hb/664+kYDO2K84ZlyTD9z6Yz18PMEpYkdEJwHKmE2bX76GNsKkBKnWeahw0rESs
MSiYzkKXON7i9liE0V4kpFz6PXLBClGV6dSUFfT/B4F0TkIt1x0RXiaaZCJnZiKYOUIukdJV6bx2
/XQw8xH05dwf/BlmQVE5aheIcJ94c7RFh3YpE1zuRpzj6SxyDDW4BrmK3lEI3EdOvGtiQZ98cOVk
25m7RkS7BmAiNYZ7SNhTV3JZMG1XKFpyvbt2MBbSdPojTXYcYfYnJJWrqcYX6eL+YQa2aaP8MEWI
9YBlj4rG6dRBR58lxkCKUc5cISUgiZSLtbQuo62qGEQlJdaEvioxKgzOmfCfsXqKPB/ZNfPupjeO
8Zim65K7cB3Jrt/D+3utU2Y3Mf43znOvs+OioUtesij9SEpaeyT0ePAYN0MfYg8Z4jOv7YXFBwda
+l60uFqnkJIyXU6NXsq/kxxmPbSuDvreUPqC8fXsbsueE4Gey21nAZ8YrRlqon43JU6UNuovFlvt
rhIWnE1TvIVGr1dp2ObbihZzGeIvY070aKUOalvzfXTrH9Dz7c3gUDLNqbjPs/86MntMMl0eOJHV
1Dk95vcY4RdSh3dG4D3TtmAfD0xOIgdSnUC0Z1bEms/MJMyBPFuyD+I+oL3llq9euABs8t+m1eKs
Zcev8RFIKwTJDb6gQZKwrRu6GAHaiZ1yC9JJ8xdrgMtbuIF9Avz5EtRBs2PCj0SmTFvkqOsJuuau
KIvgmCHNkHgkEL/Q3+5GJvsMlYy5uUhGwfAhu2RfB8HJt2fa0r3NhxGy3yyx97g87ea1Bat/MFSF
t9rDtaCNt2xmp5xS/m0f6N9GaHgHs0/wqfjtRXR1fRz9Zl+pmvIE6hLs8rWd2o954PpHkVV328FT
iNU+JTEbsQaq63UZoDknsScI4tuoBj7dgan0F+bm/1hA/yI+WkmoM/+CBYR1r/7xH5c/Rf7nrzgg
fuwfOCDxn8o1lSbjhqwd6S3hjf/AAWnAPiYhPEKQlyfMJS/mHzggGERN8YX/sf/TU0qA/cH44yGI
0f9fadHyf4T/eDyfJinasdGQeubfItkq3yIsWLpHRdf3uS9o3mruB9ufkoWptoFiT5yBP2uqcuOY
dKg82p8OBs4NEWSc050nAPXZ6d/Ely4f61/jsphV8jFYDkYQWxJF9lfYjyVpx9bZcHTGJjtqpBYq
ChHXGu1DSnzDmh8dCP0b6TsQVbRS+OnXU4D4Hcrau4Op47+vdfhV/3uSj/p7sqjFSwGSJBQoJ5P/
LZ/iP8GHpAuHdoY62MFsAHdT3wMBKyEAt2qPwQ4EoLGe6fcrJEGrmVPezlAXlhsP4lo8XovefEJ5
RsyDBa1LVg32PTP/ZH966AHiv0aQav/puvtfoofU36OHLGGbGn83AUCWVHy7f33BTCpD7c4Y6JcD
fmZb1yjtqq3fVpyH0+BaOWTfYQL/gSSALIKsoPxvR9a8ji5mTcsM+fLJ6+drlHkoEReMbVSCHcvp
vfeOcf/Xr/bvSTvLi8W0iMSSC1/yKf/1xbaFUTC5wqqdLHBQTpNJgvu2D1YnLRFHB1Hgb8bx/V8/
qVx+6z9Hsn09q60kwUOSeCTxt2tMzgO3pyUPbucwU0SKWFV+tSYLUzNpXBTsVfujFHQiiRfJD/Hg
PlBXMKf3/k3+ltR/v9otZv1SeUp4FmQNlIR/ff/zpJVRz/mhSh3kzNE8HHOPriPZKEfLCL29aqx7
ntsG+GseeoQoosFolMcEXDeB6PdNWN74xVuG4pKeK7lBoQAE4njEhIwGLguG5i7KJse2kfNKfJgN
2SOrFHHmujDzCN6BfYOOXNyyRW/k5UfoDcPWIIudYX2tyK8xnhKwGU0zuW+egXpbyrcC4cQei/N8
q4175nX2OiswanuZu3Wp7lWKOUC44W8M0vUlQhjYLNOGrB+8tTvbyZ7TyXefEyIg8eA2mHV3okxa
mEDud1eDjoddSLPVbXf0YHaS54I//KtP+gIVfXBMxRgiCDIw2YkzSTfiQk+zoE+P4HpQWB1pue0n
J863ljbVWqD6Ib/dQsrkwu537X5cZLbhyVDt78T5RXro8GTDDd1JZd956s+4rh60LJ+MCHAyDaX+
OMZrLyJXZwiGJ9A3mqZ6kBFZFyYwQdV7ixP1oOUQPtDSwjOGboiaQohrB+48CxL/IfU7HlpJ03o0
GZWXRHqCE0I1UnXmnTmN3k8KAQR1f32Xi2nQL54GNZpETLbRhnmZz7wtbHZ9kMyPXVJvS0pjzoC9
fVK1kW2QfoWrrCrlpZQo7tMBPgZlBF0mD8oHN/a/CQ+lV/Y/VhoigbiHFiSbo23P/tttZPq2aZpt
upeAdzgO5mdSdbuz8rN27ShvMe219wro9h4zMnqsuEeI9hveFfZGq6RxZEEbCbV3juv+iUhQckFD
zJG1Wz4zLL4uLDULgSh9u/h3k5rz3rUXspO3LvoffoPXQMUVvWTSwMnL2XRp1BFBhNvaQaCQnlnW
T/7ckKlS9M9xOX864Yaz/eJLLJaclrekq/C1d3zmbDj+NiqH9wE0Ulo3t77IufgFgpic+UjZvOc5
qTpeM97ynOChEE9T261KpyQNU9DcMoDgmXmCT9Zz/1xj8o+3bh4Rr2MxbdUZxGSLM5HX/FICjpyX
z8z8ShyenN+ZrmP97FImqsavzBbPnf7eRtX3qH4Z2Zex7kYP3TgcDFhKWoJ+gzu6GlJzb1fLUAL0
+j594YUgPWWS6ObJq9WUDBgzqshZ2M+Zoa7cvoAnB3C62QivFAdM5ni/C5OoZtdqk7VGvqaKGKdm
VFysacDIGZAJMMy0f8WzKzBtukxADfvaDIs5w8C9hzwGgSrnKtyWB4U7IxT9a1XRb7fshHxAWQH9
gp02T+W2Jih668ChzSxMNK0dX1wHSUDkekeOTSoXOHEKcbC6+iTra10b2NQm+T4ngsik+UjURLN1
E7atMQoPMRT9wYhhDs9ps3NL86c1Q8NRIQP4EMwaMdUo1K961hwTnPnWGgKTabjVdQ9OXw32UVkN
Y9D4parS773D2uUV03si/XyrnfzTJzKESzOKycAUhLWjM626AgSMiwCZroRKnunHJRBagt8xGrY2
V8eINBqKJ4wMUcWIHsUvuUz2ZO+7/kc4sARMieNsJpNZlCm4BOeAaV7gvkETzpOld0dEPBowFI5l
hcHJNYBeEc2L7JXlYQr202T8Ybb8rENyEqA8I9Qp8PuKN0s3HMW8kqhruHJ1g+6dqVvpM6GnhDsR
NPfRdGBA7IAnQJWH3/ziuoInVxmzsYjMG4SgU8cl5dRqpxwdreqcUC8yGAySgnosnMKlh63FabSo
uSwystyeKaWGpos4gbky181gQTj3BGP8KEX3lYLnSB8A1BbE1GneazWjRTMR4/sI3jcw4zkomcZO
mvI3+jCO/lV4twxc/VlmslI3077Mc+u9wRCFAst+QwBYXdxg3GTwz9ddV6MImsyJnICKCwOcuEDC
f0m9a6iLTy18gdSKCJPmIS6INsnSzNirZHorbB+FjWTlyCBrsR3tWhV/C2HYrCzYJqh1xx+S5INo
kMXOTClyu048S6f68KNpfIaNXa5LfcHuq/ZMnA4RAvdtLaPv8/R7qbAPdkMFA6FlUcktLIwE6y1b
I9xHPPXPo00ArB1PD9pMozPpJPGmTIaPpB0UuI6u347kTJHdVYyXBlrvJXWiz9g0g/1sOSTC2M4+
geGr2Vuvo+b1J67/llo9d57rbVuHvMxkYJWLLJJUMIs4vbGyPEQLQU6XInFQR+a5vtq1AKAu8AyO
Vb+qC9lvTNkLvKuA2ztcrtbgIhFuCNatfXcr5+6bCIwZ76IGSibDmxnrRzkwgRamgQKmWhypXX5G
Wvw8OPw/RtZSH+cKmq0J2z3xkaqDqfmIZwT/Vh59txmGr1WAtMcGL2kH1MVT8tNrkflB/UVmTBZu
QPyBQTJsEGHwZetmFGaQmCx0iCogXaekmzygKqMLh4gHui9C9zVRoWTp4AXCUM37G5DR+4V67mIa
Tw36GZZojCitvqY5HxidgyezoBPlO6yOCV3pIFPOBbAdbLjZu+u2uHgZDJSeDXrlKPXb7YIdVSaj
jAQJh9eEgLwgXpRVycrstSuQ2nodzTGbAvdAPb0v2A0VxecodT9ttgEmgCcrBxljhp+aaykdl3VR
acbNlYtaS6Q3B+pCXQUKXFB98uyUlJJijycE33t3MeWEntLf0Cp6yILqtavk3SLRZV1aP2wwncS3
aXyUKJ1XVLiEg6j+zZbtz6m23kt0d31RE/RoDqfA7EsEBN/FWqeVggGWPoEN1DtzO3Ykc1vqjsYn
X/mUc1OfkFTT040228WRCpbCjwlbiWxILmzjK90sNgvvNTUxgNMO9PZZ9WsUCku9NeiNNxb0SOTC
uqwPWV3+1H71hxQAOMWsyRlNJAPBogjSC85/0HiltXPr6iPHQhkh412bcmCyRVYJwBdytkoESkQa
E+XWmXSqmm+qV4Lrr0rhYDvXvrSKjYVqgmoELFV/g4zTbuRYjVtnwvzoVmAdsKEE+yZjzGcIvOIk
KiDYIyMkxgwNDJvuS5djz5nf6xnpqRehhSxH9ewHFlJ7MokRFL3nJbh/e5qSFYNAtc3bGj6lV26r
joBOq067dduTZqKy6aXoIekjICvpcBavHpJdJJvFkwxQ0oTkokH1yrf9Mmc2QiSH4wRBk/ZVZz5n
XvpktPgZy/oBE87PKWLpSkrcLMjx9maOu9ke5FOECmcEosBKvQGgS9pfrDbdBNtOU1zAmSsfRZqV
GMPcs60m8zo5OMYBQva7LKNWCODEr2wJN3sws/ckd9Mz05LlciRlMJHBKo8SfK5O/0G4ib2v9T0o
x+EWJAnwSlZo5rE+fAEwe+odw2m1VjGDqX5IP6JAj7sWXnffELLhy21WjI/V0BF14E87DRXLFgHa
/BHwG/rytOxJYikxzqKAbS7s9I9R039GMS7QzJ2rHUlIHsrPPeITpnug4JAJE5jEQnU1wLnrrFz3
duzuJ1iPIMHVe18PwdbIwI30Y3uy5FQzqwlOgZiuzoB+mKkRRHGad/k8rrn2r3EbfAJ+MzYtKi4a
c5DickaPdEc2xH7egcKw/TzIissrCJPPShrDpne7/VRmR8zfv82OGoFxAFVeMPywB7NdmcEfr7cI
i6njTwzNJ7o7/tqSjLJbT3O8mAl8CFhpF12Y0uKZVXc4Ve1v5kkHt+dSZ2xv7lxeZAbfZT3yfDnp
RuZ7y7ZNczO7BiXyVyuobgFac+VJRazJHB61rN5yiDhKUTiY0JaSeV23HcNaB2GMUb9VWRhupyvy
PnkZycZbQUTvN9b8K89GEs3sc+cw1bWFalZtDwxTz1TnWequ05ohMEqEa9iSjW0SLuQFXbVnBaCC
EWlzSBq0HVPt7HIDdgHev/+i7jyWI1e2LPtFKIMWU4bWgpoTGJOZCS0cDjjE19dC3Ff9umvQ1jXs
wQ27iAgygyQAP37O3muTW2HVdz55S5Oe24hW/0ZVr55tD3SmxMMEn3E6OGNk75vRS/auVqOorGiT
J5FWv0x9e36Z/HzrTZ59TyZNnJoy+8llttekQXeqFYBVK+1gY/2lgV2xA0m7LQVPsvMoxJDqJtnC
dbRqRXgqckBKGjixqzSU9sYMnWQVl8Yzcl0tlnslHFS2fcMmWieFoo8BUogk2Pr0Q0BekQNn1w1M
m8auxd51+nrnyD9tbam9PnZqzxn4kzN2xKZCfjmBQGSK84Da9t2vRnDGevNS9OG1CzCIeficYMRF
3ITpQO4zifSYuioA2m/0+2Z+ELkMlkHWsIMwnCfZdGJv6E64GERCaWEhnaFfvdcdBxhWgFUPhGi8
ehwCFEp3dtIdqpII+QiJ6MIM8ZvZDerGGO/PxvSmTZuHzEGGaqUS9hu5Pn2HnGw4JOthC07KYC3A
0iADhY+TowLKBmUuWZsygmKjGcSBJX3J5Sb+2r5Ill5gXwPVblqzsq/cRKY14BEs6xoMGCCWVUoQ
gq8K1MCETfK3R206pOA3Jbl2BwcjxTI1ihdNxggK+pJVF8cX+rlFpqKz7GJ+F470z4+HaAxeYqdc
1gw2tbYdNoNWFefHw2QmzyqPGzISdCJP0lc3tb0TWrkny10WVmEdCk0btyqHbqNZnNsyBA+b3D2b
W1aWN787w8CbnAx7lBJZqGk3tu6EA5/iwf9UfbNrNesKFfBuwc3knn7CM9cuAJL/BvnBd8EUn4iE
+n5yyR5z5HryYnIjRuIx/a5easMuTOnWT1G8atL4jJ/24rLRQTGJo3EiSignMcoyrG2C5xbVyoA7
2SFcWF81UXk0aFDkKmPQx11kkF9IeQ+4RpjNjWpdZ/m4ntxgy4q1CD3QBEGISs0vG/PJxqDh6mol
C0EwibezKUP0wHiPEmoXAgpQ688Yhrn/UXITcymrvdi4UiauNWXcMmFeh6F4nnz/YhNBA6tI/KrH
+CvW0SC37Y+Oan/R4deuC22Cx+Sfo4A+TTB42xb29JNvwg3zm5R+kUnuz0g575gOq2gRnQCfzdi0
I+4tcJD+ZSjFSyCQ+CKtKpr+Vz6UDqydDoVbdRSG/uoJHZhFe3ZhGz1ZVcfV0VVreGIfVjtxnnBr
XaKTkZd2dF8D88P3yl2X9IDgIJR47qkJ3GhhTGxvIxbeUaOi6Wux67Ck88cbni07+MD4+qGnxpvh
g0wUSOVhnMIFojUIgNLRkTWjOH/yDKZ2Bc0H5PfY7QL9mb4nGmTdWLMlJ6gl4+xJkQgt46j+JErm
xXbTYNEVADiS1Pgd6uJXTJYIc7QP8iDgW7c2NsqAZk7tUdbJmy24epsRpZqBoHomnU/zUBry9IQa
2BHE8pA3BE82jSmYMW5PRgoO2DgpVd8xhECeDZuv2v2otMBZWq13H0YQR6rrYS7iyPUJUHMCMOh0
jU++tm6VsWr5Hjs0lS7b6/AuQ+9WEc6m2/UW5Wd46MeGyzCZCKWitDekNqxMpoIhPSD0vtUtAXNo
2RmONxMl8RSbxTFsqn7TFf63CTK3HqJ2aaeEy8vegE+C9YLMpV0Pbh3aHa0FwtYQ6QQ09BRbsye/
7/xTQcYGOyb0xaL5RRPIf6IpOqLetL/UDJf3w7ShHkz2RTF9DYSa7mKFrypqe8p6+wbHGOEFqX/U
ASg/HQiXXOX211Rm3Aemyn6txKshcn3v9WazChuuIBtYsm0zohVN9BNUnv0qSSb3MnuBaNPFA0Oa
UNR6z1FvnlvZgStiX9yVn2mOvsowtdc248aqNYQ9p3NKGBpUr04MyhZXX4qpvGMWd5YkslH6s2r3
zRxA5awI3Ma8YTHmz2J2+jAEl8S/BKuisSvuULWYW06L+Q4NLoKyF9CI/6Q3I25ZV9wbT0uvtUox
m3LyWBpnBV3ZldWa/bE4QJmBK5ASQ+/0AKgmC8JAUJZyKzvnT6PLcicz5xBDbSNAGQFrColnG0gc
YWZPXjvcvmhrYeiNGwsxYMMVQISY2lZlc5MhFBKr7S4iIRiqirLfUmJ/f61M6IVCIcOqwlVfdcPS
Ey7J4qG4h2m94ce3Ni6/qU2cIhqNK27pRYxhqLbINWZE1Twxts529JOG61QxLTCgYq9sytNH1hE3
tbkx5/yQk2qtlGZGsxYZYSpbB8smNAmN8k+Q4V80ZI4RWVVL9GGNhPlJ4zzTgTRYCn1X313SFvZx
PhVYNeojUkE2AwiRzCZNTol0V13bVge/v3ZUq2eN7cLQa+JYQJTtPAgyQKjbXnDe5sTS+lhfnlI2
l2sRhsPWmKDf9a63TVsIkhNo/61quurJyqL0FKTVnywwVtYs+DZ7bh1ImfH2iOwetOwVoMRumKxX
SxI4wfVat35C7GN33XvpgcGOwoAFzA2X0aCcpdPm0HBD9RIZPond0vwocuWgDG9PhZA/dcvPGoWz
IJkNOa0Z+ullBi8APg4bPRQcpRgcAKzhVquN+yj1/LkNi18Y67LVMCItrPUx2wO2eh41f9gzaH+P
VYKRb7TybQOoDDblLhuyw2gzjZgKozp0rv9l5s2b2WNY9Ut7WGXADFaJjdDBlfq49tTw3oInX+l+
qvYm+6enTvevsY4Ptg3zzwiUwMbTBJBVFue1JkljK4VdLbTK30B/sva9Wd0i0wHHwoW9GnPCBbQu
+9Ysi/jLLPO2lmaqHarG+MnAt0iQQnd2bIgyoOZvcajRNWyOfj85W6ffB3Guzshs15gEH0gDlptx
3VE7m1YeHFwnYg/tx8GJpog8jGVwbrLpU9VI8NJlntT6pgcleoFng1p5DuVU1lDtTJOBmsUqjzuS
4tpKrXhhp2Lvk+S7zXWsVU1nvgm78SmSEqLFYAiPAz8baavRKfirxHlIfA49ARIjWzndfLZo2O/5
9uVaaQLFtZ2iojO2RW2LK11nDafEamCC6kd0BaSr/LXSsQHQDnnTqLE3mGsoNghY3bo2F6ZoG7XB
RLzWoyHY10PT3oWia4gvQK5jd4R5OYtr8zmHgQZ7GpvY2f3pT0Si8KasR4KTeragKRuOzVCzQQPR
TQ6FqcMDwTLD2gtJMkigdAy+7d5ieFeMD+pbk6pmOcHVFOVwMVDV2ECU1l7si51ILZg2Xvw7s83o
a0IQ+SQHaOM6fCY9xFTgSXYigAj39BQ7ECmHP6GQ/tLrIveQKY1mVAd/tSmMqy0Q+tthsNY7LD8+
kxqrYX0iZ4xUbqXoVOKF3RTZ5xijiS9Hbh2W8liM0XN2rCwo1Bc9lDl+a727jrFDDn1nMpRoBFPy
Crl6qR+cBvkb2YpnBajr6TH8SdpzmRJfnvXhtDZ89ikQI7AnoQXcbQt7M7hNvX44BWTC3ADNDxs7
DAFzlMu6jkhodMq96jUeEuusB0Ox9eYMPzG0r7Z2HfPKXtA/i+96UyVrYhoWdOng3GiWJHqjbraB
rZ0we7Pf+lZlZR07oQ7WGPcXKe/4Pu4iLb98IP3LpqW2J3VOFjFklQ4lss0iLzPmpL67gz49LE1l
uNsh6j//scfFurUBlkpkp7bKYARtQfDieTQUA/vSNpZoG4fnrjSnRR2jQhO6f5d1/ifi7rDTKRow
fFvt2pXJsAy02N12sWiXmU54rOo0vJN/035q75TzUGE1qS/cOmAMiHG384c5b86DLzfgbxmqQ617
w7nNg2zDzQ4YDGQyV8EIj53IfonksNQblFyIOLkTz9xGZItgokq8cvrEHyAfjoETTzvPGn96d84l
bhkEweRejtzmd4Nb02nCP3MA3hHMK5RGku1IW1EG34WV6M/qlR8amjakrQL7xBR4xqbzKYELebXr
RH7CO8V/CrGVWDhCJPu6owUUedtOC9rnrIgOjhZuBt+TF1sOR29AUKUcEazcZML2RZeKi/GVzRGw
gm9d0PCL7LE/6kpAcEKG7oI+6ZT7OzSxp9QO2TgV2QE7bAmMVVFy60w76KK01lGaK42QsmXmejlK
akAxebAtNeziuWIoUaJRPhfqjzQL+Ro5Dc2sND+CrYPgD4C0qLTfvj0lpwqltN5nXAYuUFp4yyxC
R0OvMKDkjbh1gf17aAp4XEYvyLaFZxgMPbyKiYWhSfX0BSAMg6Q7dY/2RIjcqjcjwWJgPTeQqluy
SBYqb6gpCJfbqgL8M6mi8awEJ+WhL5HfDiGBvGDMtVWpl/u284mxhgy+o1nJzbNT3l4ULrk1bP5c
6PFPpDGzghMqRZUGDyzdlpPHT2qi92zGcVkWGd0NvqsAcR9mLWS2dhXpenVIK5WsiVgKsxHUe+G3
x2x0csyOfn4VDSDSMR0OeU5yo00BshmBByXF1G7MqHy32N491W2ZMTLXVzYaU+55mbewhP4lwT++
NvQOKaPE3yQrGFr7FhgM2nDT0LLglTXTL2LbqbgkEXC2WnehTUU1aRsbzfEu9rN63bmGudGGkmmH
3WtLz577pKZy4UnRyEySqbgiFzdBFXbmCQI4qzxn1tFp+18pxDUIztBJM9gZEpw+GAtWkRrfLf6b
ndbVlwwT5VJWDmz4mKGPALJ27JlesnHSdgnkC5Bb7l1U+hu5StklC/ddsQtjR9sAFLjnkwlXQVGA
jSGK5qYXlxF36lIa5rQM8wgLrG77hHZmzrXKNOtsyn5R1LQDDNmUax/vyX1IRX8fsaiRX9Bc6sYi
E0Mx+XdiLdr3tjc3lzLjLuYHLRtQfhYJa8d8yJCMVI0U3kUwkcMQRuO0kjG315hq5xRPBHbKon+W
26mT9OD8zHg25llQkMAgfDzXmRAORuKXcRRafFrXGl6yLCmvej/CUGqGF4JXCI40zHoRLPPIUu+W
46qzmgGk0VSrd8MJXCTFfOrHq8UsqfGbiiIpgddFvKW5jYLgOdSgckv2cVLo73ZfoAKZm6OiKm4F
MuIRIlcDzsAac/uGdoKdg51yZ6u2VqUlz3iZudPq0+Ghmfkfaf7+H5L93pMsqf/8Tr7/e7wfgqt/
RwT+f5P/h9jr/6L5q6ri+ztPxu//U/HHF/2j+HOM/7ANyzU917TRrdEE+C/Bn63/R8C41fQt33u8
hELpv/R+Bi/RowgY/Ji06Vy+3b/0f5rxH67Lc2jckPTMYhXvf5L/Z1nmLF77txDKN/DGYEmCkmvQ
BiNhD0Xi/y5ug+Nn+J2NtCB3GV6PDqmaeSHrLxV5NPZ9zb/oqpUXp0X18HiBT80cLayqc2tVKRAJ
HL6PF5xSH2nRheaxIcPg7qnmtWvd+gtgP+qqRHtSqAj3k9f7rwgP12ZSaJ8uBKM1zm3IZ2TlfDKD
yRn3fDqRZm5rgYTu8XQWjTvLVdOzYUeMlgF58omzjd33yavUta80KsMfggAvWeHE7wm+2bVqEO7m
HaIIb8rC1yqnMO5H3ArSsFcmneWSifNqKrrsrnfDcMya6rOZI3yzsfwiW85Y0odU0KZCZ1W1CEcI
AdQWdH0l3dvRvWSG1e9TCxiQQ3X1Vmrhc2a06W9HpC92gN0r50ff07TGHyZplaMw8vaqRBdBAzMG
eDsV9BDpMXTYsqzAyE4WKfN6kVo/qTH3NqyofSayrNk2fUswjk30rqFQxdl+Zv7UcXRm+ajftSYp
1r4w1L5mJndVVgGsLNqEnev9Ap/cELv1hxQw+kCJFb9idZ29tziDPPBCJzQ9kFvw27755fT+eG8U
disYA/234wMpSaTeX7OUOk+LLFZea0huzdidjdwhBM0Yo70lsmGnesiHtt/mqwIw8aZLw/FtKg3Y
O2j39ppfvPltMx6Cxu2WCDPMm56V3WqCjXMZEiKgtBpyZDlo9ibx84IVIst2oRuMe7dRE7tADh8v
cLezN5NuBqfWTod12QOQFJicSUWq2QunBqCEVHOeJdCPxdA38VtlSe+pH/zmw+mh2xN86OpO/07z
W1/gFJB3t3bcVZkzPVK1BiK8mLJ9otnFERbFnIHbyWuLBH5Z86t65W/Lepva5lcuvVtfV/7fUHvn
Egcy7SoCmAzX++lG728/utEHUSSKpXt072wySf8qV5UV5/DQXUxJXWoeUNOn+wkX/w7qs4t3vPfX
thAB8Q8jHuVANc82ZcECXU7OrjhqoNWM4lvhDcKJ7P7ptXyZkp2RsO87kqMLjKUjScJ0evXjDYR/
ST/7ZMtDyQjA5NVsytkqUI03Q1FLVvR/z9gIWJqBNEqX07kaiP9OnLG9icCi5pZIpPKeWE3hZNav
oJl20rEg9gbe1qscNmdu1l7zMAq+xAg4r9b95DWb1cHVYJFG5rj1htQ380D2grVno51uG6sjx5H9
9mqE93PWB7RKKUSOSjripy2SPWbM8B0ofLY2KwzaTjyfcbPYTgnBO3R7XWh99Ok3sK8wjM0/Gr1J
lP/+PjNgTCNxJAA4M61V2TvVHeyKs7Cyyn5za0HzPnes78qyzjg5ITmX7QehLDi1SQKiCHCdO7F6
szIt+JWnwnvvI9dbiN7Kb6aW08+oQv0AV7A+ZBAUNsifrGto+/HSopJ5Z/jwtyV46U/RzQhej5HD
VPq7dLTYFdgTaSaF0F9gp3KVOI06u7gNt5ZPIoSwkdzYsgyuro2ZvXEEgsR6xtoH/XfvWYKoBzGe
oOvbuN/AnYeGIb4Cw8AQ7rk/TsHQmkrEvVGIVruIKKCNMuv41a+NLx0bzZGxScuc08NlM8bRDXi1
fwLMQRa4MMevqYHMGuNLuEWp8ugNocv6by8YtAn++YpUz6Z/vsKsq88Wh/K+Svnkqm5+JQQjfxpe
1K2iKPMBDLfZp0vUXOUn0btjxdwBdAmvo/OyT63pPcoXwj80w65frHraPZ5HVkHkJ0FU68d3G8bh
FETfZRqUZ92X9nNZRz46x2FcGwjUnnHlBkc7sj4fL5rzO2poa7RNgvPjDcL3MIG0nCha3f4dPSJE
WyZJdA7IX25akJCj1/Ifzw8N8mfDVgLdKIfW0BzbKOueSfXqdoMTvAU6oiwSzLR3BxEZF4qlresQ
GHmcsQTWnVldkijJXmuaVdL2S7YyA2X84ysAqbJdCUvo5fM36AGFO4OOKrEZzKs91O+Pp7u+DjdZ
azMln99V0Mx4gnJTnDpPAMx9e/xrNEhpWZacqHlZGAsR0bvuRPeOq1i7s3UGsiYiFGjz80VeXzMm
RC8ejBcVNh7hYTI4hSQXrV29LK4OyVAroGw63WIksmao169DTNAkzst1FkTZZ6RfdG5Xv/WCSQmG
UudK8Kezi5EmrtOhql9bv/3qoK9+imi8f8Tj0L51lSvveQbiDF3vG9MG+4z08VaNzsHRCSjNtMG4
Ag2HfdAHRD8wMnpCxxi9Rezfl36UGxdI0iQ3cG/gzX6P7qWRa1GY5X0M6AhnVpV8pmnyRrOKRnsy
TC+tfrU0Pf1TE1gOFFxlr6Vf9StdG3N0pLTLKgb0G4oh7eabWrFwFAltsrC3E45geDD1zkRb+I3y
pYKU6cKORIC0w3sN/ql2nZc0Asqchcp562rbINTV8T4cj0mwUnr0LSzno3Vl/UOn6hzLEch96TsH
PEBLGiYDFBE1sYiwzEeg308ODkh8sIH88plM46XQfuIZ8Gz1A6OaSYP1xxIgvSYgpKIddmMzaLvC
t9sD9oFyG6E/O/UB3V5hD/YFv7hYVX1Z3CtydgknjjxIADZIYdUa7/lj5eDP+yVz1kG79n/YBxIP
WYGkQcWNHArVCXkpK1RHdfI0saCa2IYWtGayu+OaW438rz+QA5mBt/IPuqsDNBDvt4mOAH2n/E3O
16U0+b5jNtxKkl1/xkJ/noIi+BW62isBne0vV1PgfIrwm5DP79EY1bdyjJ8iKqJveB5/jUwOX2XA
lSkGM/kqU2IL/LqfDjVWukWPo3yZDKI9Br4zXsJG0KzOpuGXCPSd4zbNOzciEsNMKja3M6CUW+WF
iRMu1kzEz6bQB0acbfWe2UgN8bKG32DFzhbk4YiUn7kV7GcJ8xkLHRoray3NZ6/onC9A80jJ7K58
Y1dO6hoBTHd7hPYYuS3cHzeNt60FQiSkCso8KfekuxKTPZThEfCQvy7qwLnogC0AUrsaifKc7axd
0T1K6ZjM4l4rld2fobkVUZ/87jIUXEhxmjt3XFK8Mvbnce90K/4S6j2cyp4zP31A09W77hfQ4Wzj
3hBwdG9ssXu8q8m67CB1dKWPw05nJkeb09k8Djk/CoS7gzg/DkkrE/ye3lXZaQibiYahXCAarFbP
PbqiNSdQtCld1XwM6Eg9Z0QWVjrj3TLT8+Pp2KUHiV2XdgZ1yQeUaGRxeTbCr8zPLdqak2iEWqaE
unxmZrSLuMv/BrTxge49e9NdpZHC5mAc/19vpdgRK3hO+i6uq3U/DfHvVsNnqmSicZNyxbbSWOiF
0+V0h4jBeLzFF/5aH63pExs7d7pIn46ewHwz0JGE8+uBRYbg83hrNCChzQ26pH3DHysiQWOjCpm9
9PnM9wMn65XBW5oEQAMUDWPqyuDNAIayCryZbgUKYgEYrvzS4xPrd/45FeO41eAFrx9P4wNghQ/G
tyhqsn1YJtHqn+cnCueOf8cIhXfoSlv759sAmf+2BsO7TVVGT0YiqqbDVn55UUq4DtLEy1QBPwJv
07KgWOux1tx75JrWNhVjs2QoUL3x3agdTWA9MOPqN0Tc8EIM9MAmsIS3gY3XgvRcSdxL9FvqXnFK
qBVWSWsPJAxKkIbKp+7FXol0NZcvyO2jmxtkays0xj05JA1tpkRcRwwdZ50c58cRysqKxrp77EKv
PAao8HYNyuQ+y7pz03fdWSIZP6dkXaHDpE80Px/UcuEzq7rWeaLWdi+gjvGnvz8eKnq/5HyV19SG
wZA0/cSvzyR+VlDplkOTPftKS59njZfhivD6ODIcG6iegIwVRGa8jshrWA8FiCa9Jn7PEHHwjls5
X2TC0g4h6+D7QFqVLqfkrYr7ZxSm43aq0Zs7neZ/QhMyn4zaGM5hU+AR0apfRYPcI8WTsWQsF1KS
GmrbDVS5CXN+vc/TzyLS2i3Rd8D3STv99Mz2I0+09pYUwN9GL4DEMr8t7TvuA+CINiA8t7botLs2
c0WVFrq/ffE25W39A/QS2WOc6dem7SqkBZ25qUIU5U7Z2dtQV4fH50Ha5Kz6PPe2sMbUJ2Okx9Oq
s+UWBU6Osi71PxnPbDG5l69CIk6QTcQoxWhQbM87NENPul1jAg/Cxj+Cg/Ym6BQGJFKnrjZQhwnP
ZcXeKwJf4X6MM+Vo5jymNhnQoWudqyGuvhCwXYokCZ6D2AsPDf1aUiCJdsHChILI9smdCAfFPccW
/cm382Yl/UatNJ1sVD5+eWic7oy5170Aq7KOVZufEpttSN3m7mEQRnCARcXSX6rq2U25PTKDJLkJ
CjMi8uBXTZLZR6A5+QIpoQ2m3k9WbhA3l1zE06ZnJmbaBG9g/O4+HRtGrbA/XOaku5HXwKFAHcn1
3D675EOFcKxBN3X3COzDX5qcdwRDza6H2rbqw949J0a0CuxEcMJzhMFT7VoX30eQmuzvbPbqoGXQ
/AptVwWB+Wwk39xS4xOYWZf2X+R8KlOliFp7jbfDSigcQgtc5IqnLiX5wCJa5qKs9pmQAZJHM67p
x03WHAgQN+qelPeJDO2JSGi6Q3+DmVsitOxbaRMxr54Edc0ptpZTtLMs3fgZ2HIwLEE1rAIFxz/O
D2nbv8YackwiJ+rTVKqjhxg8Nsd0b4d9zBGzHjMnkHyqHYNbP6HNlW2PH3KEACsYkye++W0PZPTN
/9OymPtlYV1qNp30fpKV04fjL80k84U83/5cMttae6X3q4pZgmyK+r0X9cMhYjCwwVqfXqsS/aRA
4TvqOuMuYtAuuo5HTbku3BSIM0Pp7/W4Tw96Un+nROxAqwjya4lX75++0xgRbNrwD52GGmE7VRgT
ZZ1lPzLrXUWbHjicj3BUk2s368d3w0eeUEMEOz4O+3R4KqsEXbUXhZc6rL4eT3fCmXAHRhrDkfbN
zgEHGb5b3sOoi/a5O/bZtjLdpef0AdFXKfNLqnEXFjPiC7gAxyFW6phTph8fh/9+IN6FV4vhF4TY
ZKN5zW8XfTBgL1e/ZaPrgW8JT4bb6Tcc4/otQjKxD1OwConvpGdhFZwn6JyR7XqnOPiqCbU7Pg6s
Xqq1NkJVz4PSvekr1zGt2+P/ozETCN0o9urRjG9m2cS3zEjzhdsIFtnGTc8S4NjZUo63qZ0cqr8m
b6ahyWeVldYxQEi9AOIVfdWzlwWwUbFJkR094WVxrk4fZ9wvCQqUwrliX6Z938M6kTkuj6yoJlT0
PojNtiFXxR2m4z/PsWYvLSS4uAyy9qRz8oM7ZMTctR7Wrd47lpbwbghccy5dIsY1pF1QC0wzOjRj
+B7ajoQQHUuck6mz9PzOevM9NDFe6OUQyn1G9xbGfzM014zD8zfNT55jaNMFVdOdTugaNLi8Fw04
ZGsKakD3HAZzwi3MGEKnAtKU2lT2H6D2e1oePZOlTgVfQT8mJ1RzX3rzWSYMvrAjGaGcnbKReTGt
CkSxH78SrZw/oQybyUWkps2y0kAXkp6ggU6OcO6c2diTJ0k77HoYd4G5cEBYnTO7qi4ASMqLBnpi
l079d91oJ7+WhyEazTU7Eo9patUfZTgMK6azW5CJ+HWGzth5k4beaxCvmhYdS98fj+R5uyeoNVx8
ccrkNq0zVC3QRZQTHRmtnhomzNvH0b8fbDGUqwgWA9Uoxg5MCjw0VnkAtBRhAWG5NJ0muLST7M/E
pUMYNoNLMsQvbHvc02h7RAxrnlwanGmvfT3pezYKiNQgkq4rZqRPjlFTbc0PaFjqA95rIrBaXIuq
Tdq7OzGEh2odboqya++ZwA1HFummgi57SDSvBUcl/H7Vp6lcQNgHC5FRKAy6Yb+QxR5vaQCsbBN3
y+Nj1vOnc8riX6sSSb1wUA0oUikCpE+9jd4HGz2+cBBoOlXk40Lh+YjSbdEB+tjlA9pPbIHnUGJ+
4xIyfxmYgGqPvV6s/c0dm0xOeC5kNyjia1tkITLFHTSGeGU6IjVnevNLzhR2EaALxh0gWRzRdawh
jGQX3OTAhgt5wqWQre0w9paVngJ6VKOx1BkUAV7iplZEaBtK1wSAMz9MDojNGA7S3mE0vs5pQKxF
E0zvFSve0zQM8mQpnKg+1x0MDTmdsoT8V5+NJkoIDh8PUHrZKQDI2xrzm/UWTQkKh+ndB3Rc5G67
jQz4g3j1+dhDO+6kXrSvyvJxYuB8J5DRka8aivqVz+RL5ohJtdhmEcEqgZWGHOBlT32wniLvSHZf
/OX6IKhFqpXb0rA+mTmE58fDVBNaKhrzl6SAXhbCLF+HYWbBeoqdKb+1gxi0cMFA7k2qyfxpB5qe
QmGjwfo8FiJ7jk1GxA7EWqKtvPMwTMVbV2QHmiji9jgSKoA6pyK05C5Op6q7WL46NVVFL7Cy/zDd
D7mGW2cjVaEThKfJXUsL1BVaipAqRshpRIEL7QVfYawrcvOEGhe1aaCvmamNVbzu54vT8buq4DHK
YLFKlJVjSp2BC/FbES92wpTevps/SaBn72KywnOXh38jjGyHygz+CkeQyZXZhFM5TI/36B1IoWrR
itvV1YPanxjWIRyKt8bCn4eR0T4k3SYWPtIlZbDFKI3xOKuxXZxYZ3ce4ZLuo9ao9v82bj8Sp40K
Trg9LoPgJxjMAVjIpN7MgUxcHY/l8XGobPON0AG5siuulp2FgPm9zFD7IGo9uZ4un2r+kqcWveQp
wQdZhSY/qLLRgj4MJo8XghDOGDTc1eMpE6MCLqzAWeslYuqpaiTnhldAn520Ww0XbjOmAlRwp7vQ
tF0yM/RavgFhaV7LSA1XF+hQ1EbNa+AyWu8dnYSjGt44f/eMlKscucT8kJq9vDQZoK7HC2GC0Lka
APHUrcgpkXKDmMURC0uP8RMbukF6cpcc4ylLSHHP7E1aoDvzQpm+T0n/16kRMzwU5E1RHXXhYJB1
1b8eovm5urwaIxjetKKdMO+8/WpGGn0W7pznKvtxNeUJJqsp/zvV0L2cIDWIWzGIqzFae6t5cXqJ
NGdakgXSv1mkZ7E/pe73RugyUEXhWxjsp7jfZ90R71vyhOnHXLdF9ppifdhkHjk9TJ715RQxatJ7
7W/TNsahLf/YBZ2JEP7BAqkcc3y/DtcdIo8DPs/g0OgtsZy0Fh5PgdPeCDpai5HE2FWHEzZZjIqp
F5IxJmF6RHVB4vzS91y4WYgqdiZ0wdfH4eC/RCox90zykmdhdB/w/pNvxmv1AsOzfzJVnV57/Eh+
qh/CaXhuhircNB0InceDTS+zw8OUvecTcgr7P6k7s93Gta07v8pB7rnBbpGLQBIg6ht3cm/fEHa5
in2z2JN3eZ68RvJe+aja5+xqdqr+k1wFBQiSS7YkilzNnGN8o6ewRoimd8i8QN6SL6EujFF/nkoH
wrbhYv4XXCIIYur7oAzq18J/M+uvFkZI7dCs7sz4VYVGi/BZ2HfTIK7ZCu8sq/TeUNGh0sI5qaHy
3roeHGyvcckBZh4hj2SYrs43TmjIi6lyF3VPSDMRJ+NRjfS93LB1brB0V4ABYbJlpuwJJOmnez+C
qez6yGp7BrPjaDLBhOqqjEtge7oudhCgqLB5D5mI2zsN7q6y9OLRrPweeJ26ji2q1vT5X0RtAS/P
4jk1sMkf5UDp3ELAt6CRmz86gnq0Y7Kttk3iHDPLQmrQ+2CuNUJDjvkwLNPc6i9d2n6bCmMPgt1A
Pehtu3OZi07nR5z2t5Uz1Ni2LEDQJJswxGPNGBAuq5WRYF2H50+YCh6utTN4+SXlnfIYk1uPSBYF
oAqORHhUj7VPa7RuyyeneyoFCqTUiKvLzBLqUo1mfllvzvfPP61iY+v0UYxy0Q5ImgfC1kVtwu97
KVvzZEm6Gp+UOAQEeLj00E4YO8/1QETqvv1cztr0WiCqtxrMX53pUyZOimg9cYQ2pYe8UjbTG/jg
cG17CDd0v8S3508QT7T8ovUwexRBs6EwEh0zPVyXY4LKOberkx4V+aYabfImUw8/gAzui8oHX9Af
q6yKrgMHBLcvuKksa4tM3znahDM2AJ+ACLv6ddfAZqiwSQeznXwDOSJY0mFxlm7tUK7OnOLJG6Br
1LqXbUYPT0leh+CP06+3EzOQqqcB5nHXHVVV9qgKh/YutUpj4SaF/okLjyxGL/2iqZGBmZwIN6JU
Z9U0OEO+94MAPHAPncU4p0Juc3dVEpNyTVnWufaTlEWi7m6rLHsWYe29oOwy8XDR6KQwXdyXoX5B
qM57Kb1uF2YD6cUT7RojLx4bnVQBr+5undkBGxy1wQmPqWJpqOqI5JQ0SIO9UU454dwyP1Ktfs/o
Re6oEwrCQURUHxpT3jSOyqBR/PPGgKNeU9bXzYkI0ebbm3J+WPvjhWpgeNh4keHeCQmODPK9ztJG
Vm60q4ZK3FEyMA8FGy14Xpp9FwPl3ekdGSnSGt9qy6g+i9nuOyMrF4OUm7rsq08WAD1ixzTjMfIJ
tKN+ph9K07pMWtM/ETLZ4qBAIpw5XkRQXfaWpsTI4cRL3oaSUV0Z+riuKZnvx7S5ZwSwXk1KAbP9
QF10FM5vlUxe28Y3X6XgWowTI7qUgzudxkr/wgKPaltfPzhAyhK3G1/dCMB9FtbNSzDj1cN2KJ+p
FyLui630ibEtWIbaGD/6TVYtnVAS4Tb66a4MsjebaNIPgxC4ti7qVy0l5skIGuMKC6F5oMU9bCY2
Ifd9xMcHYxO9K0CylhdszGmsnkbhq93kmQhYx6Igo/DYpGPxRg7QzKrFFpgxlBNAidWnTeIduPUR
O7GR3nXxRFcOcl031eM+9QiiGlzsMmEjn7xKM46iwLqrT5G+JeemXp7Lg4mH1WMGw4s1ugGJ2yca
b9gOAWF2o/GicgvtMsEChYmHZkads/A0yOQuXdE9xtTWVuZAEr2nDGc7aubayIh4h21p32ICNvaF
7labMjbbZ0A7G4rQ5dGgtrasC1tc6E4iLpQJfrwV7vjgRP2qGk3teZziYVdSslzTTtKe66l6lwOw
HZ1F3I01Oa/nH7Pat9YO3/PObpLghY+xjlWkI22JBP58PVlCo9QAUXvjcujo+VRN5z/aIX77+a/S
d8n2YV4l6/NrUgGh+ahIkvSwA5x8+4uuEyGWlqR8s/Db5tEQrfK+traeJHh5lsgg3NtO9GeXNJbr
y4nN18FL0i+UChguTD17yQZ93hC/wQpur+3E1NZsQ5pjjzZuEUe2XPul2JeShR4uP8drxgtKwArn
PGoSQ1CGGigt76MyUuhI8xjOCOlKnNzBtvLoTCcl2cxjKA926qTLXuDFMQNbuwvrTyRc2Dsq5RJH
m52+aJYDoSTp4xt2bv0iN8hFoK2d7ecSTzT409aMgEBTLS8+zC5nAgXgs2qQwIKt9095aF2VYybg
xNTOanCu8mqk7mkTzdxCzYMgjT+6rPZB518TJHqRtpO/Fmk5keZbNtdBM+pLZUevRZl1OKHVFjWd
edu2ZbkjOBn0bWC3Gx+KzGpC5H/tYypmrDRj5PDjHvpfc3u+iXurJjDBg2/uwh4bO6u8ahpOfsxn
6miotlzEBqdbPFkfbJPpfeZq1/u46sLBQpyutCctbHSCk/ASNij/NtpeAGW+SuO239a+tC/69yie
skPP6KVFFA5qeWLTl2O2KBwOEEnMVmhkW/QiT75riNuWWPRbf9KweHDS7mK+0NtpABFUGq0CBWNc
hEHy5fxjOT/f1D/RiLoz+n41hYh+BRWjNYuriAZj/tlqoCOj2NrFgfHQG2KdZLArbc//EGZ7CtQE
haH0mtXQz2Yf0ZlAYRQRtkMRX5KQMxKh6yJGbBPjcSJlhA0ib9WZ6ssiwxik5+FbLnhvOPKqdRNE
JHEnJvHMzLFrK8rtSzHfnO8xOuEKx+bItoAEvaEuzVUw6c1VmIxEJ7BoWFIwZTfu6duh1b5kSF7g
dMRvMqa0nxjmJhqY6HojRClZDvSCCo5d4AOmCsr6qvL0gXquvy/TfFjZnCAkx6qryTRjAvrchbLQ
pacA8NZlOyR3fnfTA6MnQA2kup6ZNyG146fE2zg23IGoKqdrR5Yf2PJfetaQh2zs+j3bnmrpyRl5
210E3eRuaRKCZE1wRLsFqH9x0wBshX0FDz+gRlbPLmEW+pASUL1v7aR6mwShZDaRnC3Rpv1IB03k
MBZUyDZTufKuwyLNcsxjW+jBU+9rtazyqHisoV1DaIjKqzocnkkTbpLWXSa9G97j3zWWDvmwF7LN
ZtylmxMY50+PVYmDuCVM57kaEkgfIkj3Ns6yDVsKpkAI6yCxnAvQoPGC4Lw8VayhtJs8hHy8QLlM
QZf40oDMAiom1TPtn7c873YluyRARvCnoMgVN8ogss2+7H2XbIxuPGhNSaQK7OWV4fa37CTkPkjS
7hTNNynyNDcviIaRLEOrwgm9RVNUl7k1PEWyhu+08zTCOQfXuNe1RJ4yjeSlPjDGTSc9CP823n/L
7G58ehhb3wEmQu8Kd3cvTzY1sFPpwDPk/HilR6IWAdGEpz4I4xM7MPYRvVMusp7vY+rRtvvscd3W
tjc8Qycx1rkeKfavHC8G/jxYD4ll1ce6K3OI4bqx1nnd1fkh0HrrRlF6bliMinpsVrMcgcGlmWxQ
q4W3scy70Vb6BvgNpJKEaFDMPqd2R29JLHQzSHam7crLOSUJKHN6CsqZkmpFFbuVNjl1sRq2lTUD
p0oHmmCj97C3odKpPqE35SqoFJp5NdnDh/K79EDraCKWR/akcYjq5Fgg1w3V8EuBRg4iiKjTUIC3
7zsG+N4kBYYERfjV7O1PbjtTX72qJjmg3AEm78mswdYWYkDmjUwa+CyyLUu6GfnQl9e6nahTKWy1
povgrM4Pz89tYxeh1j52CTEqs16dNMtz0H0RN5f28So0wnzhWkSgFE1S49Sq+s1ECwkfpX6Vl9K/
ssdpiU4xPTmKxPe+c67pLg2XYPIu4zJDykJONRW/T0MZO/sUt9CVW8GucwvjFOJ9PcnCsY892ve2
Gi6c8yEJGav2uq3e9JrvuivY8eJXiXZNgGWP5gq6Lb69kkQNVOXxYy3b8Rj2Zr+jmILxqUk0enPc
wGbJL5qhuuqjyr9A9LlTdvK5y8EZ+AOIX9crnHnEKzAJb6rYv5JWamDvsceFXwTFKcyy6DqcQHhJ
PT99dSv4n2ETNFuniI9lkjQXLXSazgacxw4EYkNSiFM+6Io/FS1j/7PRBd2NIz1knD4H34r7Gn36
PAiNRBEhuj1FM5C51lq5P6PRq+S9q0zBMgGgO0td1A7GzmZlMzNQngk44ip18y1yPP/kYhHC01Tk
W7vTTVSJey+zpgtCPi6wQxP7OY79oQd+ta6F/8lJbGR50BCwS1xGg+mckljScTZrzF9J5J7OP1Om
D3JB1tuqs62FW9Xvra7Mw/lanYSYM6awOZwfmvOlm6ktFUmCZVt08znfT+dFN13PDqUpOm83ziNB
1nERdOwrb0U/kLkEqz1QJZ3VuxQ5pFZ4xWvq2x8B5vI3OXgweNv+E1iWKwI8s88C300TFf4Xi8AY
kk7MEAEg5R+rQDBqP0u/lPFCmKeq1Gt+bJAlr6sR8WBCfFWHWCSDb2h6fvSRR/GdN4r2ncEQe5Vw
Xo0+x2AyiuKF+YwkEVHZT8nUYVj2Zflo+Rqh3jKV97GWQVCymv4uGiiax5xDt/AVuMoiMERF6ejr
aezNaxINqg1agZ4EgVnvkoXNJalVcisVRgwvQxNgkoV11EjR2rMlUwcPZiO9PlETsNsNR1+f+l0V
q+nCdm1j20AQvbRHX24ckThXAjHyBsm6dh2wauDkl/nJ6dFX2rnX3zZEdTKJJu5dJSJr6fZF/uDl
uNHzqDZQECO1Nm09edZiZjD0h8aLRxduUaomf+t6lIGYjN79ID/plRo+hoauni7zL52TbJwmCOlv
pRTey4xucyR3sedw3MNpzVFhKsp8kASAkDDp5fpa5Kr7QgjUwaoH+6MryptyrKJPSaI9AdZr35yZ
AFk1uvviYLDjLYRIUzSqwy6G4Udq6Sm1bB3PHIojvk52+0Bo05VbduZtRUV11YSyPsGPq9fNOKQ3
OCyjDeYM7cqMyaNqkKFcCnzWW62aq9C2Vu80BpMjeIVij3XRpCmUIZdqUxv3YJEeB153N5F3dAEd
Ttv2pE5fThZ6tFET1ZUK8xblbztcxzmbjRBH601SWtG6JfnjFvtyB7awUnd1CN2qMQ3z3rLShsg8
LXrMFAiY2gnHJ8sGyMV4G760s3rKRfn5WqrpXU9x7RZNfK8sJFplTdyqXYyfe/qxZVhSXnZ9ot5c
J0Z7NT59Pe4kErFOQC+KUIrzgVU9mPGBkZL6JhTgLpXNZyuwLkM7Qq9uuveRo6L3nuuK6LLuddRo
Daqx957tiaJXYbjNkx2Y2iJxPf+hLQGDGaU23PcjFfdaH7M7s0swnXaxdzIxkq3hbOs3NeTadQ7e
5LqFtbRpAStc6XgOtjXolUtdEVRTxH50oVK2ShDsomPN5LOnVR8fMP+KAyXvbD9GgTgqVEi7IkNl
Xam43yr6QZeVNlmsuKzo2mM43vSERt6geFbrrHT6Ez19k3wJNMFeX0P+mZL0HoXdRFcKZi98iHhJ
wUB7tNl1LpS0umdTEoqlRBe8jpzWgTSmtzhIn0CG5p8cbbouaoiLtjJh3gv9iz7lax/TB9qzfOYv
FUVMf3n59fB7DmUnfxbDGcz2buOiUmNm7C0/+sK24tg6ff1RNd4Jw775Xtj+i4v2+q3SCGUZQ6N/
qUwobr2sA6o9aCZwmPePmYeysenL+AFmBeACcDV3Aq3HisEH92dFMFQ4EMbJtDOs7R4pgiuJDuvS
5NCFWnjs4iY8tpH55z3RNNR2wRyTjvnPn53vObXMisVfz67n//7mf/56OnmEONP+euYPL1NTpNlM
tnH6+hf/+r3z884P/YwMVzpE5EskSXhU+RgcMVr8eeP+614WE+MO+QjBZMmkPFjFVdpSfoJbcrTo
LV+nulFfBL29OT9CX+wQ49Jk+TGV0wWguvZ6QpJ7lY7saDz3Om0LzAox53Ybjy75ZhFy5hLn7lzJ
CbbnH8roglQi9sLkgx2a0P8IWcUSJBNr6ZUaQA1S1F7klZ4xrRblKZWJxbRcsEmvyp1jgQUTqeae
bBJFBxTGa7MRaE7YoIV5+aC7uXPRlxhFzg8RETpXcKfuzzVdcP71BWe2f5XJ6gl2inxIbBd0ztB/
gMCMSZWf6mMD83PfqB5EWaWqJ1liHdHRYTdGku2NoNWfVUfkjW1iyO51Z1f3XFdOnhCAN5LmYlXK
OjB1rM1QjF8yOFy00GsLhVxpYgbApjetMdUvnCZ0kXIyftP6fB6QY9fEODcy3rpqqI4OU9KVuiHr
DrMwIWyLen5+UXV0a9wHVFSwFFg97gw2Q2wcm2NXxx8BogW7RZ5L1ECLDwDnidZDlJHKYxU8mMna
F6FaGnkWIbhKr6D7eFf2POybY5DviorBhrUmmbUBqbqdG2nryASgUHQGbecyEcsCzoQGjgtZBoQZ
gpaGFqpo1Y3x2oQJcbDSGQradcSTDTUC/fwqAt2/acW7oXVXSR/cBWkIdHf0cG5SA9PDjMR7BH5r
wzgJ6ge3kfues45ZlwRlran3GbcBrCZ6ccHT5OT5kk77E/or8EGOCLnQimcqTlTQ+lyt6gGwp8Vy
NepGDE5lPpFVEQOPxApvpGWxDDoAImFUX4yG++z4tdiS8J0lpqS2RO+kyt3+ovN6d61QRS/yIVUA
5MpgnbdZvkuo0rRjmB27SWVHQz6VSVweBCpY2Fqw9IYRwICyG4u9eAc8zx+nXTynpmSU8FvRENrn
0S0G5scqquZvkrNk9wLtW0Ieo6X613JIcG2q7tnoib5IHtzI6T+nE1DqsO5fk6luNgFkjmWIawck
OMizkHov8Rndehr6O6u802vDu8ZDMm16AdAgA/vs6HAyizazQUnsnaB9zaeeCnpt3aflFz+yX90G
Xo7lTs5W5e0B7ek6mfJ92bbFk2113SrTCxBparxFQmOQZlauNadGrtYmL01VSZzS5CroreI0AyaQ
uUHG9UgaSCBE8d4m7sbCp5mJKbvlAqkPmj07NO71ybeeBrLsenShLs2Rd9shE0KORXBVhih6LJ0m
Mgqg6t0MvDXc1vo57WHF+k2+7SOz3fURGkYfombXTPI1ULC5QcpMK8zl2cLPdf3WgddeEqvlxaJ5
KyChLkqUxDc2G9kLmbNoaP3R3VNsMdaDrh300tYerErXEEr7atPXyGNLZzGw6KGyAsNKb+tr4Ijd
PsJj8wCB/er8fxGhq8u8UuUlnLX8pm0oMKrqviDH+6VI2WMptxMnq0qwxnuNWpkjEPU8q7YJnFoi
AllwifQTArbpNbVIZG8Twuh7X75MWrsPbZppZRLZD6PzKUDFzz5MbGK+GfxNrD5MijVfOPuPoWH4
nyTa/zpIGxZ4igmAKC01T7hNWD7Kzhk/zYuTutUKSoNNdeN60fXksDrxpuRhIHXwPcizd6+W4jUY
WOaLlAKYtCEbZT3sctQ02eF8rxeo3iUBYZTo5//56+aH5/zwe9/8yvlP/PXfRpUEWwSfl42rAjbP
AOIophBiPd/0dgsq96/H53tWGxSH8z1oaKPZrBMJ+sKDO5BhnlfjwbSCozPCTldWOh66GcaSkGaw
Il28gqIDya5pVaUvm64B46QH4bK7rVJLP+o+zKVRlKBcUopS452dTqypnQmyXTBG3ALxVYcybj7B
j26gvhRAS6oZ6ivaqgIlON/NNYP4o/nej//TCvE3z//mp1/vmqN2V5qG2vhuNxxIQB4OgSSzUucj
la3NOOt05eF8j0Rk3s/f/Oyvp7DsXbP9U7tyPjZ1BbpvGlW9aFPEE3rHXMHCaISsJgr4qtZ88/Wx
7ukVWMi4OmhpMjN7RgAydtC/0+lThx5Zerowzsfm/IPcMNleWcRdBv7eyIOGeqBVH2QswpUehxmX
dLK3e+zmYd/iWuGPn19sGucU7wm2qus34vJ8epQzvu98r2DNRrLRgsTp8sg3sMq7xNrU6GQ9m+vE
FfHXo3Q+VMZ8qJpTTyGPCYl8Jc8gXbFYh8lAvJZdTIcJwB3KKxfSjzuOS/hAzUHWLksOEDpwuTzw
B1q/duvkNEC/W7oEbMCxoNtmdvTdHGRQO1Cp7IJUeixqs19HLj2wKNa9Q+FupTtQKQ11OGWAlnDq
cHO+1ww5m8ZgBHLPUBsGfXsgJ9BOiXfm7vmHTTD6O1WcXCJObVTeH1g3MZW23XsrtGhtaMplEUGe
jldk2c5ULpp8We4G25verNh9mXTjAUojCqyijy5GLUnXOlE5L53lbgTKuU8wXmt6+vFwa8zCgcHZ
Bbp01kaYuKfKovBVEf5LAgENQQhojgCpiSMHbXFPel9kx+OzZaT7aciyVTlq+gV4Evb+GolRnLbA
5lXmXybsKUggsIJPLQKDxrffhEGUL5XHRaI5wWWbRZCce3roUToQpJe4uJUISKLvS065Xa+kyKoX
JcGRJJqpLj3sAtcGJMvlhN8g6NXwkpbBSp7xmbLzrrEObqsInJAbRWsEfTVwl/4xiXGkDLa/S8fq
skGIv+zdWH2qBIwY2n4e8Qysd0xMKYh51nrWkQ82n7Hn05Y+v/waavFvkQIu56CluvjS/BID8B/g
Cfx/QwrA2v9/JgX8t/ofd//rf3z8z/+ef08K4Je+kgIs+QfqegmSRQhhuMDk/0kKMI0/5BznIoW0
BUGnJgkhf5ICTPMPEzGUpyOVRldruEAE/iQFyD8crndCRVzLcliX8ff+63/+LvOm/uHxP1jd3RSs
oev/8p++pwS4lmlCKfB004AXYDuoer+nBLhNxYa2mizaFE1awAgqGrrulgrLEY5q3vZac0P6V15l
+2+O0t9k2cz4gb/wBLywRf8deILDyyPrOuMLvsneoXyqMiumf0TX23ukSIEgTPrgGP71VfzNi/z0
6SwXNrtH+AoZSDYqmu8/Hf10TU6QSygS983ao6mxdtkFr6aZtVaESf/xb74e36OH4kd3LMcV3o+v
J73QwZeaQBBxA9Aibk7dnHLXp1nsuuqLOvld2s33MR0cRRKlEHlx7timRI36Q8aOrjU+Zd85Wzdg
tqdGdtkZxp7zDexSldVwlsxkIbJYrD2kNQsPq9bi1x95DgL57nvkHbjS4tRmMerY8od3gGrFwBOL
hgkdwQZDj7cqUug7Avzsb9KP5rycH17JloZrSdszpS6MH4AWZt0PRZNBJJBOn5ElCdSYviIAbQOc
aFwscujPv/5sP50+tsMxJY6LFT2KlR/PUekbEAQGD+qzTLaW3b5I0xiXysFYYNK0+c2R/OmKmF9N
WDrnqXQlA8L3JytkoFGogvKApJK8kprrPFqElNS/eZm/+cKE0G3heg7+XD7Y9y9jjXat+zXbAm+g
flHmAgEutSw8RVmy/vXxY8z78Rtz4BVLcpAMR9Ib/v6lCpRnXpIbzqJCEF9FLcYmC/WAP0ttZ2GC
u8rQVEkNoO6vX/hvTpXvXviH6x6VnDY6ccoLlwAhzLo+OYm5yUOMtCG5DRPFkd+8IoP4zx/VwIjn
6o4tTDFfqN8OZ6VVdpaGlwSNMKJjDwZl2WkPRIBe+Y4fLQtkaQEmqV9/zr85ZRzDdpkkpI4Yyfrh
Vbsk5oKOKRXAlckvi7h27gMU3NpvPtzvXmZOuvrmw6UOAcUYVbCwIsA8xq5jv9k1/p3fXOA/n5ku
SBzbRflh6dL0fvg0CKWHuTJBaH05p4rrVteQ/abD41sMZlv3q18fvJ/PTiZj/pmCacj+6eoei4kO
cG6LRT4mrbfITU8ES9qShHWQVRIvSzUEe+wyyCSCtv6iGtP7zQc+X2vfD2nfv4X5LX5zYG3ShEKP
aXJhoY9Z9mP7RJctJhBC2HvZplRJ0+DN7DFAefG2MYb71oEO51f2C5BVdtU4VH9zUMyfZxSPaYVG
umubtuF684n+zVvCxGRqnYlchR3OjOs29WdECxC9s6jZ5n6FJ7MF4ly2UX109LhYt0OWXNYZHeYp
0IlhJVMcnTT7kUTDqZeEeK+TKsLZqRty20AZPeaepqnfnKI/X/Hz25bC8ZjypZjzF79921HUlo1o
BgG7K7mgXYi2fqxgCyfbkJRwPDTR7a/Pnp9PVo4QOY+ew9imGz8eJyxMQ9N5vliMzaDv06Qtabxq
GVEXze8mhr9/KT6ZqSM45Gz9/rONanSMROZYDS2FZSSxQRJRtV5LvY1efv2pfr7SPVfo4KdoqHNl
/PipEE3NnRdOyJ4wi7kLkOzjJHQ2v36Vv/uyXLIQHDyqlnNeEX/7ZQ0TJ6/Ht7jQWnJcEutTidsc
aRTd+0LNqhv3K+Hsu1Xvt6tc056HqG+vNNabrm0zMhnuPL9aP84Iwst0o7XulY8cj7RuL0undllo
wrM+hkjlElmEXzgARq3ajPc4BhPElYUXdRaBbSM1UYVAqYjLt6kCLmAcbHAqzdXUY7NH9xcn9Okc
ECUSkYlQeORihmzfXyRmJbQTk9XUEDrhYI2p1w6T02ChZg99ge6mcd19GHak+ZHLmaWjCwgwS5pl
UaKEoUatyXEgzWegHaatUui/FhY9Q0NvSMB2ZVtIz4DS0FP0B9e+zQcnzfRVJVv2nFtwtsZ0KKc0
FcPtVOP9jFZT0uuBWhQJsm25JdPed4g5bxES4jWepDBXzJ2kU8CbdMMRcW1UDHI3dY1yXrJOljBc
cjssGaZG35efSzuoaKA7JTJusJp2ClOLEB5nyjdJT+fvlLJoa4mEc8GvhKumIxvu0nFKJ1pGfhIY
EEJ6PUGv22t28tA3wMYhsphgmhYRAjP3IIdGFx9Y1PmottQTnHekL4UujRmc1V64AOoYWh8mV56N
hyAyFP4p1Qeu/jlEEJhcFdhdoqfMAmH9JBw8hRvqrYEKFthn4nqfZmBTPoq2TPBuDZml9OchpYGX
rvSBHDEyFvUSFOHCj/tqVh1XvRSX2qBZYJgdyF3ZayhsrdlryKrtT9XQAsBCOJt6jEYJoVaowYM+
mBqDR7Qcnw07F5jiRsDwtLbl7FwgRb5DBGFEg+c+DSgXcJCMrGfvTWKT0N6BzSjynlp/OApAiJGW
ICxzSz6SQg4VUsMu7G7wMdlhYcSWDrvCRNKY29SaV+nAaF8AHouYSBJzYF+2IKqqN48OO8P41h90
lxwcfAijeWzoBuhrdmJJ/qSZpgtCs9PJSlmzkcX00hZDKtb+FLca6LFYewbUEy5iD//exjNat9iF
ZlkTWVFXzXQMQgo5iBvaHANGHOFtJMlm7IPgvun02sfTH3o+RGH8ND2Mfal69eFNIs6IVSeEMfks
w1y2FadlLIs3L2zHADF15LRvUM8kUrXEN40B6V2iTeUmjCrUmRCH7fp90ru83w/6qHz4BLHrHkWg
N+5bYBsB4qkRtBF99tggXLBOafZjyMhbnGMaIWiggYuqYjvhkxO/8AzbsV5EGAJ4JWmIuDs2xnJ0
SrbJ7Mmi4jX6uj3GW2azqmfiscYoXIZRGHHs3X6CSZM5jSZF+ozKNUEstQzQ+oX6nSjR6kD49Jmn
+CZxwxjikCTw8bS5S0D2LaS2TPXo2CorrD4rqrn6k5dYiJmzEgn8W6Oj08cwYg9VxJynklpcubEe
zIJz5ggduWMPiN6vjU07Ugg85m5tqZswSrvsk6k0f1+gOIx2xIgWNpbtHrftoiLcqyNdpi3ajmPs
pgWUK80Zp0FfZF4BTYaWSV3ORpmgIgSKRtioutchjNvimlHYK+ETAyHKAWG3oRFvUlh4pMAH6OLc
e78hRau2ImLn+ELNapMkfYglJlaaOX1kvkgiYnfpp8hrATihfdUwRjXTKkNZEt9Pgap6fzllJQyG
VQexKIx3RWaEJEBVtMSRS3r81Sc3kHp1GzcjNuBFyUQ5XNko/MNnzm/T3rKXlJ+RyLN7psqBk+li
4Lv34/8Lsub/S71sLsz9C61JWefPQt3qrXn77gEhVFEzntrP1Xj7uW7T5p8VoPmZ/9H//Mfn81+5
H8vPvwrLtlh+/KsGM//9P3/v6i3j9+4RuH1XCJuf/rUQRrVLd6hpUY5hi0TZ6Z91ME3/g00Mqxtd
Ny3mZ5ZxLIT/YmYalsQMBPeMZQkJ2f+qhDl/zNtyll6u7uIvZu/w71TCDO9cLflmkWCyhBTsOwQb
cU+yTJgXYt+sfesqMUor+zIunTwKbzuvCW8nCv69Rtca4a+2RFpSrFpUrqsKlgS5RkC42RRSNDZU
dRuGIDi4lLudqwXJxkvJwjM0x77O8SdesfRFpd1Z11aDBgEvCWo8A2lAMVlP4eiKbYSaCacgYqxg
JJzR4KRddAbJgD69mgxaxqFPxMG2aAObcakYbwkAY1Rid93OvtroQMoZormU0RNbwYqVDM3YEOLe
iAwwL8S+G8MLr6jFulPxrUbE0XKI4vvIjzpibW/aCs4vedY6Df341WFGWsjCKxf01ShLV8ViKH1v
h955L0v3S0bVvscafzmQS4MmyxLrtkjY3mOTs2zxaOLr2GckyE4AstWQDGv6PjBGaIXHSU6roVgj
TOgwqMt02WnLlODcIMQtwXZ2PQW4baZrkhBwW4QRzHIn+tCkOr4KLXmPrYLuBVPLIg3dZwvYkoOE
f50X1GUaqQ51jxYMTJxPSzEcV5iH3nRQHMW8CAm8PflEN/2oAJF/CUnlcTAxDx7hrIbz2MnxeczR
64/NEWco8qixPIx5XC+KkIZ2iCRrsuSj0Hqg6VlyystdXOUPDPEP0ajfAFBdoYqDrh5l/RLcck9A
sU+uyGL0pmcG0Otw8HYtM/rKjAbg9HzoEJHAOHAW0ZmKJEovosq2eC1uCU+ZEc/lte9NNyZiT4FL
bNESgoUBDPaP8vdZyxo6IethJU0UXMStPrQIMl1lrWUUf0kxv+PSK/bDkL9NF+GgIZ4rZLVMiJgr
BFWX/83eeSVprp3ZdSqcABjAgX+F+216ny+IyjLwwIE30+knhUKjYGhevVDNFskrNaXWo0J8yKjL
ips384c5n9l7bWf8nkpoG3YMPKN6cZV8OzmO/iNd1Zupcvqox6+O7sP9qHZr/pClp7RSADpSDdmO
ZF/U3mU7LzuPGYmZpu9U5b1RaPcuGGWfPJcfK2HPdoWAKp1LfCr1r0bPOy/e6Aq7NvvVDUpUNdZL
Ppuvo0EMLNR2FKiE+nzbi6+g7ZyDuWaPEM73GCqw0fmmXoROCS+U9cmFJTdv0yNOf755P36l4p4A
Ts3rjRjvmMZOX1jFY2Nblf8mKD+xXu/BpQnOlJndoUizyz5NDFggvZKfhMi2G5/LhSufZMMD4Zik
ollwLBVqucnJI61bSYQaYM86tHomkWc45IKuXu/7LA5SnR1aQs0Wosa/tsuYo85GjD+4XWCyqILG
OeyvE4pdtH9nKR1Sc7QnPbNec6soWfz3BwS67rEA3RuZW9+FCTT/s90r+L72P/3tHxukyAdttS5k
INfndf+iadVf/2SaV0Wn8B+QIPBYgY9QA7HEFvFmaA3PYv8im8Q4tIyp8QaYZ6AvwNAh03gb5fL1
95c2cZGNotv0Y3nboqxS2w/ZOm2UOttLQdxCzhXBQTcqQSdCmwoGE9XFGJXZh2BhHldRHkzkrkFq
LC2q5T1mLrVnNHdzBiRVMBhAJOMJBKeUxoZ54eYmq2nRjMNYsa/sxJifYw1LoJtfQC4Wl99/mhc1
/+ufgIePzAK8tm7wSGs9Kc9JH+jDRNBURbrDbJW3WKJSYhMhotU6bQ5iR8K54/SCIq8MeqdJfIEZ
u89KcUz3Xf3vL8tifc3TwFp0X7MnwwAftnIIdc25bou2EfJsd1BaU7b8paoflTLfArKTuaWoSyFu
FaROKY3VnA1boqzRfgd121lYG8QUpAzlC3RevWutLI9hVogq9feceF9Ft6nsephWohDXxB7aJKAT
Nahw+yS75VYLWywFVPWLEnUKvBZ7rt+y0fmQeMMQCZCYrS7hAOAmkuVzz02EyR10T5wiex+7t7mo
l3MK9ZkzJRBi2pFJbX4WL1nWm4GFv99fV+1AJHh/rJDewNBDgc6aewReKJ+0nJAT+DVwMh33wYQ4
csE/dpdPTnvgU8Z30W81UDIERslEq9ChJmIKPZ/HXL+ivR4OJuZ0n6CWt1ajUVM1uz8baMnroO5w
DcEgNwgQJftHxT3QwXhPWkG4WdE+JoPbwjLkWe4G64sLpkDmpZex1x7NPLtYseBM6oT9sMKMX8rl
if3z+Jxbd61lwlkx7ajKFT0gwzPFHe+Xcv6GtWsJFqQvr07F9CoWfLw0+H67LUjtRsezEmeNxKzP
x6bAK9Yj9d7FVVVkmAMh9VPCkVByTE2y/WJB8bZB//NNimRa0IzQptrcwriKo8Xc+JVU54uVO68O
smuCmYA9sA8YPGpZrremW9+Vy3CzgvoM0Ys8493YfNvoOn9b7nUDiBquHTb+SxItyKX2II4eEI2y
hYlipjeO1gBwkxUXsW8/N8n72WLb4I1KctGseAmtfjqoBN2j8SFKcHvJcXZGdrK2GCMK/SlDNdC5
wxhY6YxpWtrKI7JvBHItgTx2wS3r1AGQfBJ+RF4E20ggok4uKnYuNRxstPUoTJabqmYIwklGIrzh
IC9ziW6tmvJALo5FBWPV/pROSUB2tEH2QU64eaWe2xR0NC/s/j5TS6IfmOUdMrS8MKV+DC5RQk42
0Ec0+btEjXsRppCQ9rKwAgp6HYb4NIl2uXRAChhUMiIVa9zdjumP3GgclgwbAsE9oyHBy7tzKwxf
KMrTto3yQXPK9VHtixsARvm7mgME0vQJxZws45tezZAppukLuoeMnnTF24du7C3LScDIVyNqJ6J9
WP2WYd/sZxIAEw85/IVIgouFAt6fkO2HHT1KgdW+JoXYK4xxjYgDdLwlS4jiI9Rr092DpXC7F4gp
ArwA+q2VAdSbenP5UuM0YmExHBRz7BGrE+TguLIL0JAz5kgLA3jIfCzG5DEdql+Gmk1PRSKh0HAV
H2XNrUlzjkxAVls4tC58x6JWIUvP52IcIrkizi8KYyDBEWvnkLWzZ5DwRnB6eSUId7hmuv1SVd14
cMGHXY1VvjSEkGMwfdDI+cDN7DgUA9hlW9htnjRmGnp0J34/ktyBInkKmTXqnC3m5qdDQ7bkI7M4
cqVo2DpluEDm2NvKeYhWNfvQ03g7LiWQ5RRA0UEngA3favNZAzYJWHUokHGkDJo6zLeuexvy9IPx
Vf9IDKYG6aAgESLfQnUoRTjW7Td8c9rNQlYzSnM16qfyVwXLyRMjUrYc6myU0SgPfok2dreANMhm
KjZThv5diyNTKBCzCQoCZk4AGZQkgbDdsxRwjJhqFd8c6gQNiZh8Bg9zNp0NDjXch+Pi22Su8srr
YToTsWptBmi9ctqOqvlgME2RTgVNJB07f1HG/qyLrPEtY+JEtF3cEfFmh1vKlSFUq8YpixxoRk0q
q8IMsIw+Ww0Rj4yw7qYJ9y8fsnrOl8UOwRpiaesxp0lxrddNPZij+e42YHMcYJy5xToq30m0uYgg
W3jShSdhghlBO1IMYeaAkpZDIo5VlbyurXmfAOX3tuwjnZywBnfjjykFYf2cS0e7N/QCtuELLkaf
8rM+bY1e3yZY4m71diUMN9/fO4MeINghfQ3sPKt+KCYTlBFHx1uY6/JLspC7/f1FsfKrK8ho3NzF
V4ANLuSmgSW0BjJF3I70N3UqjgP8v9tOIGud9RbgPwHPBLs0qpeofbCvT492Vz2KtUvDQSwfuTLe
FT2vu77IeQHW1q2YuJaOMRMQX/Sg36AAhOqsabcrsdiXiXBX4VRfXZNDC5bL94aVHriLPoy1bvCL
lbEXABr0aws5V1tCWWhXA3ydbl6vGgY/gABYm+e5Oq9FFeWZ/JHqDvmGivW+JBa02oUXA4Zvhtw5
kR9ayMjml4HpQ7N0Xifj7svuy0d00jMZRmQ2oNH1p3acz1CHXg21Jdkap3dQWsmxH2c7cvol7DXo
PJ2TnTem215q8fsS2cD8Up0Ch3EjWBz+PaTledAC1yNgxSADkS8y23gyqBFNcHZ1bfuds5Byv9qv
lVPdYyNTNOdJ3eAf9Zv6miZ4dmGM78ULCe/ZKsuIsRP5zqkDD2EGot26FABIHsPOci66HUcwg6dY
rW/juH7sKzEdB0yQbnNXl4oelYl8FJNJZQOsh1eSKfzUeK6r8piXWR01lJ9KRVZO4i6BbY8/i3Z+
M6T+nlnAPJgmvNSL9q7l87krZz+NBZUGHmEM9zOS7ibt/UIghHRqqDQjLTugJs7++glapkPTKYfm
RTW3zm+WDtlvYePpKa2T2HSKrhzc06rU7zFyXq/Kxc+tHLMA9sAXdcwY1APgcQ7jMHUZpUszfi7T
5aR1uXKIXXrmClIYZi8nSvTG9hPeCvaGCGOZljXQ6ZVwZXw6RN48dnU8gKwmgWflW67aLINuU2m1
dnvnvFxTJ1Yj9IUvoym/8KRmp/zGxCDvuePeUhfKEM7dthxWVIZeVtvvMNBelS5ZgmYAA2mGVrU/
mDNJ3MJ4r931OKz5d3tmxtaMwPCU+VnH76HukWw1He8RUtPXZsdP5T51RMJrKdWdqSmFb0jRIm/r
D+Wa3y69fkda18GNybhVfk0VzmqWw5wElfKtYxqPlUr3m1m8OFhrfh8PafotN7tj1bajj2l0mm1M
miUYdXvN0LsbVypMCnQyeBaEgVd2D29Lvl0rJKM+jtvFK6rtzk7p2hI3fetk0lCkUWbtRlaj0j71
WR415Epe7pgHBzKfnoDBWLv3KrGjebKbsOy7z60yQEB0D1nShaIT/NCwDkd1As2qXKs3+wnCFiUJ
6fZD0SxMIxxqS5MSac26u9TAn+i6+688RXZV6Udt5D6ViN3jRn00mxm+4koTacuXmBsmmAmfEw3J
ohDevLJxD/Vu/0XNGyidFGdWQluaaiHkX94y1Rjk1KL25GXYrHz2OLFPQjxPMXi5ZD+cYjj1ypZd
dWTN4UJ6J+Dj/i0uU+vU3QqDozbZNttPK9ZP4x2Gv7sBiArdNIGI5oIacGOiEiirHcXEZEW62v+Y
LESrGS/5GBZgaNiLE1Vp/QhY6JBuRkCE3COz50uatl8dgmpLdfjerCij2dA8Ae0ymiz1yRmzN8hJ
R0SSq6ce3coM2abhlJ002C4pn49hFgq6i55FRcHJaiUSvksbKK5R4UXPJo9ChMiALML+hVPGwhSA
pMfaGUi48bkjVemj59AKTi0n/WJVgQuHCc/UIPWvmRccJzu5x24LpO42H7U50KsS+EENNaMzkj40
55ccuC3rkiyUJp6SttPg5ZFmj+jgaqTliVdulGzxk1KrT6q07od5/VEoJWV20p7iXjkxlZMBpqc3
3Mbv6JpJxqhp/eKUd8HyTGmFbTwte5689DUZeTJrZ31qYj3Ssx96pX4yYydao5m54E53N3BbozH2
qqb/aeAu8/TSel+LDwPqaj3UH4OIX5SyAgSVtd8TYT6pZHl62TzdI5z5bgPIlhXgJrQSwdyRvJaI
a1xSbC+V+mVsRodPhDen5P4WbZFEdVGC+krTe4i5/lKLl4o3y0EHMLQV6Xl/NLoMr3wxxM9WJY9J
QnjM1t3rrUZz7rpZMLI5ws8Wf5Xx9CDGmdUhdYZNoOYsCBLPmoAoxs8m0WFTmPo9YrvPoiw+bZ08
sWnPfMleNt4HWwu8MS1IH1zIiy4742mmgGDKQsNfJYcKbh4yNavx5yG533Ac+di3v3DWvU+J+d3M
GGG1mxrlI1uIHoB9OM8FsnLzCY/Yk0FSVqYxxhka/asqx/vSdW7GAdrsmm0/UHBBwBiIN2Ap8dJ0
GsNFG/rBmCQuuW9EYtvrc+EqL5uJzGEkoMzTCJ3WxXieM5VAT2U4q3xsEbuJY8nY1HcnKKfTwPt6
A/NBKSCP2JWIAWayG2pIItIR99G8Hp3KeRsQpgdmTFKwzatmkJQJE90rlatnnuqil2DD7oxGLIEi
GKE4VX6BZcG6EQzP6hwqgfUc3szNOGpPm2VwNGUvcp1GQjKxeGYY0eKZmD0WWce+ykwPETe5z6W8
5nRXh0YdgjQu3jO4YRCoYt9NpX6gujiQMAw5dB3vmC9sV10zgnrNFj8l5sNjOc9Id0xeLA5MAvUE
naf8NbpbUA48n0velbRLZF9r3I/xunwjf3XmdYA7biXcJUlwxMV5gGx9L9s9NptY03f3jT2mVsDq
2D52hhoZzDmyre6uGZWdP07LeKgmQld7HmE+fQW4/WlUkyeY1k2Hv2GJJXgRnTAiZlNlZtxOQgcV
rEEdL0bjUbavcqLJ0sbBV4oTjeIGUeGmE8Z61VMUNc1EytCqY+pxschqJChnM+omfu1rPSLSLmaD
YBWXKwPt2gniuvs2uGty31jyg23VeVr1H3sxHdZbf1WrmyRdab+7CZsS0xdn85DV59GMm3p14dMK
Rqx8hvFxWbMnns8n+ufPDIKqN5EGoStY3XqSipWRuW1RPuksRL2mnx8tpSSfGYSyolikFWs0NqML
KjHdLxPV2QYWN8iFes3Yb/e1+apB12Tb9ZBt1j0N5aXd8iEYC5V2JCak3Fi/+HwLOGhEY1cDY3tg
vBwOLUN2ywVXwIdJnz8rUBpT7VlPDbZjNugBJHuWL131zs0DFgjnHBUPg0ICr1lafLl19Z5X7btB
HgzSYXf3EO7Z4w5L35JbRWBmPe1OR2fpxDGDg+Dzwx1RTsRhD4OKuMXq29LYHyBJTrahdDwdm/Y6
yc2brLFmJpZ9knk6+wovco84J6JzwYgz9U+/Oc3g+kTu/Ji4pXEJ39VNksAQfK0TcGF1bV5ZFZte
/GDF7kPiyI+hJUx0NjNfSbYnEH8cJ49dQSXXlc2tlfbtuTCIYOznKSCKLPcX+C5pkn8jB2C8G9c9
VxIlmtLgnSbu4JQooF9iAuEYoidDGA9kWa/5qznnyWHopxvJY3alOeK+oDde1UAFthouhkISiy7f
V/ZQ18GdLzu6QzPjVwb9p9XMnmVL8KieDZA0qb89W0l3xcbyvp/XyGfui1LDmYnf3NsG0x8q9piL
YTyw2G1PlpP6cbZWh83SO09/GMC0t9zkodLVrT+rTIBKghfQAajBNGVEUaBzCgrGRBuNC67BBFuy
VRURO+5Llximz36WiBj8eH2rHOn87YoNd9zzZGtMjrwC4qVhzTHyjNT2Ec28YafDVQ0WT5neNmR1
+pKKh7w4OEg0vMGqyezttXtNz12PICowM2L+VUFamqaSdE6HjnJOdO3QGslRar2Jcmb6UXfNCzAO
qvSqfRyEc54Rp11RdwfauiSHTONtWelpsMAgv+FhzUGS3sy95oCL3ouPDNzAREwOCGyOYKnTzM7d
NxuM9E2RqGBcx3el0pTjZqg5SPQFnD7e1V4BRkqUBQKI9kupBbHTqokEY3pGI5F6iPS/g98tWOJM
lxrtpbehaNkKXo6qw/tBNQ0U7oSOWs5GZ5U3L9C8nrcar4vNNRs358ZmuGwrdHDk+ai+GcNKRuBx
Lha3AbuZmIcpLjkn2gFvKLgC16AbEjEATinXg7WyepgXBFuV4QZg+jkVK8hl8Tebqe2oMgQXWKEO
Va7CNN+m1FsINTqXqMnsfHZut5hXfZmOL6YCQ4Ak4tpu9/+XMHMUFDBfc17IYBdCIg/Pk+RNxiFC
Lt+m+5sKMUv7Cd5mq0GQ4qp9mLsEEj0iNSUThFXIbzLVyUHYisfW5Fa1ElXxKHxXf7Cba4fECKCw
FtKtx8EIcWYfgGxoD3llNd+ntVJvmotNpR+WC+AWDPJX5s6YQhsa7a1z85AOGJJUMf5CYNFEvDC+
zUUvjrrNNozwOfpua2cOp9I8j7vfMDeYwBepeW4kZOfCaKPJXHlIeyPjqMuGExJGN+qSHnEdk28Y
ddupQsnjz11RBcCmYl4/8bltNna5jQJ4xo1igwneottz2KYV6fb2ROj2xGVnePYET4bA3Hl5nAoe
5bIev3Sp3BZ0JORtO76d19xqOY/mgt+TRT5GDDdGGUWUrovGsviWAJtkbNl86jukBCXwYdVzyG42
fJ1hR0/BfTtUaPM9iBhHMXBu1Vrv12tLL9ULijImqcjNY9wI81X0+k991T6ZkdFBmhyP/PB0yMvc
RGVLR6WXCU2/ubzbNX2BKj/xt92zVgrAsQsGlrV7aRz1WvogbOOjIcsvqVo3S2tzYIN0kaJ42Rr6
llSSzbAZj/Rsj0u/PQEy90XbP24xb8AGpFV1gD4d/sbpStOYAzXt3zGYPpaUw7ABrAlVrvqcLuMF
fjYzhcFBbrPPqdiseGvByzO5V8bKPHLLnw0OkTDTlz4QHG6JTtmTJ4S1CAs4Z/Oywzf8ipciI5zZ
S+qu9gH7PFU89LjtwfvOJLPrfLFtTGCZeWQ19jDPC/sjXgKUW00kNw5AJcsP6NvMoKrTXxXI27Qs
wu1Ximmfd/qQ4unOFMbnCBzCjHBGxDddMFkDgZYGg9+ZjlO3+bQNFopqLbiXDFjTw8Tk0o1hhhiE
xBkFSergKTSoVVSUUuVhsvML5zLcl+ZC5XbqWtu4N2rrnKVjdUgg5TDiL781UOp9Zyq+IC7WPkIe
usdxcX00RyDGt33M3AKWK4afdmYs/EjMCAhv9peNsVTBZiiYLZ3laKXweCJClMNY3ztsF7xggbLw
xWTrpujnn0seq0cLGc2lgmEJ7cDaYfcMdEl344zrLUivkMYemLoFEyqwUK9Nw+8WIw0tva1Dsa2n
cZieFyOQVr/6DivSqJiK70WbPXdq/0pd3kWMI7mdWqo6SbBn4DIw8SYQAmFt04NPPSV35VY0bxt7
V11UN0xl12MGt7J1sx/2DDN5MgGbme5P4WpraKz9A/Tck45y64mggOL/Qunzf+B5+38rQ1dHZfsf
S4Ge/vIvzZ+em+ov/+VPP/903/3lv9XfyQ/+R3EQ3+DfxEH2n5HRuTDCLAxh6HwsZD7zz37Ascbf
CA3BqG1AfDeMXUT/79qgP9uqquoAcAVyYlsz+XZ/dcmhKVI1yGcu/8NBrmNR0v9TRjlN/aPFg/+Q
aTiOIWhoHLxk/IR/rw7SHQt+w76opPqB9I+h2iS7ZAOKNywvDs80T/J0YtXN8zCt9xb5Wx6j2Oc1
t1UaAvagbCsfdGNOQsrtg+jR6eQ2K5OuluSO1TwaxfTdaKobpUzrsNuwOi256Y8JFICxdh4l6EOm
/1uIssRLNZecEtZ7cjFDZ3YfiAvo4/rE7A8pzDY/1u5JmZxjMc2fFQb/gDyBAXkoJjFW4YBPFthb
vBNZ5x5U8hjMfFvZuDPUsBL7raxLST4M6r8ZwekimfknhJ0pJkt+W6hJ5KTdS5lUig+nHXb9FHAN
nySGO19Xa2ac7m3lWveAUxiaSxzKLbbV1uicYOmLX+PYRvoOqe5qCjFlJRJuZbdeUCFBQP1JVzgE
nemelhHGZdKhPDE6wA1t+zJJFAGzRKFFjGG8NXcWzQsOikMzN4hqrOKb2bLmJwkGoFTHr8dEfPAB
0QI06JO7mHcS4Wu7XD+mXqZrRiaB/nhFKQEt8u/u9vt/0439vehc252d/yA6R64mTG5abkCGbarz
B1MCsIhaWrCqquJ1JU3To0wvg4xOIqxKPYJCSiZpsv5qciyJ6Wr5eWcjoYlXPqVCsgKpBpZEq/Iq
FagqZDaAD5z5u/1D7Qph+C5MpnByegJGUuW+NJwrtRfLWtGm6KqGl3JDfLH02Yn4QE7vOlvDkZ6Y
iTHL6XBaf7AtfitseTXNWYmSmJphWcZj02s0rlynGp6/X7aE1NcTO0M1Xv2sXpzAsG2iG1LtwzDI
BCk795CTxRwI5511CShZpvUzCWbtOAlfDEk09PukcyjP1T4lYbQf1pWk0sltUhAZILRa6cXz3piy
ozKua50ZAbmi11Ud9+mM3QTzQtA6E17h71zGeIl/VszMG212PUQXOfs3cWr7dTooGrcgqGWCZXmY
YnP5zhznUkOxTtXhZHXtJ6gBCghum6HvYy9FmgZ23L5j23ZDRV/5wkkUP9WTb3Ju4Htm+qderL9k
ki8He4ysTejoVnnGx7aH/G5IVhRiDaZ0fOSSUBCz3XUscnh1+QPrvXsh7DNHv2F+i1HG+oOTtVCs
x5ULnlCaZtkvY1dG7VXZ1O+uMVv57KD0+LHFnSs00oWlziNYzLf8rCMnPFPrQkzfVZXHYIbYxS4S
rbqesQqxeLSzYmt9lfSE3/fJ2HYNuxPdzyE++0NGnBEsgEcGZUHs9O1J6deLU9XdMVHYhiHafSMV
ujrqwFsR/g0/hTEk1K37c03HYZlQBcdqnA6Wqv7oVWl6Rgp+rTClE2j9+DgNCnRxCsCEsZyXK3uL
Q5iYi2AxaknzontgIF0j1AidRLxbc/2/sWxqu2H5bxpOR8VFTb46rhKsuJwazh8MzfrkTCiiP5aq
hqA3DGzebJwZNjFEeqCvDXjTUnniRUEJRsbI74fn92P//z3y/1QUzKvtP64Env/7f4UV+I8nP//C
X2XB2p9R2wrL5Zg3dw/z/zj57T+bAkOx61iGiczX1LmWfz35df7OUG28Xkwp8I+rf1MF6+qfhYFL
zXGFYVr01/Z/ShW8v6P/dj/ZHPa6gzYZC76J5Mn+o0Ee9w7ZTW1VcxT3cHsMZ72omvWekggMtJkM
ztq8s/IpgSbTPTY4CX1mr841VcSrmRX6qZdrE/zdh/e/Olj+4NHjZ+IXFib3OvsWw9L+YAgTfbap
6ahLVpvDi6boZDiLNA/RAZSHBmLkwYF77CXOsjxsSyIOowWO75//DH842tib8nxZNP2aaujq//SY
bRgWYgwVaHbSrAh0ED8qm+ZLAQ/3MO0xrn3R49Mx7B///L8rOED/cEWEbTtCxT3GddkxAn+wcjVm
vy6jYX1PbfGQwQdBkK1ugQV0+zC6FUlCOAArTV8fqSXvOF+tO+MwxOPGsmzW+OE09yxhIXu6PnzG
hCBYixrzetgRmWntBqRXLMxxzbt80S8lOs/TlCO+Y2AdjNO4nWZHdp5qzw+G2x8heSt0dapywav0
sOQD0DVt+LGh9d6j4z7GTIuKEUWKlazq2aggQhGpJIJ5apRDxwCfsGsN7KINiZDQI6/uj0lOCEA8
aG+4ftUA04V5LsuXlSLjyTGZD4zGR5aJ+E6ngIysPTA4i5fThhmIxSmTRG2s3/RkvNiAVGB/5fPD
vkBAgH+QRHFEAs1J54r1iZOIY0UBrmQB1E8d5CxkGn7YSSkiy4wjZeI7ts34bNaVRVrQK0TFh0qP
xYUAJfB0Fu6WtXRPYKhWXyun5c61radGxYxUtLY8mAOcqWFbsTU11fyIyeYCqVAPS8uI0hqQiqjj
jKOgBldCwoG/+4J8VcCSITlIjMzDU2dGQ6x+m1FjkDOJytlQO3TxKltWpA13YrF+GYaxRX23fYOw
0ESazI8juTid9phblnImzdjrikVheSJpdmuHWYavYBqLEpURcLH0H6wZbxJtUE6L7iI8NIfhJFcn
XN2rVZnmHSF96j02qvammrSzSa6IURfaUaCJYFTXZw9IF0Nm5AdCRWc5kh6Ef1nLxT3BVgsIsKw4
EkSCcqlTvZKf9Rn1eXEr5+2lr3vCraeJfTcrd0HA2J6leW4pZLlAZhI1BRwbMhCJSS0e5nTCQo8c
7ligtTBqdDJSEtVhknmbwCs+rSX7Hce6mFKgiR3S+xmutMeIFkh0fgQ3hj9c3251xBh+TwvSTUC0
tAyeNuU5+LB5OSDGRQxhEjHVrg68HZKNekwQ13bSjm2c9eTSsCpMDfXCqJYZfE+uSDo1L/3SoaKa
S2Idk/IOp3rrqWaUGJh6Rqjil0YjECobyZAsJ9LBLKxlsjVrb4vrMqodZix1WVwI+iBMgIoUEeK5
M8ribnA37W4z/RKud7c1RIuMLDJOLdyC22nLV/CFNcMY5rX33RB/lOuITp+kKxDUYL+KjNl31r2y
tcW9aPzUmsa4s1CiT3k+kgCMWA2vEYDJum0jQM2e1KbXyYD/OQ4MY5LafMgQON8C8kfsrz9XKsPP
eCXOs1ljYIRoQ0lN4lMrc1BKEqWjbf1ojI+S5Qc0FZKpG4mkWQPIxA8ciUkfwBqKU5Um1x1lGSUS
bZJoM9SsGwkcg86MGnG/mEV2SuOfkythOq3OPe/Uxeu1mDz3fAfV2qgsBgjDhcaWNNVRJhsWWr2+
/sWaKL6oJfG4U1pvMLJUlZXo+qpvyXdYK0yNrPmaaSaJb6vyZiWWX7cAqtEFMQUazYcCBNPoOM6B
WNE9r9EGqzprb2ms3CS9UhyaaeT5ql3XXyr3VgH5jKw1z+9zfXq1uu6J9gb9tpuU4WiudGG4Hg7a
YD1Je2uvm8nuhmC9WefXaVyUaERHYvDpQt3g90+VM/E70pNtWZ0nIWcC+1h+xI4bYl59rVdiFFeu
DkGOor1TjIXnWQkUFcm1kddqNGQLiqW0qu5JpJsiVzKNa8dUuR0Qo1iC6AET6r1tZScrtl6UaX7r
J7SWZgZGeZynkAEEEks5/GL9Y99qRPutvXXRnYIJXtcdlpwifFreqpFpdA9xWR871Nq6oh3kQBSq
tbmQAdURMJ1WMUArtfbCgqt6H8yf5D9nL3P/vU4alVkzt9PQ1vU7YJEPAT786hRGkOeyPJHDAYF2
c6IS3v1K0kCI2Te/UMgjv4l5cTecUJ4+yTFsLa3zmgZHbEqwRjfV/SVPHO0Ip5PprxpYsvy0oUv5
xUZ2WVVp72MNB2xK89nDqhtfTZrjjjj1UNdjFmW2tI+wEDI+TPFa8yanwieoDtHQzXTKmZrd4Ov0
CH6ez26d4LhBgvowqoRTIfPUg23D7AfNvMhUNgGWEZ8WpxMnkevkdNKC3MOTnrzN1R32h6yKrXKz
Inei762QtxJSzS4ytSzPaGOGkUJpL7o68R0hj0WxcD5KZMEh8bG4xCXHn+K+E7IaZdDgb5WRFNVY
RmwANG/kh9zw5rIlKdOo0+sI7R5Cbzh6UEWZPM0hhx7M//uMxJ27Vb+Fn4p1FZV/oORq/So1/cXk
lXTnIJqMULjKSKX3Jmb0M+aFeFgMi0BuZft01q4FttM7PAIYlOiz1BtWM0+kg9k3olF/kbWtvGSd
Ia4O6tAk1R4LZZT31f4lndQfS5Ox+F+xW6dzKpl1Ts+jq3yso+3eKNS3Ab6Fn8lgtMFEsNHTrOFq
JTkbWwi5MbpZaVFS9FjSJnEqHTCZqMaz01BFcTLLyG7LCTk8yRGtmh3Y4r/BBTnEStGQgWY2tw3I
s3jb3NtCGjFSG836WmdUsr2Mfyaz9bqhSmxmVzuyYl4vv7+sWx8p89SfZWplZ2tsb8jx3M7GbBF8
0zunstwyqI/WXT9pIwFuxkvZLil+gZglI3Pcqkx13p8z+TGz07wUZnvSJerVYkv6O0C1/Z2JZexG
3cQhvzU7gOjIg9WwHZxdVHrroDiJpqxkPUO9Eqq1KwJDdNZV8jrJ9X9l70x2I1eyLfsvNWfCSBpp
5KAm3vfukkJNxISIlj2Nfff1tahbr96tBF7i5bCAmhCu6KRwJ83snLP32oJJYFD+iPh05glOcG0E
l6qSMwR1puxW3++qoLih28KcZ6E2kGVYnNFc4LFoU59TusARI33IjRkTHQvzyvzNnMhzp78s16MU
8HND79eAT+QpLwwkuykfH7vYePAy1aA6zd58yaHnu1dxiLOEUV5Io9wERpO9JVVzBe8TEYTCAbI2
/PzW9e2xsA1OAWDYwQsxiXE1G7qVIuamP7A0q4creLDF4RIyE+VHm2U+bYvA6fmvkpioiIdUdlnd
ClcxMmvraEfp7p5K08AHkAz9RxORQaN5mM85EdtbYoLDreWiSidlvH+1ggS79FiWF4XNnklm9Z50
8fTR0YTdYVUP90kke75FPuzd8DSZmhADh5ln0UTmqxmU4xaV7NYhWObu1Y5YgTpLf7Fg05sU43dd
BOmmiIOEJxQR+iAHsIDleIeVVrzKyM2fa9x3AUiqdU87bgtuVl+zqNQIXKyrIhvrAG6n2+Vl/Sft
2+kszfJhZ42xN110Bn3bYo5w658xJMXDEIXNLoh4w/uIYVIb+BtbdZr/Y/fdQR3sZ6HxMqHBR31d
b6Y6NDc+Vqi7K6dz4EzFexLpEyrw5moF+OV0S/wvRnOO30AHvLb68AEvkFlI4j0zGLIsrcyJ372I
Wy8ozFdpoSNDB4QzjaQ+zR29keacb5pAJE9RR1yuT0lYJsne8EJyIXwzfkpj7H117Dy587XR45Mx
Z/2hN9KGesJz14GQP1oXuivyvmAXYGx6hbj6Mwxz+krTuCMhHqdU8cJDPm66uQRJy2N2geO7GwfX
O8DeyM+V1Ofxww0JJ5Wxn7zINlunMnt2DGUdg8pzV3XQqFMhDNZgOz44BqKYdkTca0N/3BGuiWK9
sgFFhxI1bdDJGwXDhodTceh1m01u6vJKBf+w+yI4e3W2njNgua6Jtgo9lrWEuTqa82Ww9L1EZjr7
JIntbZ9jkMXv1KDwwImDrtI8RvO7mwfVmaY18tlunxgEPBsqFKxxUY46JvsRRDo9iVhc7GFy1mEA
wjrmhsaN20J+6AgC52dpmO5V3XM0ZS8N/H0notdJvTqvLOXYJ0Qn1bqdh4x5sm9syjLvLtT9W+l3
xdeEp4iNaAg3ydDINboj616W2bwCrXmPBrbxudkoDCHXoG/CDd4RJHYdmKDCCn9CsYiOs+nV/MvR
b7uf3OdSqb1uOAEmk5vvvDRFzgBR5FROyTMdXv9Ez3LaxbO6IRYov2hUKaK6geyLrnmWvuU98zJy
K+WlBH4Z0JTcCcNF9ekYB4L6ipfItq+oJd693rAvXSvKc4DwCAWATA95J7xtb8akPzCWX6XVqzFo
49xbKtm0o5U8yC7Y1Dp48Yz2zSHwi36tgxopTv396Jdf0UgJfPKwYEaim9dAyZJdH03pw8uoF4km
xvLSuggl3PhRibFZgzbBwpjk19QuPXT25H5GjR72XpIg541jOpLWmjdAR+OJsXuzS/OaB8rsSlje
yjmGCHKgrJ+iwJcno53gI3vhvZqt8JIX80c9OdnNMvOfpqiKQ6UUXmc51xuP2ft9yop0uxA1GAxE
P60GCrABJGOVMDuWbi6PcZ94T4wSLoMiG5H8s1dOfRivGs4zC02+pNihGWRe4C1Y28rLInT+9elz
c8ojMj7wsYWnuY5OKrSyR93L6UmjLSVe4xfEE7T8i2CnxKi5qg04owg7kK9EtE1ZW8NVRhembfl1
4KJoHQLLQf3nOPuiRgxEQfqDRM/atMkI6/ovmEHQk8SI0UaGLziuYhgqITLy5Hc1l82286d+x7aV
nP321vuWdXTpQJHBVjLzpqKgE5vaDxMz3jH07K8x8u9T4eU81VSAyCfN8urDK7rXhDFuXc2xUBgD
b0wR3cQUtS+DnH+B4o8vmWuLVSQ7jBhKfwRGHjw1gbODvpPvW0mmVVeYTMtpmpOjYV6MrjJOod19
zYpwRC+kHLoi19KpkmNQmt/acHiWTpOisvK+klNZX3TPstlNU7QxZcLNOmXi6jbd71mOMVE5FWL0
2V1Dw+IIkU7zpaWN30HJPw7Lj5I345NZkV0bcoyrh47Q5JQ8ciaG5toPmv6kY1G8D9Q1mE1iOs80
R+xUF+datj69HOGgkcHe2FhHk33nS97Eat8aKanwgSw/OjCO6oO9S/wkKMNcO8TR3GRBEKBypLv2
uuqQJTJYfP046weC9zgNf9VI8t6aBTmZZIN5xhk4YVYygp39KCPfO5ihMX9xaUIRGG5Et0JFexya
LI1Nl5yjvpH8PYfQ37Z3Lzr5AybnQMBGdCNpnVmddBEjIcn5bGDtBtMRAEJKsRUNpPw58A3UaSQc
YeWdmNw/l5k1I7WbYswjwbjDrRRcdQPKxoqGe56m8Tnif7njvsHKnc/+2XBLn7AFklsiJ71aCChu
rmzFRno2m33c76mtfOQodHysNrdA9LZfA2ETooCvE8h1fW1aHiQGvTlqjqjEmYLQLJAj4gI/mh+N
Gvq1R5DSynInEurxnuz6Jq22uAS944zsaZU7UIxZpC4u4U5HvyFvdchCDCOq0vcea19voMEiz8fY
9617dbzSuCZjcixRN14qF/YeMVCP2GA8xjAz25NoCgCJaOqmWMIEBGMqQ755bs/NQ/72Yx6/hXXy
3CcU64ArXicK7GtCNMdVROmZSCBx8JCDnttcQQ5YHn3PnS594Q1kjQ7VSx+m93jAtzyj23l3C9pK
ExioDfmvGbx8ukP4+R55kjGKLZ3pS407FnJl3GTJb6pLGMkiv9cBGV6A0r13NFVrww5AA8Soh2kz
kcAYEPmbRgTHptVLLSyk7SDR15FiOJZmg3rvSFsDOh2nq6w2BVFnpLB1OLJ26SKFcX3ztTFb5h1m
mp0JpCStpYY9HUU+dbrZYNOwlh+1G60dKWD5Fsj0N3RwLqzEj9y1g0tpZG95INkb3OdWaP8SJgFC
HKa82KzeGc+92rN2MAABwk+4m08DORxoSgN3naIhPYrgOUHHhCc5qp67JqnWBsEsB9dqNhhvw/fB
r58weJVHn4f7PDEbEqj0hqKJ30Q7/OnL6TZFS4zPtTTs+FEvlzFGIWYH+JQNI7oQxTnnaXCNkbFy
gku782hG6Gl4RvMRLXVllR92xxy5ThzngD1TOM61kol7LeffFS5+jHMzJGu8GLRGp5XjN49EVP55
yUHj1HCdA3Lg65lmAOlRh9pCFeM1vnVQaVjcK0xb5Cfax7nJzVNuNe9VjxgvHfmZ+1TrN2WgZSlI
QbBpJZ9ZycZn7bgPPVUYukPzmxnY2Fll/Wxl5AIp2taaQuFeq/FVdl37sGa8snBlGckV+sWZnZ9y
xIfRu7F/UTPG2MHU0TbrLmzB06mrxTO+RyTqTvqHA7v/rNR4F+lsfkExS8Sg1OnTp/ZQwfAyJDrS
1JvPEbY7K2OMh1zv3hr9eAFD3txy+sikNtMBZ8YdHZIGMUNDIOA6tqvqxbY4l5d+jGEkA06fxDej
dyLC3R6ICy0c8JHa504rHoMsjk3vzjSFLGMjDbLTnVjEHGx0t+6Wzl2h6HQj09HntizJERrQiyeB
rK/CJw3bx3519jqhnhosmrTD3JbmjS0vurReSLV2XxVAtr3gFGoTQ86GkuMkmyZ/ZyqsdDn6ArS+
RNiG1IOhqc51kcqd6CoMlR22m66Vi4zaw+jngGJMHEAIg8heYXaTlpBHb9kUMW+RI9HflHSr0p5x
dPrdntL3WjgJRHgv4OkSdAUL7NNpi27TNByMOOkNck2PsgF5Gsv8lXBMskMM5+inaM4mKy1RZiFv
siKsZBVibR89xlE2yCNF3XHkU69QIhc6WI1/MA2+DlQ827CGWUnwJ8yI4hLMctujRV/bdfmsAqvb
mGb4zfMAfgwZC3IcDMRX5TeiDS8YHqoa7EyBnYfhPEwrcRoyH1GKZWDELUOiAQXaXzmi+aWNcCZl
+He/Xa5WiEBz9HgvsksKan/dlfrnHE4Xv9mHIeEFKkXs7Pl3B1kdbLGfWRqZVyPHMpraNIicAagb
iplTEUTPpZt8RXwS73Au94HPeZzD0KYsEIbPBSWJz/Eg/xVkA+cdEE9RDLY+wwuJtnOPfZRGaJyd
a+dskW+Nhl/lyMBjDqYA4D2k8PMyTskswMQxBgfSIKk/Qq/Jj0OhT8hIJckYdsj4qjksorxUDfk+
hjy8NrBOdUE5nCP9GPSAVqQcD+TfDlU4vc51yazfHOodpiqUjPgQSC7gRrfuiuHDfuT2Ip782lm8
u4FuaW72IcYWxzz6o4EkIvXzQzxw0mMwcqelgQRRN7izwuaJRaDYNL2xYXztdHOHpcPjz6FOARTR
kgZO+OXOH05ZzMde9rGxM2XwblTWheX8F2EN4zqvkJ9Lg9yaLLlhcNpkBkd31pEbFLHgPAUkqQrk
EuMEHY1EFOiql7r+3vmY/bqQPHapDHOXuTx/bCe8O2z5ZtrtYurYndc35SGymrfCjDWMafrrpJ2B
AHU23JXDGYdbaURkgnTEjwqBQ93CGRtnGb10mqe6obXulD7ObprtVo2bIWtbZnHK/FMxhohKy7y2
4Xvepy/4g8xdWSOMHubuVgrBGKehYQ+Jk6NDmTAcKfisp+Ce4znsolg/R810H/oZpL5xHXEwfQnj
nWydly6an0nBYbXsi5+0t8TahWPYLvB97SR7f6K/nLQ01OaVdiqmgp71Jv2EZm6uXnub7TEvmBcx
VuDfhgO5azKz4A0cvk0d7CWz9tXeyL3NpLAwRvVvtyVoIql4BA1fW0T+9TVisR7wkviWkxF7TnNx
H5nsxYRA36to+OoU9R5rjdhhTfsKQUCegia86Q7n+6iDLUZIcbCJj1h1thfueqT4eVJhgRcQV60B
SJM5JbtxFOsMklFUx94ZtmGObgfcMO95AIzHYyOCV6cbzTAAqPgqMy2GALTiN234kvhRvs3K/uqO
YMoLN9cbM1B6qQqC7Vha9MA6eFTcEOcqTDYOx5IDEV8fUbc03MyRsLUg3guMTyu64h5ZChUfXn1u
i7zbM/JZkRYyYkAkEasnfZ0ly5iPcSf/ECg4HGzC5157Wr8CTbJpgh6JsXyEsXN2RDfTv62+Gjno
mykNvBXODbUpoyo7zWX4wGgr8nIrnfxZYOq8meS/PaV4HBy7PEAwbO99618MWYsjwhH0tmzn0Wgh
IiKZc9300bUjom83oNHurU5saKttKQc2kA42DelrN0R58ArYw1HUmf3ONRvN4vllapX/tBz7sRyY
Z8NLXzvb+eJkjPvZztxVa5NUJar6gUSnO3rDoFYinJ+aOSoucQ3qRYco65vp5pdWcJ0aFb/EwR4D
VLdrkmdAAvHOBQXWQNPhI9+Udki+7shDOfp2eaxHjVI/vEh3zFjzwvC5qp58wCCmKryXNs0/ctm+
zGAAERiHjDtFto6nDLZAPnydkg5sVsb5KpTGyBPbXzMHJjcxYOXgrTPCRRjmAgkF94i/PWoIlKWm
Tbbkl//h6bO3hLnfap4LHliySPM2fyQTcvuWHWfHCJVkMSUo6Jv42U0ItjYH9wZOkXM7XXdE9nWy
yfH8b6sutIlqacNt7LQ4o/FYcGCBz+cQkDG7zrhPzJQ6v6oek8koooxafPrZFnJSetKaG3XMLEYg
ca04Ihf5Bkmjv/IN9v7BFV8Qml7arGEXx0y4EtJ4grbAuwxeXdR+vaYGqan+i5OFYJ+Zer7RJtQd
FvRhF1Xk4uTwJgy1Tt7UYE4PbVS/howRQoJJFDzPcjroWeDwNJAnriZAYIsqsQx412QzOywuubXx
hHEk6TuQb7hZ5hOkFZJePOslV/kmsKrkO+NwOnvuWvRCrQ2cmas5z65s4DnTvfYbn/uSTBK21yZ0
1ovb9kJNxoIetPDNqHHx8CQWrnIC53J/vBFPDlDHT+ejKtBFDOx5a6OZqyuzV+aQP7xwFAcCHtZl
WDp3gk4lhaZ1VGn2XvTCfrhda56AfvwghfKU96A5XZa9NVkGP8KUdE7b78gRsN48s225M4FQBCL7
MQQ4zdIgPcVZsExnLeMC3IksWdQSa+0OJW4PRrAG8xyygc11PI4VcVwNxmrsShcEJtM2QqZCknz5
AvCMlkduzZCz1oE17/BtzIyvJQIBJQmG8+AVBabiAfFpz6Zheok6AezNfKrSAMyncqwTuTm/2KOz
bdVTavnCfbXg4ALEszmdLWsOJJtknfSwp6wkeRonwcG+wbE1OFAHknnYZoowumwRkVo0edJsfpCW
s+nrHJ+IBTLP9ohXBHHRVS+5keDLDDLn0k3lz1xzzsmNOrnAQ+rN8S0xnHUQgh8yY4FWcxrZAzW+
Dc2Apc7kDonCi9JyuMDr/2IxOswtkmqVKdod2GG1Mvpw2KSA8NZeaJ967AF0e2XwJdSAZ+L8e6Xy
6kmVYrxXmu0dBWD1VkTx1iJbiIO1Q5yX35B9nmp3HcbBw621eK1V99FGafYLLeA905xy8jZCY4FZ
+VSiRDh9vvq8DEkhT1MSMXgshxzM14iUIu58wC29WR8gkKXXrGqifdX6BhANrbY2nQDqSZ+WOA0S
5hFYZwj/PpY6D079gk8L6iI6drj8XvkT1H56un9+RSLa69TKY0g79DxAZHrl273jRbFuoZbhLtd4
hiNCvVEMS6jFhTbSbd+a+YG5wQR6IezfsiS6itEdf+gAV0yTTtVD+QZSnhE1J/jnNVOp/odeLjGK
mI2cR+tcWrJ/WBXcCGG58qhzgzGQVdzDZlCvYwkXARGEuXf7NHrB5nouP4OdenzXTEPIeIpMj5dt
RV6zorSakU5tjAq6wVwY1saFQDvRXsRpZjnavirISQY6ktNox+RLy+FR4HQ9ln5dbia/C947qqh1
i8P1FDURZzwGvqgTMGCFjFmYozn3Sjg/dZaFH0k5o/dq6nzX2lP4wfLCmL0z6RjBuF5LcN6nyfnm
dSr6aIdRngOP/fHzy1jZ5ga4HoZBUbvPaeyeZUAJVtfJi+0m8mG447vdGsmH9LXY01ExtsMCSTKW
7xEbbP7UTwe4RcaronEl+iT/CBIzOGkvlGvMStkH4SfIR22iRvN5gzJc8yvWelD58Dqqor21taLm
QUv0EavW2zZhE2xKjQNOAUXctAS9+8IijT4NHolnRs+FPWVPZpu8Uapbp6TgUD9yT5whrpiI1Z0Y
jYbu1QdI/wkxETsGJp/cjWqClZW11SPLGYNw54HQv9xaFVzZ2ZgcIm70rnLgH1ed5zBA0ZgiW4I/
ohCPXTqON98BbIjdco9a7Go2WBLDGBCZ1NJmXqirdY+sOBCYu1Qn6oe/XPJU9hzmZwgHBfM1MqWv
8VCNTBTM8c6Nydh99hYZjbUvRBPtvMFOsaX699EcxTkCjtb5wrhMcJ5YUMW9t2qMftwMBqCS9N2w
anGv8VOQhdJG+wgiwoS4/Bz2EkRkRJ85ttLi8delUd4dLldd1wpRECROhFw0Yu1TlXh4cjOfoUXu
3yPcM2eQJRegermvnjvDFWeQn/0aOUCxkwO9AVvWxFWK+avnMpyksFhDnKH9Tu7LxqzZk+GBg8cI
bfP+eYG7aN0Nt3oxpd0dxwo0FXsBQNIy3tfhNNwqn/lgnTRoaZg3pr6toeij7/IomEw/z2+Ddp0D
6ckNA1fkWP2+DhAeFBrplxht657NE8W4SY076YdQ8XObSPv+eZk79xUzEJnNebIvwnfeh+zmJIG+
e5Du7llp1ptWGWQZp9yW6U9W6fY+fAlV8GdOGOx4ImlP7jw/g67zVtJeEt9xnFowHm5lyXDE0KG5
L1hxj/9a6MgO9U86R8DSvuWgsyTpyRG+uVD0/0ajdZUoSu3B/PRS+4sul8zSpEbcRbcIlg+0Kbet
/gBjyK+atN4T02RoAZXl88EJ89S4oX410OOvA41vTlYoOOoIPdyA56+7h/gZC4Cu19FqxnuXZrcm
iJJdEdkPUvUmDIg+wJ+G0lYCg8XiUJ0a+SttWnnIvDFCzO0WaL/JgVVeaR9cL2/uaWhAahXiwSEv
3w5sEntTGwO8obY6uL1dY3BgnVK96bxNnh2sK63mo/kG4WBx7nbliSPQSCOo1ZuoFN+CIt7Dmxof
rIls13V/xk0xPmKpD7k5A7SJjEMQfjO5A/2u/IWWM9k7EQTK2U2eE8/2DlNBT2t6o65Xp9iXz2B9
YPswBTl6976C5UVhM+/aCO0no45wBSH/Z0NP9AUmNuo4FvGCEcEVXGZ4tYywx9zvP9oiAu/daoaY
k3GQSPBxb8PHQmnBezsn0VNl6xRQS9DvRDiVXzCPdqeZux92TB7e//V94v9TOoRlMd0nQYxYJFyE
CKn/yZaUyTDSkxOhyIzde9kJfVOGB/PB1BuAViPF9qXtUZMa9buNt+QpzllB66Ugj5FVqEhj79cB
zNre5jcKA1htbgDdDmKoIBMDNXIZCOflGJeWUUMxkgOl6kEYi9BONgapYRcYP9kma7pdgX30Esad
uxdJ4zJzBD6HbwUnrYdqJqGr7dpPZKb+zBIwwQIPdYaNNJkQgloBkE+lrehomv6emM8/42ygn4sj
dWLW9cMTk7qoom/3UJoTzBuuYeDBjQ/FEtw+RmiPQ9r409Ngz7SLAgtOW4tIAgjToeibK7jSOTCq
rzUfIeW7zg7G0nSxTX3MJC3p1tTDk9DpV22WTzG91n1HkT03Pa52kZxEyNEvzWxvGyCEAMjvBOey
EE8FnpEdlaZNZxxUQSZL72ucdk+wNNFSdbTtPJuxtHuupoI+PuBZn/N/TULg523w/10H/8J1wJIp
3M+Emv/aenD5zt73Pfu79+A//9pfBgQPwwC5MYIgM2TlQi2WkeHTeqj8f2ArJHSMhwvVuS0xB/yH
AUH8AysgdQtWA0fyT6JCb6g6o//5PzAgOCT0uZ5t+kqglP/3fIeLqfLvDgQMj1gckHy4uBkgoS/f
6e/7QKL6xmOqCOm4DIjDdUdzp1xkn31FHmpPwmxvnMuhAhZQPfwQX1dPsEpC3JT2HlQJ7cErxzfT
6N4I/JpIOUl/jwyf1mj79vMQ/CHBYY0vHDETLUVmo/I61ox9rTDsN42E+Jb7WbuzG0PuZ/XLJaRo
nSVgO9uwf505wm9Ca+RQ6tnq0KX4sTITvxXMRKsxz70NAbEPm5xZxfAitCLbuWBvCqYb4A9KSPC/
Gsc5EpN4O3djeTOYJq8aWd1q8KVJWU+cDqNqmy5uC33J6z64+1aRHnMOdRvwbm8qi14d1TDIdvwb
LoiMhIlZ7rrsLCpvPso8o4FNt0/nEuYNbftNXM/o2ho7JEC1eYqi8VtQesG2Ntu3osRa79Ur+JDV
SlfNt4ne4EEn9cGIqdzirv7SGPmwG2xBBzhhqsuhKcRAeDA4AIMks/exLtud2bNELM0Xv2APkaUZ
H1yV7wc0ERtyTMHCQgLdNWNerqs46G4pBywnp4tS0fGeYg8dULVLXFFt4pAiq3OuCs8sQ91uDcfy
ocvBWE9291YMjn9GPphv275cOzLFQ9q1pKT7NZOfmCGCqbZulVcbVXbuXciDruw/eDcw4Bn+4d9f
gv4bFuj/Xh7C/yvhoBJvzn+9+ryG34tf3/+++FjLX/hr3bGdfwiMPFQay0MtzMXI8te6Y/msILRh
sdW4ni//bnyS/1isN+zzjmNLzvY+p8L/ve4Y5j/kshyRlOByKMCt/O8Ynyw8Tv/XwuOZnDmxZNlL
thxOOvufD6CgvWwOf8Gz280tnde+Ps6zeal1/ttY4uyAZpQ7wAQ09Dr/p7K7GPFN+W55vfPmzuAf
2/LFSMqDM1dfrdA5E5pyV7b3Yxb2YexCEu0N72grnzYgCKSl3PhCWHU8l69VOQGpmvLvA8dNBLWM
MfInq8q+ZC3uBUn6ObSzGH6s952hCD3ButoJYf1JZ1Csft1BhYOoUv3M8vitLOjtRRTPMCTM6zAl
IJ2xZvY9qtmKRlf+AyMZpuaEgyobhLua1fCzqA3gXuh7VnzH56GOnmh9Qkdm7IsjCPx7op8t1ICx
iSMTYhepS6iFbb2TXftDN9CREQld/QacOuvDE3Ak+WEXBig3sF7C2RqjXe5Kj8WvM8iRJlr5GKiI
tQflcua8DnX9UXntTmTGbx5eVpbBhN0BvCL3GOxA64k2NlKXTKDl8NnTtonEcIPzm9Fsc3TakIGb
9hbtxxIQHMKki83om9XNP0Fk4QyZGFK53ns+on8NhvapS9t6E9W1uwKWgF62bX5ZqOpxx/o0ngsI
S2n/xUh+yLFRkFbRWiaT2HYjcv/IKx5KZveozPYxkUtOYX9kyGT4YxAXg+yF4CzOoBhjU4rwIqDN
ab9M8T0rLpXpo/2OylPjq3Y19L+Zi023DiN27A8Vio/LyH9kCjG66Wy+jq0kRc4H8QbC9htwekLw
WmvvAXCRSYxq2PK/tRH9a2a8GIumGxJIa2trZ9zIPNxFiuN5RhTHqs6seON7s7+3MJlf+6mF2J4Y
M0ayYBskDnYQWz48Myc92py+KC/h7fZTGn7iSz820antzJ+aAwMTvoD2qOqulWqHC4yvF2ueXHgk
/3Hx4EIu4iaElnMbbwUx4GtRuXu7tt7zxj+ClaENapSCp8UTZ+3b04Ee8iFYeP6xTU+hcqxriXd5
7VUoKxJrmS79n8vnrwXLb9A7FVvbhvCvaP+WTa33SLLIxKDlhsxlnYe+3M5F/hvWOaOnojyZk+Yc
MaUHPfvobpqeNHp7AeB/viKLFJ0Xh46MzIJTHicd1QCvPi9FpZP1PI0OGJgxOk8TZg+iOADfUjCc
KllyiVQFrgg1UrgwBQIPk7+/hKnMoAkiL57BSH5e8YbgN5PiiZvdROoOi9FeMGVTcx7vag70SRT8
tFCb9cnogwp/TArtF2AzOKMnJ4v5FATJ67DH8s3odJKK/BozHj2Uc3itm8mYudfRvRk44jdJaZa7
0WzeP3/Sz8uoSGdZff7Qn19jbo83jjnY0F9ApPj5fGFJ/t6nGLuK7Fkik8POFeQnEOfFyTfJXPj8
MpU0hSoaM+sklxbp5gpCqpw3so0cpr20/LqS9Y0RYH8KwnuCxNsDINbU2Au8RO3HptWnfrl8vvq8
hAip8X/nVKYzwecKJaGOIhILdDUhRJwRe7TpH3oRDeMmcr8JtgBRuLxigrKpg6na6Xr60qQAGspq
CS8Lw+FkTNZumUMc/CH8HQCTRdrStqfPSxJZ+PHsbdzPzC7Qk9Da5DIt/+Z/fpkKG8ylHnqWzKoh
jR7ZpiBVFgcBsSwnh9yNlOkNDn9cWlTiNEiXy+erz1sbs118svFJwiMVzlPUWzTClqgmNw2eQKfm
a9uV1SHhg23b6XuSBnI/ebQEHCveTQsy24j1dDTdV4hjwa6Tw4duPfhNjXepAmYicZeYq3ZWjxCE
Ma4x+3uVTDWjSMT7JBRnw2p2GPkGYlQbuDUNmQe2WI+9n54dbWwaP24On/fw5z1hG/l4bGT+Ukaj
TaQDOuLPV6GXFdvWAV/QdbW7tiymn4W4uLPT7WtXXkjqwiuTf16nIkWGmQX8glmMu9owmwMfHJQh
px+8U2iB9fJjdqElnZe/VPBUR6CqbYwKhVPiVhgj0sHMgwv5fR1IbkOVXSI/QW83xv0utWAgGAmm
FOAEogQJ0AqmRtNCQxuWi2K+tDXoaK4Ra9/alnmMpZjOFmAsNuUDmLm8KdfaO2Fnw6Cb0GdWk4CY
I86yLR9ZkHrHshWAOkbWz8ie23Xp4i/E2rM1nXGZ63Vqw7w/X+NH8XaxNROfRpzb0eUlCffum6cN
46+vEB96B99SV1cTETib9p+wyJLT3L5kCTuG4QWbWshir1Qw7fEx4X1SIWLu0pRbgoYPlk1sHhD7
ErXdOfYG3qN2PEfzfOw/ZTSRURBSxgfTkJD0NbCZ0GeFnI9FR8SQ0YxXTLFkkeDEnctNU3r4iCRe
iZGdEVAXw4Fka9I92nOAxj6XRhst3XaVuQ7c6JmTUBqOD1NDO5gWr2FiGk+aFRyzhYGcELa7aU3p
xnHvUOdGfF3przrIXu2ReQPadBqJZs0dOAsQKJmq2ayneDULdQ8lIq+UBjs9G4cJQnxqyYUhTbVb
NWqstnEWzTTpQrgajkMtR6qLub1WbUV7JbM6Iiqd+D4U6jDMNq0b7fwSRra3ans7tQMf2qzg99mG
984JCeAhaLZq+tIxMlmNAZ7hErSGG52bZYwZmOyKtvWGDRiOX+cj6PPBz4X98xCxr1bYjFZ5epBV
NWKDZgGSFaPjfOGk0QMWqHMPSaLuqlH6bPkfogHHNsAG3IKj2ySi59j3v7g7j+XIle2K/op+AAq4
hJmW92TRkxMEXcO7TAAJ4Ou1qt97g6cIDTTQRJMKdvN23TJA5slz9l57dNepCfPCj0kM78e0XRG5
bbBfrmN3ULsgSM5SFDY8Wesbs+F47phCQSOt6FgRD+LFyzEeYIGZADSqyHeOfol+v884AI/ynDKO
ebI55mQ4L8uhai8svSM0fRXszKL/aQYNFvYWj4RWy8yYhNloWYEediz0ApW8p0NIdiUTWLi/quoY
EsqhxsQpTiFjFRTA/rOpU7i6I9R0AN0W/HH7Txo4ztqJ6/RotMEtNSjmu+M0O0T9TRuE2wyRwMmF
GL/MbwfgtvWSTUd/eukwmdh4fXgXtZCKQdwY7NuVXg4mCoJoglI7Ss/aT/TglnKmtZskD6EKfukI
58sGg+PSCOR3HtW/XjL/+MRMbsbbcJZkyon6S8VbJ8jcQ1r6O1ZAB9sUtP2283aCvljIPVa5DdlE
lDjoU6c7UxG6ZE49JBpMlnPGal/XZxJUwM6mBIOQsPlejMFz/pfjrndhTB5E1fTYs3sGCjapB6fU
SxrMpW6zGyPSKYyRXqCiE2pGxdmV0x1IuZc6kXrPyz8x5tFcAlD28Ep1rr1Pb3TNuqpOedLtosF5
8W5EbcfLv0HlHBs/KDczZT38+AHTquu2910PSZ5JebrmmcHcDABkY7N8Jzb1ZITJr69SDaoQVPbQ
JifROcfBSOTapwuzrAKrXQeM5o0+fcwRW6moOfS2026mXPz0ZvLUpm98BOJu7MAX9oF+kU3nUtAV
ry4pqUgqXBKsKg4hQ1ao898HJFT//OnvH6MsHPbad+iS/uvvHR+LIlMu1Fop7ky86F+x8H3ay+rP
FBf9Q6lTfZjFVnawUu1CXSnd0j0bxls2yKc0HCeih5uDbRE8hUTl/m94UZZgtxLiwc5vV3/Rm+f8
9mBjl9uAScCbUarAx9KkWNDnuFpZcVG0W4iw0zpEu8+40vgOgnlaBDdadt599552Xodc/Q6Twjxg
O28qqJ/MfHTORUA9J7zqLnCDb7LY5M6hbUX4z6xYhd1LmeIydKzxJLgBSbIAQgPk6SZtyE91brsr
7GBYV9TaKpN9XqfFomKRXijP/4LT+WVZ9Zaghge4v6+jl92hmKjnJmTszagcCQ662tH+aH1OGRNb
4T1StvzSG5rTVp7ZH1HJQBFt6u1iRtBiYi84/H0w/GE8NGb4h1162CCF1yeRPTGrbjdCEQ0aVugY
lbJh1eXp0mmHH90G1yjriK5EQDNnzzGy8iPO4WvQghDKp3fdSWMX2PAhZSO9dakYhSNY3+bN7SQW
zNRAGeZYI35hHp9OqHiZtNwnPuLlLG5YZ/sADaR7TnB0nMus6lDh/vgum6BXluupnD/nQqoLoZxq
T0bQQxNH6ao2CBHoS/MtnPMAjT4cYeBENR9SxD5hbsFGXQcY4MmQPIcK2vMkQ00GWfGrHevdsIPs
IAYD3cJEJ6/OMRrPSMIXcl1m6s7P0CKFlgDRDgxshZsepx+HIKMF16VbZzzUyvnOaDi6MEHA0hcR
v3P5nqm1lral4LEzdqG0zR/9WM532LDIdapDLo/CXGvlKdLHyhuVAu6lTNILcl5wqtLdtbI5cul+
2/XobytOmIu+yINFMNbPlobeXjT1ig+M4STQdDwOPblJ4LlJZEQ9hdfKM+YvurfeGon3qVXRKdQ3
+8qtkEDYsulMBgSSgJdFbVfBSpSaoZUjdi1v79ia1jYvMKlabQCXGuNyCmtjWxHlBpWqQJhYnNCg
MQAM1LQzxtDCbRcfmUAuSSw8RqNe20FiYPk0o30esQpSffbV7GAhzPHyhD2xeUZwdu0ZTLLtBSB3
V2ZKYFhek0/dNgB6I+CpAv66OXWIpAljXqSiNy40Ve4lOFUi1hqRpVhmzP1eanPk1nP3DeGve78X
9VrZOdfGjVlcTzch2BhgoW6gvBHTtKzmcN/68a82jV0s3WuPw0wCmMvt+FE3KMECE5gcsXsAthwq
W9yByiFlIGYFB0J3rA3cqhmDbdiYwOtH0746tv8xiyTYum5KR3jCfJ3wJikAp8YfOar4lzifHnAw
3nxJFumSVYUobYoB1YndGIh4RfvMRzUynQtpsGZ35m4q7ivXRoY29rRka8R7fsWhW/MrMK2YS5Ki
2aJXeo843PL+nZXd+Kgt093coxocKoBkVU6/2jfJYXAR0pvztDHIMVoHEYppZgxizb2OsXRd+604
hpNTLw1B8nbspHs0mW9w2qZP/gFlW/Uwgr96IRyaVT/9RaXsn9BwDjxpdCn872aft160KMdWnIRr
O4tuQDnv4HOMDP+li0SMwb6vV8IGwAEMe25mfxVLc2UI/8NKgXq2EUEDtUUJz3oRoRUMxiDhmiXk
TpYh1nP1bHq81Nb7k1YzCschIucLDTvTto59G2D7QSfGizXkP0aPlRuRyHNNb2Q/UmoRrQDoRTp9
+Wwjaw5tfQqMMD21bAYrqaGHk+SLXaJFzpszQUwQ+RpNM/1J4+oqajv/NDVmOFqT+tmbNgCSDbDV
nrgG/LQeOxWeCw+ecyW88YAdQmOqeOWsCTsHbTweGXKSJFpHK8qv/i2epIqpCEsHXYPd95cg08SO
hwiUfRIDWlerfR4AW0DgNu4cGfbHqXubwSnvKgOIXTgAozOnadz13vQh8JwDWut2lp6SHfUeQscY
o2+vqLtYwMslYzowuXZ4QClpbHlLqOFnhOO1RhhmQ6+vyIJYp67ut6M+4eIVx78PoNf/+ZNoBT5J
rGP0AWu9lDrAGDY1p6oo/1Rz0iOnXdSmVFtSWL873OLHNF53uVkdar9Y/3Ug/H1gLFmum4TlIzQB
2vqcTZZelp9Dz2+OQVat2rhRq9YxUYvXHAZFXzzPeXhIMpojVUp4WBho4w5IH+bIcHZWLhjGr3HR
4sjZAKimn1Tgw3b14zxVOy+qma02vkIjJ15EO4u3KGUqiY9Db9uxEG9e2J8obkkTHRprqyRY+oC8
uzXqs+yuxyw9OAjMmnS6Q7Uxoe+P3hC0RaCbq30CyZUElXfXicTeH1LQgHAq4KpQi88J9bNd+p+j
H82HCJsgHskc83DXYKuY601H9iCQydC65fYlq0h2CXZwNh8sVeRk+PaAY7UbjspzbxfL+Cf0i+Fw
33lk1obBWKLBZAFYWPDnyHdXZLrZK8KO4uemSo1L0cOAldytb9bgKvLjALs0LYxezgYg6d3+E+lH
dS9ToVEeVnuELsWbCdtgP2vGUER6rFwz3kn0neSBs5DqRJQYQ9tvX91q+7YzCZT48aXXnGX5jf3I
OKVsVtScztXzyRTwYIHZ3kMV4DwdbKTstTzPVDvbuS0+u95DRtjHf8o6utj2a50HRAvlpNgzWapy
82BXmF4kiZW08TjOZTVdBf8qRlwYOQ7VipSOZTdJuU+Ka1eWzabPInywSQ+linF7GKXvzH24izm7
9rk0ljqsPjnoNwc9vHoEerDR600UGTuJb3qTFj8BkOMVvURiEdD8n4nhzs6tSn9G0kP3QclRF4Ms
Et/gKcw7B6BKXr4CGrqmXW2SvumdZq89tVqvsIaQ8zFUxZ3b1oiQhiWKffE51e41iH9tPwjPloPR
23gpDczbQQUPSIbzetbNQ9Woo4GXP2vwLZfGI6iMc6AwTVD7GVb17YbRQgi1dhswnkAz8OORrOJI
8s7HVCAXGbr7nCTjpYO8b4ryoyXe3BiA1+CxOIe3rdEd81UXmubKj0bGdKHcZ6Jf1yV2zYDwtzB+
BhsQb8BaLiYR1Nck72hU1c3KAz64yqfofcrRgVY+BgkiGaSkw1Y3hcd+n+07zI7bMCHTHuIAziak
SwfXCclpT735malCnzrxyyhsZ4PfB2/k7HMAnLvXmSieZZeFNcEogj0ppl3gBXRvdT3sbFzyq8b1
5R7ztHgl+JF2TRBcU9sQD6ZyD8pPHhthi/OYeQp4ueetBYBKuBY0ZP/+9PcBDclDNMmdq8h6UBDz
F0aEHq1gHx01EVlBKfY1na37GjnsouapahsnW8K4ajub1S5r5xcJm7ZgRLHPTHWwZoKdB6YDg/dq
+hzNqnKp6FvAm7V23PGwo6JnJ9sJuy53ZX6r0kvvkueq3vqZ/5KW741Jjkg4zPFBJN0V7N+8bvz6
PLXEgNIXK2nUl3zdBuImzKerMYLp0hoDBnz3y6NLvaZteZe5wX1AW6UfbsHNc9dspX2OUthjdLge
SwerzlQCS2d0hk1dn/0QrK1NFPZR6yx40A4Xk2eRKKM45wQhNWYT7EYCZfeqNbks+uShzKx67Wr9
CHKfrSYSyzqZCYaMUvBhSq+JE6uWWFKBdgMEPmXKCMjqYxP3MZblzFwBSijevhuNGEfFT2xdXN42
kseBxAMLiB5pu/TM/PweO4iv6L6Cn98iFbwJl5dznBs77nC0obO3i4HVee0Yr+S4yln4SQZEFx0j
AyP1pUL+SLW7zr1kJKSsJR6X8kqK1D8C/uaCL+XZqfV01+SBC/0rxQTuJtzeHkRBPJN7ulKe4BXB
ZLnJDe+72LLOrKkv6PPbxdXs2KWDqJVs+u9Fl/wAIimI9405K7Aabm4JX8qdT2xaBADElDxpMryY
UfNuWNK6crpRdDvTm96Ve9slbzT27FM5ilcQJrfoXBkR0UAdnhafyH8CIlAJccINGS85sOMo0CbH
gyfhlO2FgNC1yNAm2QGn1caC6DRY23Ei9yNvc31HUOaa+4DPR7XX0qqOSOSxwyIvIgMw8O//PoAX
uAazSX3iYc7pwKIsRqaFR/LPwoVz8DPrrYFmgMkGkHMycZ112nTWMnOLo6uyYZ1hN8BIYD9asw3h
R8Ube2pvaynDkahQcJWLHjvMuOvQV2dl92H4e+QRn7xOgtvt394U96VCBYySABe/exc2A3wAVZyk
G34Ec+SuKyspTzWl5lJnipgwJzZO4az7dTcTTpdU9lNlWXDeQ5v9CUy69gcSMCbBcXuKnhovvZok
IbRWuwtbfYt9wJY6aedQ0i5xnKSjm5xvVdc/RQKu1Wy4S4CYLvOj8Dh2fnokuP09Se0nK+c6AESh
19ypJSdUHZ+9or3HskjupxXRq4JfV8aow5C6EwUNuz1KAzpd1KayvDSBVFjqBHmBctg4gzzXuWGQ
jdzpLa3OlcDRfLC4VKcQuE2+163xGUYcmDJv3iVWeTVMJF6GVIfWY2JMN2pZeLcKmczfpeH1SJ6z
uNxx7+86mbVrfATH0oGKUygChwzICW8+TVjklMNHPyekqjpNv2vIZLsUg3XMoJHdmAlEHZNmYkA/
7BtMgRnkjBvDb3qreuJF4ZVWu9Rxu4vAMb2QfvaVs+qH0AzMMAHQcOMQdDe+G15fZ5P5SXxPZjk+
y8krHls1zMvYiMwX1dGRYjhzbdtqfH33jaL58RoC4Hxz7O8xO4t917vgmZNePKGy+cnQo/xYybBX
MJljoYJr7liMHSJ/rYM9cqX0kYwLRDVm6vzEvObUZAQ6yJI62ppvTUPQhYidQIA13clxmEAzPKtf
A9U8dsBKflrLOaZuOp45dRCJPNifkhw8lgZYfrMObVJuQjzSIzO1ISEzomnKn3nZpLzwxu9LjOxe
d5/Cw9ingQg3Y9J0TyhX3NsCl2dD/yRUGNL59SQ6X1DmfWmhJggxBJZFWb1aUlznwJ1+ZDHem7FH
uqp0rJNI0GuOXHk4r0FaT06M2jMFPIUlIrgjjFovSYpBy1pF7NnoBHSZ+b84F96jIoheUh9eG5zZ
Q39qZRZstOc+N6yOJOvNd0gS6N1aRomfYTQWUeS9Gi4xGh2qdSOGRVOEjGIBb+FIluWDg3FG2cga
aeVj66/5siacXtz93rRqU6xYNEnZuVSLWSvWyz74QxdxNbb0bT0SJLaOTTOgxUiAAwrLU5hQW1cA
2d0WfW9msOsM+7hIUPxCYWFi8IOVB/cjXs62HqL1IEbgm93wywLReWQk8g1KIjyouHOuARw0tDA3
ze0p8wYVI3brrywLP2u3vFQoqolx9E6xtO99z5VIVomicBibW7FY4Sf6HkpiV+lb/NK2fjCtfmeF
vJv0JhtK5PSi6g/lOaBqoBIgNLOhFiacwIlNrLvpFDv9Zvh0EyDfdGXBbuj5l1P5bir1Cyrhq3fD
VPnUo37KuXSiPAr4EsB15BsXzqCHkNrocVlXmYPXrgHeZ/knXFEPQen8jr5zdsTwwca0HusggljI
SLmR1sctwwx0Jb3mWj26AwYFA97SotVWtPSvDAEfOwBHN7zWGrBWjYl0/gNN4s7J3qQRvPexIF8w
1tuC/krlF28qPWHRXhhteDV7vChCbWrPQgbHJhTnH/TfKDaYJZn9ofFwB7d+EB+KCXqphBY1ezmD
yYLFP/3pInj4g6RLJfHOxhVoUIcXYWbfDGOganE4TcHnrPBe1Mw9wqNLRjZZ21aBifInyuL6/ma7
nvEPbIiN/mI1PkmrA/SIO7Lpa3VHwAp4WszQSgQbxr2k+5YrpxzZtyLn0UDudhiaFNk3AuY8NN+7
OKTJmDnnfsjnBx1lb+WQBr8DZ/2crfyOb4bGnSQothzxxs2xfDCK0t1Jp3Fx5YV3TZtO56pwnN3c
xc9migHFa0wc2UQQtkF/CKHdXoCKDVTD8S2ZBfy7b9XkvAbZB3HmZuihCGyEsWlJkbubG+cFilxy
tNl/yAZEDYw0BMOMT6kfxwqpYo5xuY0iOtN3aWKTndVn2TJNKmLF4YVQbKHZM03o6drF3NppthbL
vLF2v0K3xA9akTuTh3qXNViqRHNMZPDay5TxW6/IpoZaObfusUzQCPOWbYOGUzQNWNtIe4Gilm+s
SdPfzMh7CafPGOHMai7WZcXlO0ddv4N18RjSG2CSh4kfgqRY2KKJjswW5lUkaPAzuckuLmFu/3gI
Gmb5wTiI7T9+oSAErTS2aexhyuB6+dd//ffXY0WcjV0SdpSO+bjzdfNMjkk1YfDE8DJa0qOYooXa
l8mfmVkh5PqMMGEmvMEE0ThAJmQmmgqxL9+NJiSot/KZHSK2zvoJZ4+59cP0Mwjog3UIP6gFALHY
kUNnUNfr0KPUizEbM2n3q7Q82ZXFsp+oR5vGyarMU+Q0ZtjS6NjTkMhvKmhyouZ1hV/QgtjlYiRg
pyJd0rW+sxlyFgJW6lyO9AI/n6Ads4hvdkM4u1+BdJm4htfGBIVgqfA+5Yy5arGGrRS5EKj+sQm7
1U9zE0b1RHiTQAbSdvavderGNNqVJJmN7Dl8AbQHe8Zbo8NYNygQipmVs+5CeIyM3OVGm/19kBIx
NGGqS0y5qLri08RNeqhwYGolH0RaPWrEG1t0JDvsQu0hKbA9NihTMfE64b40IjZYzSI7ZkHI/FMX
p1SMAT4XvD8mah2RtzVn07bekI6MrYgR4aqAxzmCBetz6z20qp95DM9gw+dFAmUKVxC3bu4zAxMo
yNYqxZoHbfISFXdVYr9YWfrtiLw5TyZLJE6FR6CfIwFhmCTaguzWroEmNalzJDJymyO4qcpxYQNQ
SQoGsUn56QTTuWmaJ4GlCD6CsnZoexbYJj4ZpPwxZ4ZaDDPsu8QoHuww/qlcvjMcQ0x8Eb6WKN/m
loFZDluQBmxYHHu/+NOMFVm4CVokUEsEvhI1Aph7M8xdfoQvQX8xqT7nkN48DSyclTUYRuzg+aHt
Fk3ZQX0Z0MhisZR0KdntFA4RfMAPsd89ZHb67DvTm8UZcxnCRiPLm3jOKHOKC5YSN3qs9XzOtP1r
VjPy3A4NSm0fmffQIUrs8jmrIUPZ9vsQdHxfffogW6gUqgnr9dwxlUGmeRjJn59dUnslOEJnfjKr
tHvIfWehLCOFYIoMuRQrR8eQmNCXLDqfS/b/REP7/ytGyMXS8j9raBe9zNPq8z82n6r+dyUt/+wf
Slr7P12TOACigCA0CWHePDD/UNIa4j8F2lUrDFlzPccKHES2/5TwW+hvAyIHQguLpY/DCsb9P6W0
IU9oWWxDoXAdl0OO87+R0rpm8O+4fEzHgW9hjw5CXhz4Rv+/ebkyu4DsCOmyF+H3SEgY/S6B7K1M
42XXBJyBpJuhRxlYM2rzVHXrvLes5wAL50I5CfEgkYdLPyH/tDW9ndkNdIrTaG9i6CQFEZVLygpg
u+qHPvcXh2LakoGcgFLYFaeMOKRVPuB8DcecQL2/z37opfNlh6VPbgoihF7Z1ioW/aubD+hgrBYC
ZeTh4A1j435kbuhAwVggyfkLX/mZMgumCpL/UrY0Z+NqN9jiseGc5fudtYyylmGNpAKCFfKUY29b
gFijGypHSebabTt0sk3eEEo6lVN0nKejAPh5aZ6sBi2HCyhwcmnwj5Eud0NHP0eB0lpWVD+alhAv
BbrKCCMgJTWz8INNy7lkF0yHwUxe3QGnJ12zT3AOL6nHu/SGS52y2iSOukuUdY7LSh9aQmTPMOgf
sqAn1VaKS3oL9Rxyr9h7+QtCo6VFNNvzkAB6tYuWsGNi65aNEZDV3RjHKMNi79GwXpiTTJd94Vx6
PepjAPttNgEmp+ZtaDe9K6vdMu7L2ZqmTVKP4ZbD6t5kvLKgmg+2HnqYNnYofQcPmRBhbhGQ60qt
csdPl+Z4TgNaKyV0reWsiST2Kp/OKJ6iXg/bpE/rU+5Xv3R/objfTG9m1NULUTTeTsd/vGAykXn2
EGmTpwbAIlnZhzjhw8AqmlxsVbzq7Ib0RIw2gKIdonFtdzbpgJ79FXoQWVyDkWK/QFPrLiwuh2VM
mRNlhbdLM/EzqvqE/7pZ+b7z1E/AhmFvfKXanHYZ/rjFlKGmo1V3nxuwGuOuQGYhK4AUuMwXtds1
m0yHf6LGXpWBw1SUqcdscgXByyTjsSLwp+pluGql/T4zTwc9ewNEPk22OcJLabyNxCENVidCBOIC
IrTcPn8jkY4Og4AiMiJLKKoX3yabnLQGkhIWUzEk17pDT1wY60mi3spZABZeJ98cTWnZlMV7U8LE
rpPgG94GYb7x+Nxn1ChJE7xmOHIt2J4Ln6pmwaiI4rL6rELIQrlTHlB5g7Os0xZBNCbY0P1ji1vo
g2CCrYskJM6u7daG/8BbRUyVOLDQybcrkeRt6jC6DTUAr9ycdZ7OMYWQZ+o6xYNG/c0o2Hoy8av6
AiB5ozURxcjv+olMhb41D3GJAIxDxLvI2nddFtUKp+LzDApoMY+OtxjIB1sVY/E4dtFEeKT5akXW
yW3y3x4X/tqf1WekuBNQqhrzsXPa5ODJ1tlObvs6GBWRHjflrapvuSOp2sRVLnfA96Eb+VQHqobl
H8K2m507AMfOthHyfjTSdDuMyO8WRe9yK8Vykwq46R661hiC8KLMkm7b1f0FH+1WIWrbNJHxWqX1
MZflk/SjYQ1cChOhffj7oATDz95V74waX5rCj9aVgQepcTNOlGz3+AgH+wYlxdXLqN4eYrqSVT1j
XY6vc8n5f3ATzYWGNz+FMeq31VPLor2S8MIn3X/2Ud2jHg1fjQA2ZJ74a8INUVCEem2lZbYYp3tA
ctmpdya1C3NxUZ6lD+45ugmUHRuDj1JMxv/+bRf5SNYwF4603rJkOvVsR8TGIfess0AdQMZlyUhe
Op7FZeoy5qJ2z7JOHxRH71WbMYTK+6IFmtDTwbeJ0nINkPIySRYdCKe1JVW/bG/EG4geHSFxybIR
IlkVPlUOBIxXwO0ZpSg+2qDigK1zQoUd794A6gTI0KpwI8bpijTQla3w+I82zyxR//dW89QUILZl
TRXGmPhL12JauiYv0MYINZufc2C+VL66+yuQ/SufhgR1xrBXr7wqeIXXxehND2IdBv63MkxKKmpl
Blc9aZCOx5Sxrz7Y1ga6a0N7Yi4Qrm2o9iuvzH6rOok33Frz1bydo0EtMcLlrFWX03aKuxOyF5MT
ZPanCssG5JXsoX2iUa/dqtsQV/Wc+HF2smB2riO3O3WAWEYnFvvcf0JohgbRseG9eqa/R+h+yCv5
J4t7awEbZNrDOgUrHE56YesOXryqfr3bWBa61MEOUfaa3rtl6XjXWr1gnNm0a/xwKPxVS54tdtMm
88B75owIbEicZoaxeBidby09cyec4m6arYwzUsj/L4jCJWQnfHScgLL8N7fFtS5BmNjV9ABYCGl1
e6hmWW3jkd4CXV9aqVB2tpVytsaAmiQmWd4xBKhFbPyWRGZRHcxG3vUTq4E1knNTY9eIk6JbA2KN
8SEUyKLazllCqorX2J5B+1av5NjH9gAQn4wuOiX3GvxSZa9zYebL3iZSRY0fk4KxkHKCosx5KqP6
Y6w4E9NtKrxZL7Rz8kZc9BBk91qBAYlTJts9yN3AR0UcmDSj3PmIZ48NvGgOc4AdmPKkM2DDhNOl
MMTW43tdWhOUOLufymPZdN+zGT2SY6ePXozjZwbgSvO7ZcmHadzJFFOjALSr5EdqdALShi7X3lyT
RpuMS1UwojSy+X4Yk3knPPdMjfjR1szXPET+M1dOexNcw6PtGIONQ92ucAXR1fJSIm+5jf2pv4XR
0LBpWDNFhjvaa+W8RUn1XYQN1Co/STZjaQPeOvgWbE2nfhuh3JOBM23mjiSZHEVSohkH1wU2/Jv+
uOEWmSqZn5t88E9FXl1ohZwwf26RPpbgE/p3o7KgP9PXGXWGiMTScGdcdHSekS5Qoy5lPRvbPC4/
uXK2yRycZuXfa5/7tZfPKIH2VmJv4MxlpBAH3boOlxL8EYE2b3NpyWXJwRF7pLccmGkQQo/6GbQL
zFAUKVxCiEzuO6m5uLCWr7zupiuR6qcV49HiKsSu81j70ScMRjao+jRqoA3Tkf7HFmAe462ppl4Q
wlg0lsO2MT0EbSnvw5ylbuITpCderGzhoHGhUb110ydoefQAyQDbiN7td8HAkZmMN2gsUj36I84S
JmvMh0HheSUiDnZkuo2jScRcXnfbbMLWH1qyW47EPTBHgDHWjN+4VDDxB+VXb+nN6OGGJwDKupgF
Gz/xVCFbuKZPP4yaoAvvIvNsXGfE1lIa9XeiMN8t1BRrj4YvI+x4Z8D+1nKCJm/l43JwWneNUIaM
naJNLp4JhR4K/rfoIgzxNFAza8zOjNHDcRnYxPVEXnaqIV9d/j6kVEm+Uw27eWCxYJ5MH0XSKa4c
lEUeWXXIho+4YOaDMSb1ZaohHlrkyO97stEN96nu0xcnHa377KFLOMn6lp0tYygEU/pu5P3tC3Pu
YfE/dxMBUy1qALgHEQLLiHhQfFfjeWQzz1tnAzjtwSmc7sKp4ph4aXBhwX6bWRy3srFPCCHRxyAi
cFzHh/7kmbhMPGZLdCTuKJo2deE/1WUu0Ok6a0sneFJqXa0mAhURis3+OvdBTk69eVORIZLVN/eG
n/xNM0Eo7wwGpceVltu8a1kHkBrSvI1iOj0375JHM2RZN8ihB4gXjr0kynJgBUDDFboBWrwwWjpO
0d+L0MVD6K+kS51hDNYdc7uVJjt8TFhnml1Y2yTIIyEsu5Rsc3uZQBWiSUyro1doIEIG+Yl3GnoI
Qb16BRtEXIxtcXJKkKcaMKJnboPGC74pOMq1LyK5TWoKP1RUIezTZARFk0bolnX2QbRigYXGupOU
vwsR8Ies+qg8tSW3jVqzcoYVdheg86aJFq61VoaUu4TpxrIQPm/SdTtOQfoNPvyKaUWMPSX7IfPw
kVHzCpwyWTQ0P+l7WjBt7AcXFnwUVQgFGD8tK8EinpPKokZzN/QxNuwOeIFM+RB9vhlPPCZeQIHb
+Y+ilRZdX3sFxvcBZir969y1Cbf8CUmE0gDcSkl7O6P229CUrNbAAveZER9TY9yXkWVhDYKMoKIW
sJcW6zk1nxnSZptpvo03extotQ9KEyelaTzWVrzqkuGa26Du2xlT99DSpAwDMmaq4itPQQY7eUGb
WpR3Ft8cSpkH6TfJemawapfmhyZEJHSZy01gNQ1q1dsHVu3Mki9phPsMx3mj5RwsRLsbuU88CGkL
sppGclfDK2DFUxKJVzlW+xaUB73In94mvj3NLyxhyNLZPxhTxtzK0Z2AKbwSWf06mSXUXtvjhlAt
3TR9IGnBI1NskYR0NktOKFu8bVAuKhC+QblwGdbbaGiiVCbc3D5ozLl/6KlS7JTxWSn75dDpj9Th
I5m4rGJ6AmjG5bGBLRW2dFc1e6dSxa6HyTrJ6Rlj2S4fozeyCX5DPzIIP2DSVIErzpEAWVofB/k8
DOOXkdE3MOO10VFSKDO+skY9GJyN2Lha0hmGi2wIycnRCFMAnAbGCvAp2RPiqDiO7u+cqq1lQRPJ
pi8jR+ujbm2/2Zao/wtwn1F4w5hlDwL1B2nlL0bzPpymaT6noBATF4PeNNRfCOTcav6iefboAQPf
1gXlvvtmWOkrQpxt3YzUpyEuqGljZkwUjUqJReRN2dLukwur4WNn3i7ZaWs13mfPWTC0nh3d/vS1
j8HOGTcqTxU09cs8BQOi41CsCDc9zGO7LP6Lo/NYjtyGougXsQpg5rZzUktq5dmwFJkTGEDy633o
zXjh8YzcTQIv3HuuQMWczvaL50//Io0CMKqibTCwxpX2k6f7E0f3H0Lxq+OLQ9pZ32yKXkZ6l7JD
sWmRMwAgMuPDikgUquf5HqqgeRH5E4iBH3cZUi7qklXJ4HHsR8z8QNfxFJB+0w9Pdc6WEdmusm8S
QeC20HWBtPifsCuEu8NpQKQKpKA/C5v8BVezh57Gh4FEIU5qjm3feUqk7LZ1VUoc0pCljfEMpL/E
r9Pd4pHbvCsOI1PoVWbOBqrQmmyZ1FipAb07apTHBMlNZFd3EG1nGHLmoTXgcmt+0JTPF2Z9gt54
uCUwd9dmdmLq9MGRi2UoDi/wrOBxJQRYzQwRAj98UiGcRrY6pE6jxXPq+7IaT8zNvuWUwduG5iQ6
81/QyZs9o62KYN5rm/KXbIxVWuijmPs3wnh4nnKGO30JoNX9Z9ohsM0eFef0N0bJyxj5R2QhHD50
8yuUx6vlJ3SdqSL8LtwId7zFbtivAdiAZFTWmcEratCS86y4jgaomoH59BA9TaVIDlrMn7Ia95lo
rPtp/CYczrrQZ67G4I8nuj53kMed/qPwBgxn2QQOUF/V4HJJSKwFvcX1qRz7pQ8G2rpxuKt6chdJ
vZKrQWu8HtCipgTO+4K8dJUkKKVOJAiM9F0XQXVNFYrcXKBZzhP7xbAbJJBd0l8pid51HWAw6fDS
2BLqkBVbD7bNZWcGJSo+uA0cL8kdEUYPS0bMspPwtdIH23y0SUu49uOosGBZ6l5X/X0XMSwLERG8
zXxTo6VueM+Ng8HJ3Zjea1Z+y0EfvNiDZdMSb9PfhXnDontKrV3VlgfdzFCvag59aGEIp5TNxtv6
nUlt2YBFsTbS+R20LLYC/Y2mOJ4s6+qG8VXn81kBLl7pFDElc42VxHQNdJ0pAw1ywaa4HZunRvVf
3Rz2K8qLP2UUd27tXROBnRUtyhuj9l3qT7chch86qe6rzvwz6VuLkq7JjIJxb2ijXlnR1suw5Ef6
xU6HMykvvBNOb62xoaDHnKAWshYzxa85Va9uZJ67UF1CV0bbuqueJHEpBaDwmy/eq9Kxd8jjN2Yv
4GCiiQqtEp95qSiOcrUzEtoFW5FT5ObtybKkQvmpa0R0tKZFPWVnu6qieyGYVNmTY3+J6kY+BLXu
iAsE4ib1QQrpbcgC52FOIpRxXZ7vWLeaPDPqrKoWaBjypU2Q81f6fpQ+NwVRIHSk1yYizEv2ww+S
uBoT4zCsY+762qiPJSlQXxUkS0+N12mhosLGZ1QXefht/erW9lF8RIk/7/sE3Egb/zJgvEg4mnP5
tTj7O2ism0m6N3JWHm13QQP+QVs5G92IMbcdV30cPFSB2Lm6IJtbn5nBPHVZvSm0k1yCaDrlNZhR
GnBBdEMfqT/s0ch5VEXQRj9uHE/+VFLeB6g7t9KB1WkCeVoFSH5Sqba9Nwdoc3wgpOF3n3n/iKzh
j2FiW5Fst4pM/YgdLTvWxs13z8TUfXmdQ+0vhkOWYVtnElauDM/HNuION4wLYk1M0gbndb1O5+7o
WD1beTr1TCZbZjRMCFyxQsz1WIoazm9h2VDMRshO6XxtsgHnQc/4sDd1feDxvG/JXmiy4iTCS+F3
mFxJC0srSx3cKjryUzRrE5LnqoLJaOFbO3Q55RsxATwYIO+65R5AEGPzpgbymEeonWrkAeuCjEY5
Tky7WojcSUICKG4rk+YFa9YE73a1TK7mWo83M8ne2gmAxjgzc3dapofaeulHCI5BHLEgn3llZrWX
0wwwxuz2IZALrwy6PX1Hywwd7g4yCiR72kY6HDbLsK9GrXlEZSURKdbciBZFPJk+HvvigY9Sxw+N
y6sTZrRLSZ0hNDf+kAA+uIKdd5hqbFb4FVNx3yQtcR6FRuVR2OPO8Lv2zo0gt4X5fmRn3sjiI+pb
bxOna0Nl0b4Q0R0WqGHv26jvnEzxl7s1O43k6JEEcZCYNlDjsSRn612d5glDCFms6zntphU6xW3L
97ESGmICeozb1AF2I94uPwcDvpZVWFD/NCrghba+5sp+TgND3suhGfmQ8AjD69jw/iC3bRsgj271
XPr550DEzD2Byd6maYW8C30rPvs5BH7Hcr6Zpds3i2FJE2Ix5d8hz62Djx66QLzLgwaqvsvr7eCH
WM8xLGUR8EHnIH4OdVE7h4zZ+NgwLf+CcUksZfbIan969DrvODj5ZwioszOD+TXA4GGB0QTxDJ4f
FrLGd3ktff/PVi0RDhNPsi/yY5FMkAOqdt6aoKxZeP5W+ShPCxoGVzEDnN7fq7RPfn2zP/ehyD56
5WuICAHwpYppnmqewtngG4iDbtchzzgyggNxPuNikTxS/cDOezIhKIh+OqXV1O7pGOntS+c3KbUA
EuDh+xQtvx1B1baw1XtqNPgYFtxpaFfOPnRQX5gVYIeqjMmAnilV0RniYELwD36bIYsZjfTxkhg8
Nt4UZ6XkzRWSw2AwmISjv2BMpbZTMzKFaDoOkB5tNV17aDdi5zdPRu0qoghoFoeI/QbQ9pl/m/N0
rpjywHgzmQFkk4RtgvHaF49pGWEQcmuGVmwfPE8ffWfa93ZxnwrIF0GiNF9bXmxsFR1S1b46QXAO
VrqWGZuIylrnktIdUBZ+SByMRc+CnDnLDdnWT+yO7wDVN14ZUReSl7FpGD7mbJxXk6X10Umi05h7
QCAKwoTsfGuNY7xCGOXcGtF/6slnr1srrA2Ah12mCbEHtZ04M8pBprCDww2JEdDbTEIQo9sRKbun
nMcXasMLZ1/AIZAQRIJiEYVqIRI+JkYwzIrIIFQ+CmVe5yoi4s0l+bFC9roqLXxo+ZKEhcJPPba4
NPp5+ggwj9HJH4a5vhIrlh0aTk6FgOCelIPVIFk+5Q4at879SxciY0vupF2VFfsSyWnoIa7wVH0E
G/QoGeqx5asOqrYtwlKWHjOcCZPIaL9B/TLq7ffN1HHJVNk1Jvc05g042IHzEvpDeDcX+jcgLBnq
ezch8LQR7WbmZvDrHYYaf48nad+UCPnnsP3IiLnoHXrsIiGByUa14Tp/XR/kBxjtTE6X2bcfCoTe
6NqctFvycZs77iJ8ZgoTc53y0c8+61E3UI8ovpFMhop9XdKedXBnG55xZITx2M/BsIudDLiag49f
5LaFFAxvGeUV4b75uM8T195HtU0+g9+cRG59FcuJEFo8fnUaoI5hfwib/epEqXq0urhDwcxYauFQ
e4P3rjhngGVQO8T61A/DH9GNT7Ljax5H0vccjCFz14IYb+VL1CYOESzt1QmZdugUC3SBRQyvg/GN
K+2R4AkSWMmXpMDvNqFnqHXe2cUuk8M+GuQNrdSqx8mxDyuo7UnDCGAc63s6ydRemlxuhKJaqPUd
guiG4aiehr1VYbCk+jE3mfOMh6zmJ22CtdOE0DZL1M9JK7ZZ2qttlFEpOogizIF/xswc3db+HQ44
Gs5VFQYscIbvULYXJ8QowMrrGyp0ThRX/otZcOJFDjAYkWmCK2cmGlAUcBSs6MGVXnbHcYq7mOwr
4DvOZtIMf1AgixWFynfcmcvN3UF4Y1hVj1RvEaUtA/J4k/hGtc90/0P1xSZBoQUn4erUIehjhCHc
jYHvGTKV9dSRh8q2nHTTKu9fEA7Jy+KbHVJyukOh7gpD4lBHyZSFAEsASazdzAtOhAFiyNkwL1eH
0EqqzdD98tniR4ZlvitYaR3yQXzHqnjoczfYkmasjsIZ8ER2+wYwyNdYoN/1vKF7Zrv1XKNHgEzF
bdDHJIDHFp+xbTnNdpicJztGPhgXPcIpcK90B8izkrq918lpquMWIDyGdo+z41qCFUGyh9auIplj
FU3MuXve8K0P8EKHfXZRy1OAK0IzvSQyq11+6aHQgbUPf0YHcotJDQTWoWFVpL5cKT6zfDrnKjLX
zkC7taARSjqQaiTJPYfsbpmI/+z8rZMP5pKPjYKN0k4oyM8DjoS2bRmdT1JvOZsmOKP/koxRIyUl
v9ASn4G3mtvOI01jiOkpwQmsCXfpMFFlGsQIeAIPaZUXh591AkfB7Z2eldnEU+6jFK579G5dGa6E
p8DG5HWwFmCgdohWv4aFRtOm0AVAWm1Y0vzqbH7vLJGudWmgWAox4NmuuW76ftMXEEU7H9WlyPaT
NVhHsNegIJpywBYu3gZv8m+psKhFy+FNOVayMwgXDKf10LbFnq/BbLPnnnTwrXAegez+WZklNjHp
vThA2XWOvM+2WnD4UXKni3G6KUdVO6Nho2rp5M6yGPrgU1+EgX6zmYcCMWT1XfHkX7qqKO6YekNS
C9d1X7PyJHCAApqdm6cpGv+3rjm+eadxxhNixKRTozSbE1CPEXXBNeOuiYRFQ19SeSZSEMqHRCqt
irdOmOxtuOu2sQViMu2u+JTzba6Tb4WI+DRwLhkTtKMmxDkNEOzgsW/cx2N99sRCv8kWNNT0Y/r4
vJ3AgJZuxTuJU+LYRP4K3j2bWN87KiX7RSRM0UwtDjuIiKOQrIz7Msj+yhje5Cz6x87P3iJ8+wwd
fbaNk9kdUEgIHRZ7Is+owclWXAUtMsB0WZ+TobP4ENiPm8gU+qVBB9q6SLSy+DhqE04UVt01aN/2
jQ0CT6f1oRJif2bTYmjYUuQCbDl0JYknNfr8k6b0nepuuK/clPWU4N4o26bnt9a0OiZYNYgN8z4Q
z9KTBAx70YEgqB12umZjsApCD613bmwyuxDud9OO8d2wTurYJ7HDCy6N77yVfU0Km8Wg1UHwshkh
5q8hbqA5lIKbjlXl1rbQyxiiAtnEFD65xM3gnNLkuFSwJ/Aa+GBcCKCyMMtD1LlPIjaWISkXRWvE
27HueDZ9wlFEyOaiWIzZ5ggjhvlJSSz6rq4eBi9Ln/7/RTVTsDLZC0PEtTdznF5E0UEv0tbZFam5
i+b8Z5gyZqZ8zii6x+7RJKVw5witmNfCv7Z1xjoS9ziZmR1ZusA42NiyaJM7SfIv+geyzAmoOidN
uO/TWGAKxRpgklP9SNDacG3aYOMMTXZXeTFJsPzHTWrrRd2bHeG+EZ/1r5boT2vfr1lYxgVmHX4h
/31DXWzNsTj7s8uMClMqlvmehYhxNkviBoWRkFPRG+UqTyq1dnXImLcYHipCQI+oRJYEJyX3cTAh
/kYXZDnBfTAY6VNiFQ39awRzM+oJtrWKGu+6oOUcisfI1c+ZzZZwSiIoLaPKUJ2DChzpHa1sJO3L
epUzsSp6maZZIguubpIT9V6iNOHWwcXavyCcIUJZfSST9skncOqNP/QnLwtcLGLN1SXaa1/BY1h1
PAsKqf0W2j9o1rJz9nMNLStg4CisRB+EZrVrd35BE90j5jGGJQwnejR0muEgN5K9KQexClG1R0bC
hCj4zoykPTlCOgxfGnZUNt9Vr+ifCChCfkUM30MlidzJ++478UsgWrFRP9rS2ztp717TWZEo47fk
jlouKvICe0VrkSjHo1RISH16RBIzs3RYw6SWO3/c+RL1fZGn1ta0o6+aH+jS9zOsi9y8DXDp7j2D
uOIpwsKfSHvnWN0tnGMsOONEt5BZ021U2jjmdXIIPP0wytG9bySFVS0GEoplwo/uIwMyM6b/c7nV
6ciAIE9aykTuxzTA5pSQDLGJMEby2fR9/DAy1Q9KuWs9mWxwrU9L9ZCxEmXqVEfNU+xX6kU1D82A
rtUd/R0z4Q8ActZqVORDJyyUj16CvDpjrT6UbNSnMtoL0zEOXgbUwUK/vwYeeLNbmv0pzdxt25y6
ys/uONlWBMZE66rH4+IO4rV22aJUBnlm+cQjH1H7AptYmUWrWFcV1KB+toi4K7KuI93dGSw1N+2C
3y3o4YccFqwPyQyJgr8IEia1YLPq4YKVKmaARbNS2lazp6xAWaTlezNXn1UMO99OgaQFdeuffXTk
q5C+WqSNguSU6ysryZUO2JO3U/pWMNPdZLO1boSdb3y7C+G1G889lvMNBxjEnSl979xe7jS7TdZf
a2EprpqcvtbtraesKZHQOF+tp1+RwPvbWLLMMb2RAHTTXTkZc6OqpRSIbe+vSJqPhLsV/1xINJrN
aD3DNRemFdAEGGoz+ZgHTKpnK07TXeVNoNU8FIFqjPdDadykR2aSZfq8pWHDJNoZKEjnY4EW287j
e7uANiBLng9F11PBWL8rvHLnQbfbFjM7EFKACVnD87ky03oZY5LupwsJ+m8mu9Nsj0ntZptAo4/P
1FaiDAblZwYMjxgkUP2trNyTmDao16E/gsRD6Wl26qFNlbnOxupdTk6wj/B2CTs8225EXE8tsM0J
rzlLqtwpWzz4iJQZ/UXMr8Ox35bCOI+QvXat5EUnE6qo4zNslCtK+9cw9G24IXG9amDA2IU6zHxj
lLc5iaAAyJP+Kc/ZxNYKNQ8kBrGyex4SGGkeSJ7qMSsr6sL4Ab45X9icvskx2zlF9ZW4JqM7Z5dL
SibPCr/yYGoPGnHFAcUq3btqzINI009K+BeXgPJ73CZ3dSk3cALob12PmYmQr+whUFFnO5NG4tkO
Xoto7jYeSqcHgnMoqEqgMmyJWVik5oF4Z+g6jYvUMT/G2B0ZZzF8r6M2YL0mmfzx8VE79kYTfaAZ
W+hNRCOXJvtPvfxxU+AflWiLW85LR1wnTFNihuc4RJxKOBE5H3rtFcvctomGQ5IxpwvphaAj6+q+
4RbByIdur7c2Wut227lLLEtv7ztp3quordasO0vwST0SHpXu0iS9Wl3GsCJAtxrh1FYCXkCibsRr
v7YKD+pcccLGnEfULT0OG7O4FdF0GGyooxB4O3SWumI9jQFlSl3yA0pkamF8iVhL581wow4kE9BK
cW9CaQKVQqK7Nzif60BnzRFN/ZXfQCvmyPHoJwEjnO69CDv4dX6OMUt9wRMrGKsmJ9V5r35Sz2R1
kTIFbWDkKnc+qcNpYdr8mJktaYP2T9IG1QHWA69sIfGBEGDkZu5GL3enOk4V+1uQv9Euxxy9N+PN
GBgvzBU+vQQHRFC4v6ONPxPITR4jGrMpn7q0TPeRy5ePFGM/yuAQjjXSAUhwATHIB14qEs0JG1ST
AH5nTelz4E17SqizHw7PZc5PNo7dZ2X5z1UKZCFteQO5UNnno+TkaCRzwkWrS9YJGBSAgSVf5UDK
WI0WnKDT6FH1gzrnmMBwr+T9Jvg/MrSy5UpYr9mS7hyYLBYmBdI04/1paOZ5oe8nw8ueoB9yEn/4
CYFCjL+Ck5Hm/2Y836u6Zpif4CpZF143H8IaN7iEUrFtu9JZ8+xu/dEevgFBEORqJxsBofNmfMRN
9N6mM2EqsGpxSJaMi9KCh5V7BWsuv9npPgCZF2cEdJu6IEl9Nod6IdkdyOrG1gjIEyBfzmMt8Sql
4ZIJE7vOxqYWXE8gs7boZMpNz2p/W83mU5AMR6s0K6KNi3A1wMdZGuZdmfjDIeohxFAcae4lsMoF
fg34bQ8wgmCEJc+6wb8fEwbIJMF0XxLsUgy1NkNv418EVLUN53nntOSZFlxPTPyZ1OHqPBs1SDYv
64Bemd56dp/B6L13AsBaN5ibzgrBfVXlV+6yXOTNHIoT+qrnNhvPIlYM8TWHo6o8Kuucw7rnNWHe
D67d9fPXEcUf/vIG7ZhP9ZcvvADvX1WQV+iCXlFRbnKpxOCQmRbiNCEaeo6Hw0SKW+0v6yA8WkHw
FGq20n2qYqQX7Be0z2Jg7vyZY7xp2WEp4szH/Zy3iEhsEPk105x7vOQIAPR3G1F+sikKkV8YXBBJ
82B7wQtGXv7/0/JCXcO4qqrIcX1pa7SbKkZqYJVIJXq/Z/lmGPkZLxlnEQyS3Ayo4SMixq3bXIfX
OkkgHzoSgfPCXRx99xfXKLRNgQlbjZB+m1QwiyQmdWV2Yt9FyM/hSDGu2EkLEg5On2gDkzHjbCmI
eOV9nrzi/wHuBpHuQodyTFxRDQ43Hd8CP2u2Qb0gFhwSuCdPA2QlByQZKliFY90/liV2XQLZ2ZQy
AXadml0VbyuTlj93iv4YyVMZoG5HeZjuBg2ysf4azBQ4siJWqYpz6CR9hULM2E8m8I5Iwlpsu5+s
h3WAa6eIegeBzRJPXep7m9X9qohzeP5pyJmGhtoBeAZ7ubpTY06A5qdpzQB5nBQ+j5ufYOYh/fN5
DBv2givKmmqn8QK7ifwmeVZvIUxPGxPtFROybtsofSzFXVtQQdTs5ekVC/UyDlBILevVVPG0c1x9
DSZvOlDbbXqpvL3fReskr+5D180gipRsES2s5yPuhtJHieyxpw/ZRPWkKnIO0Ctruazzaf0mOCNT
4lymJv/pRsIGyhQIuXwcsc+uSAOY9+iV13Y/auDCJaHwkhafJS0D1iBnekOeTFp0Kz/EkKmdJ9XA
Ny2hYkwKV3Ih639MlSsomfLYJBA9PApvChh/UXocq64jmKYkDWcCPo3vEi1U7J7QGN5CUbw4VP8S
QDf01F2SfdZG9tbHrFmlmzwxepk3EDNA3wzL7Tj5Z6wv7dqbQUuJ2eUQxleZy9sclE+igCwGtInC
jwBFSi3X4s01HBOlBwKigfAhMuheJp2NO+hMq0+NXiO29QOcWiKLKy4trVhElC5u4Gtkmg+ldPQ6
7FCcDl7eEAI/9nhBDN7NwDhHjFJ8a1GgO+UeA+DWLAhTaNRhHFiW01sbsZmvWzdH0Ss/0YzhBCBW
0s3f3HoCVd2s2wrpySgeKYn3pcLy7BjqCCf86seQMQIxQxOhCmqrdu0jxR/Y3/uwUTOmuM4Qnxxu
AMtutpNPDdZ3HZHd2FR34DIWMP3v5DQrWBCMgKoIA8UU/PKi5SthcArMydMMuIrRSLfOBnhGVMjx
ZH9P4/xIHfUKtPdCJ7Uqs+h9nnnRfegBcZX85Y5z9F3mRxwd8BHQTbrcM+Fj5PWvauRxuevq9kWA
B4LKkGfmhbn9zXSdr0BLRCopMeZG85woBi4sFtwo+/G8kWKOKb8dEywVwrmohftK1tm+m1kWmngc
HVYgswG0L7uv2DeNcDWBEteMtPD9ieRYme4lITaZ7xqf+vhLU5xtUmM6UIDH25JA3Ea5JKZRda+z
n3hwHhk78pRw5hI7ZzJojjZ49o6odgHLFWA1BMZWFNWBvDqx+46QlMUP0Tp9g3rPSZIDpP6Lrh3F
fsR/QPogt940/bIse050GV2aYdp5udsvw7UnRy+EM0Nxq2Ogz+gXFDGNrjEdQ9k8WFy4Ox+lApSG
Dcz0AW+heW5w4QNIeh1KRpkDC81dyB+iq0xdSnci+Yy3GKj8Lo/t41hYb1Vq3zlEuTO6WdSkJNVl
mzrXD1bQTKvUYTpOiAlYfNI86ElbhhSzarZgy7inkwiY15jDfcJIrRjds1yrGU7WAINxo2ySkf/z
lg1uCHuDk8bz1oXE8FQ0/sHR0JCnEay4z32KD/zNVb2Ay89woNIGppFkC0EhWWtTehsHMMIG5EDz
IAtAL1NzLAsn2VsdWcRlZF/NkLXcOEmiuT3s1mFPpKlBdkpj98yZ2W+lblafXAd2ufEAQiF4Zs0H
rSbCtm4KMtLL+EE0aXAi9VXd16LQNHq0VV2MdbNrUVQx/3C0gwcusd8aEs5WHGaAIhIitVqNHjD1
/7UjUa+VJeROxBJnqGHf+tj+R+zrGUgv6ZtjdxjgZfvZM1mUxPylRELJd/jH+UY5mNoMW2N4G4ps
7RB5gREUaQfpzEQxzTuKv3TnGeUd6tF7HqQdQcXxnhCtp7GfGYt2Hxi7uw1/1l6X/p1gQuo2k78m
VXlm9Nvc2eBTcUprsfloG+9rodMq4eY7ZTGd6XrrElf4VUIQP7OJrxXp6d0kCaQgIu8Nj5hmUmAV
5/9/wedERkWa5WtCcT/KNKXMEhGI43yignlzrPZgSuqXAGRp6vzrxop/Z+TPoFe3ALIH2oD2TlXT
W5ZBA24zpKss2NgSUSSxbkaJbF1Iilb3dknbFw7wCrpq3qqkoFmaxF3a6H+qFCjZHLZicXzIEhDB
0qxPo0smDxaUn9Aa967aDyl3UBEwYUgYM0OZDtd+1UOco3Wg0P2p2OBjD1hNRvKjk0VdnbFdMLsW
sKB5MuAM7N0oehoGp0T3pH8sO2cWTV/DYfxDrsJHrYtdkMxX6vYdAws2xWzDpcxvAUsElTqfbMY3
1CMHAw6jr+RTjttjHbVFvqbRPuU6uCSkVCA6Dp/qxlzj0Fm2dvMhnfuW97fhsUR0HdL4lUaENDVg
vQV5CSxSJ/c1ybSlzmn3FyOdqVi31/AH5gVXB0EQEmR+G1L8823Fd2TgzI989+IDNK6grtQq2k3O
vA3ECF3LIw7ADRctp8PA1UTuGBbunrEZboTwA//VFX3ipUM76LseVANu+/7md/XFJ1ZwFdXRW+g2
BG4mr7S9tSH2vjk+WnP73M3NsYqHZy3gMjBZgWqWo/wlxIxPkYqUzLmDUOWlhP2BkIi9SuNQ9KhT
ViAPdAkZ8VJ6UPk1oFsfUK7Ab/kWwvvXsTFAagjENgmgejAjFfB6Nxa8zLg1rypPP5OEwHEj0wP1
R0ZrbFpMVNkgOA2Z9mFcfBvkAUC6epsbpB+NmG9FjLASh3kozJ7oFj73UebgnpmCo3jnAIwQCaFc
Q0qBJyFJUShCkkzMNmKqkmPPxgtfVZxBfaHeu6HUG7DA6zxfhHqx7ayVog3JOvwSA/AmXmJvy0b+
i+fnYJr9Sz8Eb/3gw4NzjV0/D+FJ2O+KPajpGpQydbkzCtwIjj+hLfCmO+HJTRsoECk09kNWooUm
AyUu0CLYknQ4pM15MTGe8YthxabvFWa6XU8XeI5nWyXpSvGcV7Nkj1XiH0NpOoSK9RBbei7+6djG
aAzSp6Cq3ru6uXM6NKRL4UfI4w+w8m3fuffLox72qb3GgQLB3ZFvXI9hYHz6A+J1VPGrPoCNkCQP
0Ng/KWnuwjoXKyGT+4QftktBbJSqe08DzX+iS/Czl4bLBWmokWxMjohYL+gL1vhlCLtlGji+Qs4i
6RM6MGZfzdm6jwZ7E80HOs7v0dUfaI7jHmX62ATRJqxBSivp07lwnBJOsMKHxupXsaJqPgiS/M4C
tNdtwtlZVYABgge/NZ/idHxRyOuYOlyLMFvLeNL3HtqVaDxrbDI8FEwuo5oJ36Z2OPEtIxU7u5hf
HU2/HY1PM7ko6EPxaeRosjeRPW81kt3KbmmMJuDhyu9uXjDwSqsFgsnQraj7gfYJIFNCanARc5e2
0dUW6dY1oLC6+CqoZH4icJaUBpSIhDofrSJ6dLzoOjISM9zhZahRrYHYeelqdSrb8XPxe1YZ9q16
tDw2j19W3nbrQBFtVM+EGATT/G4oroQEDDZu83zr0gBuOtdfhzgJ22LxCI8oVdJfd148fAgkEJPs
C9xORHZka05yZ+vinEsxlGDtBDM0R/Sl7oEn5KgoC/w67Lat1Fg8KRSorNFXPdrY9UDlRSvXQ7Lk
ILlMFuOXhvrSuW/SqSgF0xFgrtqG1MkuRRk1/cpr1QzMKDsUZfNE5srRazBiRaXCpxyTsaeZnxmS
CWp2csburXfZI6uGV66+2eZwqhViTZrpUfPbsm2KThj4IlzwcDA+Q8v7CJmKbUxhfeAOPZDUUh8M
MVzy2foEZvXPjfHwsLKDEBHdBWST4xZhdekTWWcnwM7CMXkuQDxefJsle+jrvafK13CmivP/3MBg
duyXe3sp22Nh3Xf9dLF6smstlISTek0B0rmousAlHWrI+5ElYFSOSHfCIL6WfIqkSq9bZ3gax+zC
QP5oxcOfGJJ5xdWJ7BYPvo4P3phenRwrWFqF51KmCMBxh6dxdG285BCS4sC08c7M5RP12G9gVM8F
ulgnZSDjht0BkwPKE37WuCdyVpHuFGVPRkdMlDRfHTF8aDiASVE3e0900UHEdwoICj4mFsRquG8s
ieKVxi41mYcbjvPkMShmySXXtoRbluIcTaLmLybrBo1HcmNM8cdZ7RaD2LKg+cYrQrADsOCtYdbZ
bqaqJh5Yrvrl0aa++ol4M2r+zlVZ4jmfU6RJ3oDmW3YYgic2RcDwgmVYT1L4l4SUstYx4+0YGfw6
VnrcheoLe+zF8Fq2VpZJdjdx2CIwqNgNaOzxFiqheekc5B1tQIYr+b9IGTJjpdlrZeCRB5G6/O3o
dII8+CdYrrXi3zDz/Ft2drKiaZO0PXH0+Z9tWkezR+aMY5uQ200xjts5+iUZzP3ArwIuxjVuvMR3
DkfVKcsljbATLiNVzYXC8qUzKemm9sNWqJbacsAsjziaHcu6U3T2STITLoJ2FJjB2lV1TLEyvfHE
q5Xsp3fDUwdTZb8EZX0OkYlqi1BsMDlEV+zaorYYPAysyszp5CT9imXTwXbmZzuyd375E+rknKVv
KfzmnO/T1/UXR9QLStc3n1leHw5PUaH/qpIyErs35QMSWqj8+d5NoLD1Kn+Y/eYjCPq9V4fFUdoN
ZD7EFrpm4Q0UbMKGnC6thgv7z/uMx7dwzn7ZNiXnbiCFiYmg1cxnywMTmDal2NjoFbedgVnf+vTo
ap1cP8s4fagIXVqD0GsuXFXBzjCb44Sm1avygdggem8uBAREkeQTzpnuVe1/1J1Zb91Imqb/SqOu
hwbJIIMk0NkXZ190dLTb0g0h2TL3Jbgzfv08dGb1VOagC13AYIC+KKFsp3aeiG953+cdNwkit4ng
l5WQ6qVZnhlpI/RNE1TXYXAQ83jMxm00jUTPqlNWxRevSI5mC+Kh0/pg9m96muFq+6cwhuHT11DN
RnDWrbcjBX5rLzZmMgwQyLBxWDlBBhg99TBaWVOLt77Y+Bg41+kgwWZJ5kVVTcURUIythaF/Drqt
NtU02WtM4OU6nTD5OVZXr1uEyMAbx512dXy2TciGXUhxjc21TxEQ+XXtHSEvpKuLVyX+0c1itU4B
I3DzBQmObBia0qeuHd39ZpIwdwzVsu+NUzB8VXQzjsG195KrIvk7DKrPIcVN5IENZUqHw5Hd07pv
52nvZM4L60jm/BEVdTBJSNI83w1e4a61GfQUE+ZlMQI2VwjewH0MgMMYU2eCwBI04OaayToOqXBm
LbpQmNneOj5lrWORp1EoVKkzE8Q0r3iU07ggYw9fawp1mWwBj6nbgFCvjw+j7IknIUFmZYyoUxu/
+V7I6N7m5YnBJc5OzJ12thh3NetRajNuGeJFDGxDK4VVHNu+uAPs6ijOyHD4mWTuVyMUbHp+uikE
9OKlxgy8LnKLSU/Q8wC0GV8i5PuK+LdYeh1RWrlBG9etow7wH2O1b1KwxA8ZZqLJe4uK7F1JG32a
P+xn91WGmskh1CUObT5KP9OU5DBx1YsiNXhrq/K5BdC1tTwfPbcX4M2iBxMNAIaB0TsY+YdGokYr
NKdz9d5Tp+XkUh9inuUwth8g1AW7sDRO8CYexrIbtgbn1liFJDcsAxaScQ6y5JXK2bwvetPejmwO
wJVcoBQDOyhTKldHfJd2nm0YfP2A03WgyMz2I6MCwGRMRHNsCjtRz0CkWdHyHb420KSpbLJgX6Xz
c8dA89gK43bS/rXu2u8q8J/AVY7nzOtr0pjwEQwaxWDfu1/Z+dq00vo5xrX2gMShL7/5YRF9y0Mb
J4YmNj5BZC0eLEaJQOws9VxlfCUIyLC/k6GIj8PK9kNfqh39El43Kq0mLOigusw8jt0IZTeOTn6I
og88tLvjnl4ZTkMoTs0qzyeGaztqNotJxsUm2B1bbNMmYyi3plRfHa9ksjrH3xH9bf1Off1FCvqX
UpH/G5Gk+8/q9r34bP99+cDfqxpeSxR3//Hvf/rT/5REUpeQ4v+apsT3mXwkf44kXd7jD5CS+4XN
iCtM27Idpg4O//I7SMmyvoBd9jzMLSbgaMf8Pxwlw5JfAilcaVomHmDASf+QSWr7/FsA/Q1EQiB9
71/KJP0zRcmHoCQckxWdTTWz4FP/QlGKgjCO/RBA2ZBfkF0grSAnJnqndNwKn4sis8PjP/xw7qp8
jqry38q+uKuQF7e//W3JVv79b48/fvsbn9Ff8FGB6wpbOugilq/o+/tDUkb8x9b/muYxauJQ/KTc
p3vMM8zqgoJ0dp5mXjv//HPZ/hLV/k8+m/xLlLvOMWVhAsSB1wuFxbEJs2DXBIrMyooYnaeub7j0
XJjh1rYWdtIeg4jiEU0TRi4QqK5JggCrO+c8aa9HnDp2HtBcVALz0elLYqbQpnruqQk8lzD12B2j
pyFvK3lu+N21Z5ESPqXaXax80WFeSSoHDgYbb91oc7uEa2SPJY6WOrkMpoqvqTcovqrRNVIQviar
0icEOkvea2w7A3E+ZeIU5nBuuylwb/quVQltHZYekf8g1s6GbRGqqnReHTn10kHuMCAnhbIzf7QG
Tpb9HNL0YCqoLHZTAwtlFMf1YpoJpza9zAWN135iPxbuBkHE5PeoaqMfVUMsKyLGIJMPsg6nSxoP
mKc6JlD1Y5oys9rGQ8QgVidTFeCRtcbqhK7PaPFfzOXZamEuQpLyuHpM5NnRkbZbUyC7WdDE+PzM
PD0gUdNINFMrMzcjiZUMxETudEevKN1vWKJND5HvEE0Xvg1yzTBsYSFs+1bjre5ED7VQiuIbKyD9
Cm016LC74MROdzBe50+Ki6zejjSe2VdhK6yeRsT46aW12gRvB1JQsVdGC+5zWntprEX/2fZ6xEiW
mw0kfKQlxTjTMjkWBGQBBWVXd0nmPJUabt3X2WoDdRNiVejvweuPIUCqhoUjR4JGpDtbjInpEDGi
406aETybcwZCRuiUCB2j7FIaPTVbIqZtkZiUUKXNS/OnGreP3gqWiEGDdlkyyi3yypzo56WnWtw1
OarssCI6rED8de382qmQYVYokFqWhhRwmkdObmnSkQo1kzRsxqk2SMXJBu1761mWFCQlkkR4QNa9
UATVBC0EoiANQ8JMrWBpRNJSYTzyvLuUeXzb/kNcF+1wAIdJcHBsYrPfs5YerM/MVMp+qfADafaf
bLDJnJ2t6o1k05hF6lQ4PThG8JOe8awi0k+OUQSLfcK67KDCaaF9z+rQdIglP0CHt8W2hWCEELq3
K3mXYhkfHwXRScXRxLC30IU7VSyNjrbaeYf/r8A+q2OU6+2qY/RbrmclkuRTqYHN2EpajcGs3qCO
BUUboCb2kVvqdlAvch7zCK0fIR2vzujg2ovSNGMMncd2aSIgGYNUXbOClx9Fy2DFN0hM2dVQVRJG
ueoFC7cj0mpfX70cR2prFVCTrRkZwsobTDs/Ij23goeYEQQRQIHybH3TyGrCoB0PRkAtn3iH1JNQ
P2XmqkvQY2ddcg3QqEcQzyjiFL9l/7XpGUsca8KgWIEk/BQo7sYRalTvqrrXxOFEHUllAaDXXddw
RmE2xRtf03eauj0ZzMUk0HBVt+fCVUW4iNlSgLZ0++Y5ZXrZv7I9Iq6RXYTjPWIK7UpMIvMgd51n
9iykqkkHh0Lg0ENTpeAwm32DzCtPSeo4RcMQ59/90EBBykFThwO2NgHetattNREEGRryyc6Zc21H
RdjdCiuOKveWztid0AnXxSdJB217pbjJvBvCrCoH3H9Q1gRaNE5jLY0ruRYd46fRZbzk1nVrwO6x
55bVcOD3ifNhjC4/r4G5vAbhkA7gU2qifJ/ixCjR1UIaZ/6RYWqhA/WS5mCy1fqoWVcZa5KSaaxT
M9DoagCPAu5Nmx7XGoo5ZnRJ4wDhLQVEnAA7rIsgiQxFtsN0Zts2StDgVlFghshfEzgISMBL+zOz
Jp1fXb/oipvaGC2DvbbfP0dVJYkN5gtLn2sj7Zx7NYcGygYyb/Ov3NYyYj5uhOFlYj0aP7sqr0jh
tcPKegJ96qH9z4D4zJ/wah21k+QwcWYQv9vd/rpI/19Xff8lRPNPVWD7H7+qwuiz2rx373/6w7bs
QITd95/N/MABm/9eMf7xX/53//HfPn99lKe5/vztb9+rngEiHy1KqvJPsEv5T3PmH8d3xvJkzf9f
7/NH1Lz9xRKeLf9en1n/CcgU5hcvcBg+Uus5vu3Y9n/yMQ3b/eJZgXRNW/ouk4KFatlWfRf/9jfD
9r4gR4OZiQuH6oiT918hZLLj/0vp49u+5XssOWybj+qafyl9vNHV2NRMA+gFAu860uADRr6UnVci
OrWn7jQBLM9R5tT3HNX3JicggXQzfK80uZUeXkSGsIvP1wQWPBXZucHumTcOfKHe9g7c7hugMiC0
jeajyDVoZmJ2OgXkbk4eG9cwTrbW4tyhW2SEbPY+lco4yrOtx93YAjsJ68w+tqrYWhZbgaAM3irj
FgY3eW8aHjywXXcTDo0GfcCWjCbuEOcP82x5Z6yU5XmI6V8hTB3dob93pXcJWxg2RMlBaEIdB8Xb
DGxYYGwIvICJKOHpazVN7aXU4YuGRRdMerpdZEeTSJw1sF17E8YV/VQLfHIcoCwrdm5aIM+yK8bN
I2fVaJ/U5LzDXEOkR/W2bcSyTVzekNUwnxgwpNt8aD+5ZDfWAGbcqzDNmTN6p87tMEEGKVF2Mtx7
whoBvCyzoDLCbI78ZcIUdQrMBWpSoqRoXTL0iEpP8JeOjE8tLGVJZspVNdfRpiq69tAblgHZcR5u
ao1LOpWT+YRYZEiFdU+U19ZsHdIDCAFSVByr/HvOMXIjlrgwLpRDE7Y4HzIsB2Fg25sg5vhD5Z9v
wzYtrwbRDghB23odk5BybFvr6iITzjo7ZjRdQ/5eDVPu39bsdfzaheGZd8wXLMX6zY1Pto18shyb
p74G12m52Pg7hawnj+vqQvRgdZnG7FFopHs1AvWOkxUNafeZawfVgbcAKdUqYSq29wyToLPMT/Y+
SW54ZjehFTr3vmw3rTfsDH6kF4GrZFewjkBM1zE+zvKj2+FTNRMU3yiSV5YQ6FCw2a4so/+QxGjs
m/zRQ0ZgoVLctqWN/C9jw1uP+WuSVFuk53JbM7ZI2jxiyahXUtb9o8+vr6hKzPD4m1g27HRJotGo
h/ni2TjZk/wzDhr1zSJ7Z5XW/jMieQmyempf3DDZ9s0oXyMufXP5qI3nwaz1rRorR/FAhAy3JCzx
wQUGUhaXOZT+DSPS9LaeGoYJqd0fQ5wRW9gW+54np7CqB4WpiKFcZzC2QmfVdOK2bZ0Q0lhwaDB8
GHY0PCGzQEqRYv5M77IMtTsw++G1tpt9jhXpNvas06inR8EJxry4+2GZ0/NgNJfYBRHaCX606Fur
mQyIiZXkag7cr5Me/Y1LnOkGm/I9OFackC1morhrz4HJlosvEBViW5yrsiBva063KJCaq0wT7zgK
cWIAi3kZjxLd83yJqDjQYkk2Qyrh2/Ac8T7ETJCyIYGWjS/UKd1jNLfeoRbmN9P0woPOOsqQUO2n
zNoZvXtXNOWFFUFxl3OwkD4C/oHNOfj/ead8aBuTuNdE0F6S8hk8MFwUKP7YEygAglR+gtlBhioX
ViDz5V/5F1mHuYGY9BcGLt8tUN1bzzVwirkjQLyk+plovawzZu8FvtASIpbM1j4pvJ09BfK5DjDX
efoNk/nClcDfUmWsC1svvYvS6ezgv0QWRIvufa2YUtosyjbhONqPTbfAHsbwG3s+cUYEW7OrKh+E
B9oGG/HXAleGAv206vIC0rwF/KSHrnkgyX7YNH1xjH3102YYew0EWC83yjey9cMDn3k1lxqyD/O3
zWD2X0UebpOwlTusqkBVc+APpl8+jbWJW8NhmYQz9bQAhS0DpRjKnWJb0ppQa7AaJlYAoCb57kRZ
UizDiRyCQ+DUjD19ax4OtXIQ+QikJ9ZXr4/DU9reFeh7z3UXi2Mv2Mf4oGijVHhI7IB4tc3FJlr2
1Pn9Iyv07CgNfUHve4kYkmzmLuMZy9x9V0NXqis48WTMTzsxA8bMPTfFx70dJHGxwSKqxFf4zRgh
A3Ja0Ln7RHd6yn5Ns5rBmNs+8jL4qSdoHPbMHWVFeJoyBuDKrqAvZXR+DcnksYzRSSA8wHcTHdp0
Rz6yzCwyo5KPuAgWG5pPDKKPV6NO0NMWJ8cjwSQyG3tLwc/Fq5MbfwZf6NcJA+884DfnWLuqx5RF
IMLVrAbCu720vpfpHC+iDqwhY3HGaj3A+nUIVQ095EwEpiuXqR9JoN9as0fYhYn3MI6gH9Hc4GBa
mM2tKxDmpOKxJj13WVZfW6/fET5lbJ0EoVmGzMhz4HyWhHiTIKVVLHdVk2LAc9DZRVxQ25CZBjv2
wDe+x5Z2d95cjve/3oQsRQOUWm6lWcqBr7LrbqkfLHBbxXQjgJgdRO7fM0+giLAjdGcNtIYU3cXk
jM9mZSBY7i+8uOwbu64OnCDDPSg3JIfhkB+pc/c6jCIetZ81pyP29infZZX1nsEQ8vL6OvjhHr1T
C7XI+3BMrts6EN/YccU7N/TUpiTVF40MNLwYg/Am9clzsKZdoiWK/aGBKRI1NJS0SgADUDUShISP
YwX9E2MgQMJFLL9xS3pU+Extc9JuedcmyEjZwUOR9mP3JAcMDv9/i+v/kTNVKf5hlLf0AX9U7cvU
+Le/vb0Xfx2pLu/wR+ktvuCBZQQa2CaAPhq0v49UbesLfyukz2hU4ggT1Lx/oOkN/4tNPeYGrmUL
O7BMi8Hk30tvy/9iUrNLRnImFTOlwL9UegcLHf9PY0ebCS1VPmU3Sh1HONafh5w5CdTUqVSi3Yhy
tckLCiwSC0skPUPsm7soiu+bVg9H01pIAi7GP6Ela10GHJx5N02qqk05o9XgBn8IZdwDxlCcuunX
oCo5/2pSLj0aYWcYfxoRaEwXpzY8li2d+9HfS2n9dDOvOzkVzEidZRfJFGarTTQlA2tzDMTUM8Jg
vQuQ+WYM1FtmsLPxfUxyhdl/Au3hcBiKy0uUx9PGqHhJ1H7z5Am961opzoOy30lawu2kbRsiSEhW
bdFNW1A392V9pfu5Ot2IPJGBMZL0ad6SBcHav+1uGvSPp3Si7m9CzwIeka0cF92R0GQiKkDLe9Or
hscZvgJuoZjmuQ+JF24/aZ1+rSC3kAbgfeBaXPudNcBmRqKNjclipzo6C9lT76eqHneiKj5Mx4/P
GWgeU8hk0+Gc2U8DN6Ct0h+xif8GHai+bUbzuTSj5sGz012dcsshd1+3Pu9b5B3S7QB2q8+k/7ZF
Jbeu04eIpso25/jgR96I66NGQmyN/l3SI3kCB85C/12axbS1IcOis5ze6ojFjra/0/X0SI396Laj
ZCd7mdqrlxq2bfQd2oJ/wfqHe0UhhDJZNSrOdAMMYqcJ/KD6vUVR2D7HhU8LtvcbPjkyHIa5IVC0
wIA72XuP+E/tVWma+T73GRZWKqn2WFVwU6e9gdCw8E7Cd3asOF0ikQlPoLtqLhF5JNyMzEpK6QO+
zVzE7Do59MnU35AvfBSGsYOX4lMaeJChK0lsEHO1a0HjcCkC2a/1jPsFVpZ9HVvy7rLcvAJk/h6x
6d47VWOtRQfvagxCOMdxeKTmI4s7kZ9ySoFylf27ZibKyI3kPNq/FCKtA8St76yVreq7QeERthKC
s2D+QUVe+wxi9zrYW4nyNm0m+6c4wBnTo+cJw/auDgg+pAOyzmYCDM7CZ7R2MM5EBsaDtHkRgVk8
gWQBmRIn117F5ZN3tSDxYEIAEVd7A9Arrw1Obnlt7MrAIRHW2yjyX5F2onpRwTOu+vZmbqoftmvP
CNO6kgiJiSAX7Sf35NCpPeFLxonJn7qJSqV25Hy6D/2I8rsOkuSbIHwotl+QSbr3v94k1RKyJUxg
I8hFXHUv2iC9R9+Wolsf7dupSOGR8adCGLgliuxUJKK5U8tf/fp7TMWHLuvBbPz6DwInfsfPap1+
/SP57D1uTmhyA7odKoQIG0laONfa+2UwjrwzXvb8GxgZJ4nf7Einx9SyR/QxIAiBcCnMMATyKncH
hhBoixM9SsjAtwA8jlBFPwObAr0MSZB6U1i7VxxiNtiDjKKYMQJMHYszETdB5jJX0zAAzBk5ahfd
gs2ktMJjhevWu4qaALt5dDH2oe3py/J74rXfIaX6nHvEUFF7OwhMgLOkgrRXM3si++1dNib+HvfF
Gzx4d8zj7E6UQGCx2yU6fUUcLTbhT7SwGEGEpaFhohShh8IvJPo1bJONa3W3Ik5CJhUl7Vtp3/j9
3KDfAsZgdQRTyE5vP8qhhanjx9ZxBK8LldheOXUfHKEMffolMU3NAKaiSOHFpefYxE+Wdz72J+s6
RBgk3CTF0xXcD+QGQZwEZeq0S6D9rszjl4whHvY/9xPtUUmzTI1ns8Lpl6AFpOfXuanv4OLBAFcw
A/ANwXEhy96O537NkmPH4yoPaQ+erHBhKk/zN3gQLzhKUTDng7eZomwHXwZ6WWu8FjOA9KiCV+9j
H3Dd/g5uwQI5JyEbH9Gh9/C4hQEB1Owsyt5mShKq1waqLVJ2mL8lw3TbiZ1d4sMMSdnAQMvnqujK
QF51Ml5NC51yXxlvSQ/zdirdF13S0WQGOO+JSf+YWfdz2iGmgEFd49x/4eSi9ZZfEX63e3prwDMJ
gea5M+VrXOIkc9b1Y1P0cmeTGNVhvbptcKybFiagpkrkahzBC3PLRrfGYmuAfnxTxwRvGgxRVmU/
PoELfAEFgcE9BgbJeGZgjMTF6BV4xlP8qDTkB6JdlLbJ2kIYQiCslUxnlqUIZOPxJQ2QcdZqF6Bq
QTGZzIC7GPYoCDFOM8CL8pcnPdUbPwDTAXjkO6hM69S7nHoyKOw1/k3wqU74lXzAG0qVfh3paMIi
BXdmhCTVzcB3XCM6BXdExgB7qnklVanGNua27obcSRZAcyZ34Driu4DkLaBLW6cidzkdIm9FDpTc
V25rXzLXfmHXAtJqUkcjgwGQmuWR3D4m9zmk35j9blk3N1jOSOTqCYv2enEUq5xbYKeNvkAzJqu9
y8aU/hvihLxxRu9mdDyekgGxWrObuuoBR/ep8szy3CVDRZpI8OZ0yXmOZ3T5SY+X0Z3hnXBe7bzB
ukkC0mfBo1MeCcQccT5U29F8nSsDdLMQcqsStnfEcDobI6cQUky7ddhshwG3Uzz7FkrCatshCHFU
wacbK702cfsx7bI9piS6oUvEwEC461kHAXheWkNbYC4iBRZLX+PZz3Kufphx9cjiYtoFDfrPAE25
Cbh9VfncXNjjaJKtGCNGeofDLNwiGAtXUPnR67BuqwhOhkMGBcxy0WmgmM6cJkU51176NIGVEk7p
Dsr+SVYmJtrE/jS8obprc/POCZCCj/duZ/XfROoyiz0r5bORRMriRnSesgOxCbUqPTVAvQ4Y3qZN
S5+edSP+xGrhjRbVc+V59X1cIzgOTcxHxLYWkJ0iC6F5i2SIYGIA/0ed8DCXTCbxl9Vyzyq8XRWF
cyc0MzHJRHMcm/DY5cEpLwHV+hOM3LLWL32Y1RfKp7jH5SkUh0eBc8LsIx4suMTrogiSV9H2nOT7
bBqsZy6VPTDJkfP3OhUNEEqmE4w/2yQa6Vxn3oy4IGbsx6FgJaTyD0IPkxXbfEZ4zfCUhRGVT3Vs
+d+UVPrU66c+a2+9vEU2jd2RbJuvHWvPA2FEsYJ3WxbeuW0szqH03R2oADSQI4Zntl5ndAmsMKce
ajbtbpgMm1hH4tSVA/D/3m73ZBVuvTCcb6q2wmiFLHwoFqS7WuTC6bGYe30MJHNcR2yF6o6Jbkjz
JpAiRt3+2E5YTc0qjY4iQszUaPjxw3INmyRwt5AqIWpObTY+UJSUT2z/0Q5RzoIuM7DyppcUbfVd
yT1JgG4DOrKN+NSa1SJuyT6qNjABBvALSy43zGLXSg98amCi1nzn+YO/Gzo2tdoxLthL8cDZ0cOv
N1VpFNQD3atGcKr9MX389QY5ebJC0d+A4DOHleIovLbLG8vHaZfOIEdMp713KM5OZuThjsQa0HAz
JijWKNl//3+Kuv+aeZ6+LFgoMpOOcRe527ZhyJWYl9ok/ATWvujScOMmw87tUK+jQNO7OBvaezj4
3Q3S5+s4y/beSxYSS9NBYQGHRClfcG5yR1mt/9BHgXeVcvavSEWwiNdUORLlovI3A4CYy9DKZKet
UmC3G8St0q4AEtD6l7y8/vpDCzkWQbMz71P8aewyECcP8FFTikBUHw+kH1qkTKC46m0EDWInxbKG
dA5Umg4Bs93CG49KOpj0Y+os44XS8C6I+ZELicFTA2BfOX4QvURkY+Ts/zZWD2THjQyToGAyLioc
Fn4tL0UkgltgrYy3IM2t0eaBAXsBqVDejmxdbxNHteus5FSxGp6ALIeHZHN07VFvThdUxQhOJxW/
YA1Jb0pMd7//UTT0BWSYyF1sGDd4J2oKtTt8oJ+0x9ZB1vN8m5rCPPI63HrcGEEQF+fZRj7ieu0T
8WgYEX8i1Xju28AiFBE67S4lGoYL+ikHUpJCKxhUgC4nTGtYTMlALITn3wXBhT5xWLNox6/S2N3t
rzfzNI77IRw68kh2CQx5fPgUahZm0hTS3o6EObKWHNO/iR0YHGbF5TmZ5nCbBr55zvndT8JeqaV+
D/O4fyob40pomn/reWlDDnORkgbMPhczsbuvEyOEeVmJR580t3sAHiuGfLexTvlRSGe8b0ikgH/o
7GJBgAFUqw/TDUrM38WnpcfwXrkdilDX7hYLfEmjEm3J9BQPpUu5zzL4JTRcTJUIQe9HVXVHxyWk
ZcxaYHI95XCh3fihLkpxN1RP9N4/GCHKURiQNopDjgIIbHbXbE0SWx4Kl/yDsJ4vlhNVD3WgxIV+
6ebXn8oYO2vC85ZkApwrP951bBBx0vGUMNDvQfHWJAyg+ElOhozH+xjC4mIujrFYoLUktJr3cqLT
LBXYb0bspCbEeyKoz26S3dR4iOso/tYH1HKpy3OmAX2ehXlQPvyjuEAOMZNXurWWmViEOtxTpjzV
uDYQ7avX3rUzlAHFQ4kkN7at+Dim9m3OVQK7IXTJilD5Jgn1LpJDvgnNfm+RPgcawWAxX5N1N3k+
guOhX4d8OyUt4TqaEGLlcWRu3YF48yIl36pq5rWiGqpUM61HVkCTxmbnd2+BX5y71HmGdGCcJl3h
wFKYsjDVcwTb+blkY48RzEV+OrwVrXVOgglQeTK8hzNO0GBJLi34HTJ6jEZarA9vdDn/rP47Q5uz
N3H9oRLd9tAVTwUBbHzT+luk+nafRv66ycotfBi0TA2k9AzxDixRhCXDc1GQDGv735qmR7+b/8QJ
Zt4MJlub0kZKL10iW+2ofXnid0MiUJm+k2hmb4HoDwrq/3R1ArgLIiJvr/fZe9X4hjfkkOC0iXxo
QoogBqxf57o9MolcxcP8qOEPbDmRIzYtPSPfBKAMgLVVGoVc6GI3jRUo2evELFgAhHw3M6RYXkgd
aEHutAedbaFfkBUcWJdkAjoRxOG4Madb05T9Zuqp+DNGxKtB0ZF3ErJD4uHH9bYTm/VNExDuYlr5
NdDyKqcOrKqIqD9b9eaIERYi42yuIOkeGiU2INQQEnf2p1PET8KaFhtTQmeh6WOs+rsbT4e5JqzJ
9KOnkKhE6Y4wdFOP3PW4qs9zx84GfXmvWDvimS4ZiOODz+t5U7Vhvo69gF8DysHC9u/6pB+3Y03q
K0UGGAkf3/1ETxwNvA/kGBAC3nBLXPiPYQStWYn2lWXXzyKYHtrTWGI47ZFFrgcxPgQSj1Qf2vj5
gbmoAtBjWwCz0n0or4RfuXn2jSRnDwPknGwj0m9gZjcnuK2vgdM7x4irklWa8+I39bP2ONEcId9C
h5W6Kaa12eivnAfq6JroitAdU5LRBTnUCg2wFeHfZAavO6u3LrPBg5YpZCfKie8IKNuaGVs1ZG6s
1rBgVJ1j73Q4PLuLH3NwR7yG5o8gRFOMJWjHPvwR2n6yL9Fb7fkJ2yv2QhbLsIOO0fZlQfQti9DW
NzGB40XF7J7p3Cajwj1ENt6o8VlmkXl0G0y53MoHcK3jKi7nHEg+JQKce1LKkdZY0jjSv1+6IfpB
au1iuWfflxE63tXRayWIou5Juqtz6xSI6Jzm3Rs+3+yUzPkFLLfR2h+CktGkoMMMZX7L++g6VYBe
fL9faszpONFdoqEvrMcIL2IQA4kw0xcn8LsdgsgTr7aDIQlyaUKbjtUJTr+/ybHbe4yyqD7LC8PZ
Cp8jmIIiY85A+i67fHMZBFIhHpHls5fM0tsK7wMciW4r5PQ+Vz5feBlOa9lBtGg6eztr52Noxq8N
RtAmgGYYGil6qnbsNkEX44bj4CIXzl0bAVGHVFsUk7ScHcfOAMGJ+jzT9ZFyZ7FjYD5ghctsrLm1
3eRHw6pKhRpbvKmfKl8laP8x1krzxhzVfe+K+RiX7Cc0LshoKPZJaG9quxzW1tj9VLDoGy73W6f4
Sjd+cDyQEbBQfUQc+VMeYd+BzFqH8gSqgPbVGcyNHYaU5ZEp7iLVfZSJe9vb/Wdgeu9TS/Y7hCBs
pSHmB4SCyVokmOrDqICvC498yqj9Yyd7mrLNZOrlx2qgJxDdPuVKZWTiNtmwqVD32V7wMRh5x86V
Ta3hklOf2Q8BKBA8FuxZ0wqPxRAepxEvkEqkdekt+dD2TbuJLDw6IxEtXYqEwRrDJyvwPgC2HOMU
4toUj8+RYxIBqv0SPiGDUsagz9jgytT5yS/7YU41aR+cFEITQlZCHti4pH7GRXmL9mEdRDGvwgnE
HWTZkkAkDAupSR1mBBvHL9Du1QkrLaNjxknNV+fxqRd9Qg5cd8z7hJc1AYQ6TON9Vt4EYoL7tYQX
A+T9FQzNeHiyJPEc5NAvuvidNTEQ0AQ7ydqHNhShWSuN8MbHcLnr65FwNAu7aJvD5p07fc4XNwuL
S7XP5+xkVQ3OP0b9VT6KIzeiWLvmg4SLgDChZ+TQBe9JzbaetoT9LAD0OSMWIFPwZRTUHLcF4bSg
EBLnFiNEiffHAGjW0WULl3Ak5RabUk0f2NtJ8myado/qA1JVc2gTUO5z8OJ+NEBiiYEK423U3KSV
yteRy0wm81kJWw7zYLM+V+jg7pMy+5SeNV/kT0j4K2TNwy4qAAcGLhAqIcvzKHj5M22H5Y+z0x/J
iXLl2zwstQC7B7Z88jpO4w5Em9i6eF5Wg4NjLU8lEhElz2ZEHgOhbT9Fy+2MmR2XOEsSiFOGx/DH
Erh6ZCi+GvZmbnpFNW1fBwO/V4DjOsuuU+eg3Zhi8lw1cTu0G/XGauiDNZcpYND0aihpbMpphGNj
v8kSbybjROMkQfYY89k2arIJltiTKjSJI4cOUk0EmRbqOWCwh8nLwP3NucmVdR9S0znU9SSj30OL
ei8K77ti5oL3auUXaK9C13zSOAR2PKeXkBSMw8hrFWgvOiBDQ1pzHUBiy/M7CfFGfDdAK/EaExEL
Xz2t9qjQlrBxdE0GFHV/Ej8SXC66zvWmcvgNeeeoZ0syxPJ/E3ZezXUq4bb9RV0FTX5dwMrK0Xqh
LMkmhybDrz8DnbDv3XXq3heXJcu2tBbQX5hzzK8aKcZu7dq7zGLUpq91cqpVRgcoD8IYaj8dire8
mqTfNsZDZa8fmX6RCyx/O/lacud3VnXajYhnHHJy4iHdMiGsp+/O2fx0EE02HURCRwTs+1hXyJVJ
j6SZ1YgVmWo3SDRmi6TuBpSORkaj7Y1A7Gj0iBiTPGQFrXAGkXTAEunIfl+ljO0K7zWCZbFo62dP
bKkxefaDKs7oZ7ebAOo92z5nv05VBpQS7VLDoGJHNtQLNMkHE21E2LvFt8O1BCj2kvaD8O1ZB0E/
PBopVtDUQytTiORA2XhyamgZaWqxFXLf4xZLX4MKhPT2DMCTRSPdfAJNBxpg1SzZG+2hVCOtkdzn
A2C0IYLUUlpPtlbM91gOfskM3JCo3Bd9ANkIsxSdhnD8vGCWYkKywSmRMIiFX6fHRshCTyJbw1Rn
lQwgh7a9PaUeegEej5hgl0dZd+jRLJNk0bolrKdiq2d/EnnpU6wBkBP4yvX2DY6oeVqKjtj4PH1u
1hzwmPA+5pXA2aImmE2b3wjTVD5DKlIfxCvpZ29j59RXrce0XFMVk0oR+1aR3fYmCv2YkAZ/svt9
O9r5vlo4dxqo23GeHDH2PUF4BOFljg8A5No0etZU6R2JbEEiBPAYbmDgqUi7VB0tnOaYD52E59na
y1M36cX9OOGuLnCqjgkcvKRYdrPkIdSTOEajVh662T5lGSF+maV/JjoVBBaHXdbKU9FBn13lMh8B
gB8lPm6XPjBZodc0RMEEmte9oHC/G5vp08QegEWA/q3WiDijnQQO5UA1GAvTOYjBfmPy/6zHZXrr
9e4NkxcG+FBSuZIIpHBqbcfU1953vRlUmfdS9vIxyuz1rpmGMwwRbOe6QxI2ArxNxyBBrf4AkuWJ
yGnQWfKh6cqaag6VWTRApklqlYSW3b237mzdrEo/Ye3ddxpYtJlShhjLel/MTDLn7mmM1tciBnFa
JCXWTks9x/F8x/GSBbkz0vuJVwfwFxKQZFsp5rh2DXhNM7jwjhA3uFQOQ82p3+cTrsjUuaquMB9M
lhv+0A6hR4zZgTUU8VbtSLqxpXj5U+2jSSC1zwNcej4TkhrIOC8X8DRBfduhK3JxNsjPcm3ZvBIQ
iryNZ7Sp8hqKBKnpTvOWVEBUICCkAZJ8ZiwCh77rPKNmZGuaek8zwUGMyCfC8Jq/kVmwzzWqIpgc
EGxUeISt3jcxkpzENOSp5Z5J52T0kaK0hzRBPhf17E1GLG6IZSCZFNYTlAX7dZy7j2jsrqVe1W+V
VT4u0y9GWehDeFkJQo7lfpHFVUVow0oSyyEo/6zDuO1E50OoXWZa1Aqqvia6R1oA5IKmWT9E0CNh
+XFwK84KTVh39VKlD/Mq9LPiACMOVKuN5Kkoo1d96O3DlNg+rg+e3gUPe2sQd3aypXznyPUTHugQ
TjjaWuuVYxBuUWScU8/M9h6pLxwozV/Ze+DQBu0+YyTLdKjXg0zBUrNruFyNzdCHdfJKSH0wltWd
hv+/XEffqFR8sdfkSOQgWdYoyxlWTbu5sL8J4uIxcYRpYt+qerF9E6x6YK7Zi1uh/MGF/FZu1JQ2
EUQENPImNlEPZWZxGZf2OUdxdbBNnqi81YhqwRtnA74YCwVymKr1qY2KF9ii4iwSGPwMrqxQ73OW
Na35UBL/VHuPLRcTg0H1tzDfdY1nfJnfT6t2t/kYjJFAWARaytLW/az2tSYUatD8q00FXkn8KPho
SDv4M8Ul9a3bk/SRRnh+U6ojNwO8ZTXIjS0csfKmwFZHTSC9gHQf6Is4R0h9RLfLbHJx9hxkn65H
hnc1Nqz/JmB1xSY8tni1RtFdbAJ9/UlT0T4GV3lQC4nkKBd3Rf9M6iKpqmt5MiT8qmwZ7uOlfBfk
Q9W6Qc+lAkMl9ZtFLpQi7qLjgd+bzkJbQGkA7u1GZc4v9noK1xVGKdMQbEhn9UeRWZcNWR80FeWx
YJhAEsWfOa2scAGewdoKoMlIRM2eSch0qQcx8jYfvA2fvMbsLYfXBVU1IXrpgXDiV69mQsSuF+3l
Uu4XZ3jPjek5xWEejDUX3qwh3IJIXNR+Bzd4j/WHitbOSEJzx0djwJ+8egTfEyrcOWAzMnQJR50R
qtnZ5j10R0IZIvJqJsLlbS1HK1gT3oCuk9XmFjfGvcmYEPzAfF1wXJwdc3P+Hj0bJ7/V8bNg/v72
XIggwzSzNyYcHa09BJGcaJZRyy94uzzfBCPt25pzvxi49TR1S/fMSm7IMXXxfeyQRX4TT8d52Xz0
reQMMLM5cGVzKD1m0ePYksWmTqqTzxoo31DWS31MSEQGPTWDv7VNoDDgqtYk+Zs4NT/uiAOtaW2i
lLQMJ1fzIrhPS/cUjTY6hXr5zU/F57npSIMpy+NYqeVg6OLQI/LQLfm3FxUbf8C8xmqGPdxjwseL
e7fxqmOntPkQu8YDKFeP1F6cWJW3iHOzgFWPmMMLj2GETphstDYmccbete1SPainIui1ZAkmI+tO
8Tx/lXE1B4ZtZiDLveWoZJIF2nQajfEtVokXroVU+9TkAdqvV4tweKMd0sOgbVBto/3llBqVTA6y
rXCTY6bsAzK9O1bJ8iQX/Vb3LOeEw+j3DA+mToDedItl+Hokn4We3a3zVSjV+hkWh/1P0Jsw4eIy
4sLeBZrrHOEkhAPgwbqI75KUDLUFJREuhIVDiOlA0Zco8NPnfFwiSAX0jGW52tfIK/k31f24GP3j
3Db1qUxKAinwuQSqmtO9gZ/mMJtrQtWYOVQyW9y1Q2aFuf5G8MwRry1PWRnTzhSNYD5vaiHkSyCX
ORib2IUbMG2ah5aY5G16Gc45U6VcjOxko52qqltlyGvNJGkHmmM0bzuvSZAYw4creSVcj5T1mjEu
CaXFvQDhTZCpp+06hiCMHcnQRIKe+j0aiZAkJOLtUvjFUmvyAFLV44rjPBwK9vMckvNStwfLgoCi
ZWOKzgG8I76rgFln2Mu23Tsb4h6F8763nAiSovxyh6re58bewPvy0E9QG/C0w4fI0WHI+VgtI0kJ
ArZIBvMgV933bBQPzBnyo1zlfeYRd8SMlilN0f6e2eQhodJuGyX/WGPvt1qnDiOQQb+MwPqIEkDp
MGVHh5n+EQgoTK7JInwSCMuieC1KBOW1rCDNZdylJqNmeJj4whyoY073umrlfQtLmdz55Ljxv4QE
WdJlWP5XszqS/XMx0uXOTFmPlcXT0pt7zyE+3VTuoQXMrmCjKjbQNBj0vQN+2WSAejPrBJHE6mFC
MwSqIn2RTfVo1m4Xtl1VhtOWApiOr3BnSa0WwTTUxNIJaBx6Jz+mStsXNl5fJrJpKDPvuBT2bZkr
FbRS6IFJlgZubbbOQsd4UUP67Zd3TpqdaykSnar6QSzTFdb4hMiJ/UDWM1moZvsiEkMPRql7LPy6
8uC6GPEhOTwhSAHn7ynEROVyTlZjfqrop4ggZ1JZp/dLBQ4e9V0Qqyj/6hyPdibGB1NiGdvIWPqO
u3bFCUIwIQf23nR00kuGHud1fvH6Tc3rtcP9uhav+tTqSFM096IBNGTs7Q6bFY1lWN2DDuGRAPXB
40xp28+JkFHTcutXc43sQ1IZ9iFKF/WwVuVvRvdoTbLHn18qVLWOjarYNZrML904OU8zECl+Nuca
mb1z/fndzy+xKgBEZqxa//UH//rw54uhNRgu489//vrP7/71pU0J1zrlRQr+9Qf/+mI0Uf25BQf1
z5chY/6vb+6fz/38rVHRrDJVgxn3f3////o3ozHvD3o//P7fvsyYjP/zR89T0FU2k6H/7Wv/+ZxA
3RxoI23QP5/7+V//9V//fAjaeOKJ+P/8HmtQYDg66+j/8/q0ej2cJgFZ5H/et39en38+V8nuwZNI
Bfreuk4ys6CjjrDYfj5eot44RV3zn3+6MbSuP5+XIFnc/VS0yqfv1wIEZ3aYm5BUHbIAX3o7JSmz
1+Pjz4cLnZQ0EaqIQW3eqNoLGrcor4iwtiSo6G+UPgKQZR6vVe+SrfLRGciQG6cXp5uL+0GfiATC
l3YxmnE9T0hiTExBZC5XybvQ2n1rrflnWwNdzmpLv0ncwrjtSeQBSYKQKlbixcE4sJupo2+hCFVP
ICdvAVpyF86lOjkLYSpMTly4JBTq4AteE3qooFkYl+Yt/ll7yFie1t3FnMlgTuPvjGUIcVrXySFx
pyaxBW6ZfpwXjMCy/XAikFs81d1oweilfwqG4hcnrhNKbwvWbrMelGakJziW9uvR6pkHMRM6miNn
PY+1bbJTDK9MbdF3qp2X9dLvbWiEaSofZweIOTwjnvXVdiqq/lCV/Te1j3HKFDUB0hs4lUgv5kS8
J3b9teqw2eBak3IjSJXEsEbLlVWnDTOHI5DVepliJWOJQnryupfT+CkURPeMoEIhD+2KGHkrglso
61tOMEJfi+GQlofoPqMt1W3xW7TygWyFPzgTjgv7ZBrrH2DkpCdp2ntKCzhzU4N/hI2KL4Huy4di
HHNykp+TaA/JWrBPygxSWQgsrt1nIo2gIiBKWBlvMC5Fl/eV1VwjmakZ+3bQQ23mDHYiazgqCvVQ
IS7gTM92YsRpOJs2/xyrH6Ro605GU0zcHCPubureCdHbIux+guAJ/2utGD0v/hfAbeSrTd47dGdW
lh3R6QRsWMVnasjsEtsVzRVkYpGepOGcUnYG0F8y4k0wSFGWRQaaoNm8CCZPx6Q3j0LqH6g+CNOp
h4DZEXqnFU/KIB5UNrPyse1Tz3m7z9nUaJP9thB0dgMmxtqn1ghQrW/vFwclyLBFlLUD5IJFA+5l
x9gmFk71zKO24qTjkPH7Ip72erS+p4U8TE3fHmDK4v2qb2gUj+jBC9By+JyaTb+RImtLGkycCTx9
zEZtDa24ny4eMaVbLKWhy2fotSYnVs94wiOZrEQtZGa+XcT6kVp8R8QcoG/lYFPv0EDmqfXXwS7K
hYtQq6ohJlUzjuxFaKCGV7RWZIFh4/5qzKU+gWJ9XBt+HpDI5J9I844Koqg4WWHkVhE/ViR0M+zS
Ug9sUx7QQmNQmmvqVnayYaobD/AgxJ6hGYLB8W8P6MmnzENBoUDielpTnKXglqlIUMgK6D24wfdp
QaJKKZ6NKQKB1Mhin2p0aXFVPeuNjpyr1m+7zKCNaFcVorDJAl0wBwMF4O2Xjjsgrt1d25X9fTOI
W65tfO+JOvZTxwbdqN804BmEHTS3hSWmXWtT9BB4pMJhAKYvh4EgKDM02UU5Dda0ysg+e6IlRzG1
TMtmluy0rhjvAxWDOswYlzgJ9Zdrt4+NYAyjJfSOhgb/Any3f1A65c+IoAqaUfY5DO0XCHoGRQZ3
NwmkWdhnMNdMnry1x5p+WYAEV867gywD21pkHFe25pvRZgkB830NQ68d8BjGjnNDIlaobAS3o+sQ
zIfb9BLlj/YGzx2Y1QSM+mw/j+8heUYEBpnrcTTN77Hvf/UMBtyJEiwDq8WTZg4Gr7UOS5+eirEA
W1rMdWilN5ju1Qn16Sv247ecrC8yeI39qIvXyRi/aBa/itGeUT7h7nLxCkoQze6EBN2doOyJmEFy
5e4Bnbhhbd9RfrMgXEuATaIiYjEfT6at0xgVWgByQZCkEdaWY1D7ww4cQKb6P1dZPS3DLrJFHSx1
92f7Vga7ejNbbHtVDD9iZpE36KyVW+ZzuXpMczIC2wLiIf8zyJPG+FIpyHE3jcg7YNLXJm64Zmlg
NI+Ju9YhIWpPFdxzLQYFyD0IozqyPgbrcy7+xBpgSQ0dvV7weESWlBIbREwW8+GKVZfMueadHm2o
0sxQVGkM+Vjte5WpY2zobwvebHReGIHB61jB2BCvMWXoqJOeMbedPY9e8jjaNuJVxWOythEVaN39
CJ57gcFxcDWTDWx6w+olec8VghsDw7Ic+xur7giezsPIsS0fwMdwaGxyqNRaPBl1jERIl29Yo2xf
ILLqjS9naj86UW4rZUwDGL4P7BKAF4/xM9BqVkH5hCh2cL/YrzFfsuzjuM2mCGRpSvQHyBzu8gUC
deIaJDJACAv9jHQfBpDzpS29OIyr7ETsxHBsiyFUnfECl5XQQs64QCIiLZjR85FFiaF1f2VLhg27
7+Jq1ucZKMLqOSwAEH3BDu+veaz0oz6fGQLPu27UmZCRq6BcEgUHnZ5Q8lq6omVA49Wh6q0nF2MF
G5cmP7UrnZbaBpNZ/Yfugs67RTLmjkngJN5NkUB16w1u0jkSAaFhBSPFLDv0TvWiT6N7zDPz6tXq
kHYT5JEBSR5CVKaOyGndZtjPADcMCrbKpGtvQGXWWjL5ed2EreY6h3XpSz9v2reSOzzQDPpwADOQ
WyoQ4KZ3n9lgYQkUoguBuTnTmdGrAQ1rWcnhkeD9HSxS7sw75I209HlUXdw0eRHpa79E5FSYCc/l
qd1Gs9UaCAMtctHkggg5ViGoxD7cIjEO8DbZpzWMn+PRvBod8usuc1DPROK7trRPVcjoQvneQe21
ckR1ww4rihmk8QskoQejsD62Z/zK9GQPxU8ckWbtcqu/LW3ria3K6LdwWWjF2HinLROOiAXbnEc1
uadEQkzCPNdQT49QJl/FxCKgGcmWEYpQP4nMSA23MSp4H/ZSMLJY80mdXXY9Z4zZhPBODL+38oNl
xxo1x+CxEO1fq8icAzDNaQtuGPjlEnVxMBczY86R+Rdl9gBLuj+parrNIzA4ywwpyFRvhUGDPy8d
GtQSH8EKKGTYvomxXo74NU6c70TOFOpXCbplp0bri7CBdzcmRpCh2ml2TuQ1GXgwFTyl4VhbiNqn
RP/NJYGaznnQ7W5+o3ph/+uhLCzi5TtjQ8fYzlueM5TujWmkQat6FfaJdpppDEMr4X2Xonxi8B2K
DL6cw7rv0GqsIitb3c55OlzAQS8+Y+gZ3dVgJIyfRNTAJKccnHreDwiP9xgl3rUa9qKZS+znM1OF
ogndrsAGPUB0wY7DANFB9nIqnhK745JZIcxmg/wjR/MeoQ1MA0lqcztaB2x3v3pG/GK1sbNancdc
14kPTlGid+kyXD4HMXq3CAFFXBb3qvYeUnt8r1dDnseSEsvumT57RXmeu8jYgIACr2cJPsEz7y+9
KgyCsRJrVw5/pTPfi3Z1rpoBDsnp+80+PdytlRUfZDFeeGPEydXgG8btPaNGJPBg6B3ShAiWyiri
pthOaaRxpizUYFatLRMkvEQm0aVxT1yutmNMo/yKUtvPx99NBztbj+1Xmdv3BiaIrCd+ci3rKKyy
/BdLCxI/RbvHM1seI06Dsh9PSWnpmLh5cJhtX59z18MX2OZ38H4ISU6b+vzzO0nM5clleb192hD2
bdy7xt6JBTRZU8/6bdbONLBLxjPp1ItH5WYVLr3EUCfMa9n4hnZKniEnSdiTOB22VUqlMkHwSCrm
a7pU559fZAM8LCcrHnKDTxlbnqNxZwzyb9UPJEerJgB/uY1NIOFaDjDDsSvU2aS2OevL0oaVXP+I
AlwA6cMfeTdpDL+WhyxFPlykDIPdBYHP9leaXGv+85esIPJE2myre3S7Z91yXqBsgC8cXC7AjaSR
GWTJrXzv1NQOI6h+XchIRnaexNEdV0a/jWnoQ7YXx4vq+bgKLCg0JItfbbHqzIkQJdc8SK0k086N
g448deXXQggDLJ+BkpnRypLWwE0t/dzCwiDwtE1PcHmZz7rssXvXSoMo0niU5mgyMwBYG1CEREOd
zczs8WSMPAzPc+RAYtrGQih1PueJQTjh6zZK4wl22kQ/l1jEaETSQvMQ8RyzqHYCw5xQmHQ2wyOr
ZP2Jwy5HfJLZtMAFGvYkLb6ykmVtr9tfmtff2emI6QQGVhiP45Onj+g87YWoZZMHLEKqk5xnthKU
3u5wxCbas2Q6dfp6habFHckzMS6yawaz6pjGw95K2i9pJI9MpL4QIAoK3fYN1LiPXVOjTp15sI7F
K3nK0DWz9/LUG+KQDmVHRVKZhJ5yqnvDt61oiEzxPXCthZONbjIlu2V1PYehflYHsONIknWxN5Hx
3uHpQs84urucrXuIBzDFKIXVvC8tylbm95p3s6hUXbyKMDZ8TPirIuMuMkFEaFwpfoeDkz2xBwjK
DabcfJyWqsOJPneBKcrOLxii1wvHTtrjBBy4oYe1fK0mmzxc8lbdelH+tmXU+gxp0AAXKja/Onk1
E2ejiGbvo4PLYm3N27SmdrZti9N2KJ6E67zqBLwRRhZzgclXJP61XxnTGbAcw7PegLW3vkb6KHbC
xTi+5RKjRYrNGj4sUsMcCWGVkFu1jgi1LI09ueKna1ojbGvUjDxMQRCgNDxoCfJ83Sn2ljP8GRAY
B/qUHTJwLOHqNVEYg2F2xNheRDEof+mXm/FYLEYWOlL7IrgMUSlcuNNKhVcThh2jQ3nGOU+NY/tG
rd3Ylu3wKGevQRb9OVtg96QNPybEyfded6udAb2d/24/dcQvQrZDcAciX6tI9bR3rtoqvLl47Ccu
xzE1efV1DspBENOYQLRmNOLTb4uwcS14JXIF8NGdMALwKi2utWtKnJv21XL6t1lObJlaYojVRmcZ
mEN6yEDHbd1pNvWtgNW+0xdPnlEaNbo9At4GNBMxIoMFU53i4qKr2GHn4tQHSh7UQtRcezdXXEg6
45a1M0lwpe1B9GxT0CSvowb2vBaPRT1bhPhk185t/6A2enLslAjC5S8LMqJT4FzwHL6HkvSBDp49
U2p9NBssPQbAy/jFfmdDh0dRazMq3dIKOjdHgmpnd9Ib8WaSBeePbokUpc0DM+25klqPIAZmLLxI
WA7KfvFXq0bhCwpD4M9Nh6ij8JHHIamiQzOvh05v7hIPr1Pm9gvJkNEtvZZ7FEzhiPc9sBEzfE/R
9WTFlvfBtpcLPzBIXiOsqv6F+Rw63QifWMzXsWJOvEldOT94TWdix4Jsv+SDFxpKZwNKYc8Dt9zP
9odD7GIY1+zbTZsm2HCb745AscWmoLJzg1DbGtFjbQNH6nJ2JkXRRdgIqUQ7KFDZzPZAoecjFGuQ
enkZPEpdE8Ih6l0BszYhr8Nt5/skyX1URSzWl/Hiosnb9UZ2TgSlX01q7s7oQaOjsmKESJdwN9iJ
t28YgJwaZFRD6x3BzJ1WQzSHaSiQTpcIUeiTFsIPzGI/WxShckr/xFMEyn4k6pKsayJcJ+XcdBUK
+sZl4W+3rbN31zw7CJ1ACcdDfOG0BG3aFseafNLZcHiti+xnXewDBfsMj+3c82LOGTjwEr9Xjrif
mqvW9nm33CV56fkwQtOwvSc75S8V3d1g8KiIqtH0Y87jM5m6437Qu8+I1fV+Ve6LGGrt3pPiMekv
DTWaLzIb3avR1oGcdfeoy/l9c1ynA9DOmUNaxLwuHgRN0jqqd8s0brJ4RNucGifo0h+Kc/uFuQ4o
6F5b72zy6TE7bhGzWYAG0T1Zonl1qxnznCJabuP/FBpmHA0AlEYJFeL1uXfz+j2K1mM9E3xkaieH
nRMlB4029SlnjociH2WKVnOCttUx4p2/JcuAcCrXIbTTWINprf/mJJBT7xePjC4mbiN6P1yhJDv2
J8Mkmswc7z3XvMs3ZA+k/YYxR2KFqxtdi5IhIvapukjtI4KsIwZNrKX5Xa8SlH3AnsdFcRvELaLV
Gn/BlK0Ea0E/QdA3Bd7Mc7zu9V9WSphZ7Zqhyz/cM9s7dYPzhLX/dpg5CjWXdKVVW1BWmxN5KZxD
/AX0iH3uO2lyldP6BIzlgCTKCDLtbUKN7ENR1/xMtaGycpbXSmbXacgoVZqGqe4sPiOisQEKsYtn
YvPIyJLvSpWXhNc8hOb6NTTWcRhQgRpSv5cGHuQo5sBtkTrBVhHZweqYcnvIiYdcfjcq/kCaAEp6
IkUCGBN0CCrn+YBhmUrSNhFpUbeh4onigDHDdZjBG7Tz+k1+PE4Cb8YSOcbNrV0vN0q+LZkbBTYo
A8O9zVJiComqnf00M763t2xIHZ6xBY0VfAA84336aHvWSUqT9KWGwx3uJQPUAqE5slq0va8tGmpY
/mWYxdO6z/rmZiBK3becVgsOSwrAOtYXeaRhAWj5QaLt8thyifoFwtUladPbwuVKamB7Y78wX3Sz
a2Elrfp5Nsq3utrCWFuoSXFuAr6fs0s+F3dxbXzLoeTnUMt3YfO65S4MfOm5NJE6jL/eOejN4u4H
ZJ8mMmogk8YBc+bvXjPrQ70yJ7OU6+4R8YEHdRgVd2pTiySoUFdwazUknJF+LmnseY+pyGQpgRfa
jQlscicuOub2xl6S4Ob3iCv1Wqw4or32kLXa5zRODopOgQBELHelUvMh5xX1JQpvGmie16OXuocq
vYNKVd5Mjrd3PQygmDhbBG2HfACcVswwHVFZ7su6qAjOQoSmxrPcCv6fXyJr+e8PFwaYSK5PDDqI
8azX32s54xpI9E/e9uyuT/XukM6U7ss6kH8hyWCifqTjZ0RYiAZ20vCn0rn9zNn5bYno1iLE7lhz
W/lo/NBbcKi4tBRIbvZQ34jurjZP3CEe+5KVRVXSlTEhtVvruBbxj6WGHGM6BIbK8uINE1oCO0GQ
kon73p6Izqu+GTHfObmBfHwyP1oN6rFJXM5UVk0QLRFcgt+dZMCnRWQDmwOQsQE9jNuLsB6XZKdP
8lE14m2UtocaQmwM9Pa6wB7baWXCw3gezjZSnNXKRDhyWAIGjE/EgaVBgS+Ja/ums/TAaQwjSKyS
qE+hE6/LIhTHh9qGK7+F0u8hjNwks/mlt8uv1FtfZiuO9mZWXDMX71b6QxGT3HWjuZ1SEWpiEN9H
Rl7gVjgEZJRFIeEL9lUN6DQk06G1X05A8BKs0RjCUyVPtQY+hThan9PndXWowHSW925+Aj8DZ2tI
O0wg6gFo2N8ePeWR9JiXruoYT8v8efB+V+SlgwJBqJMzdGdzb4clTaLPIPw1Ic6LjE+iJrmpzo48
uw5eGQCBcJ/z5lra3V4ms9ibX46JFFMNokZM+ywixk0lUVZANMjhSJqAJTv7sYosH62j0reTHr7k
BGOshRS3Yx61m6yZCYVo9pIIjLgaTp5Jh1TCC8k2uByWGBT8jfcwI3MP+3hkr8J4PRlQHrogZQ+g
TujVMHOvK+ajqXokenur+lk5YWOd0Xo6xLZZDqTaxQkqCTLPIqABR3ZaBAnPC1+YzX3SNvk5br09
w7LiNunU0dqkrQkYaltiDKjH4Sg3UphTxW892GQGfxqxLuP01pjDd6b9rgye8HjMXM7ah6QmddDK
H2Jt88AXPNDL5mMh7PjSCuNXWvbauRsni4SvJSdejoxiNJOUSdVNNsocYhpA8WXmqPxRhT2C4h5O
mC6uMVlnVKsdGgGzjy8c6vFFGFVJZac7uxbI83nGmKR32XAmAOkh16vuUGr2ZXHjkXtWIxirLALI
7rgGpDwoe2G7iLMoLe8Uy7ZdO6v0nJD4k7rRs5Ep6zCNDXfzssSHuMJ6UwjHIQWY0IGMBNkddxBC
zCk95Zb1aFgd1qqGhhwktcVlPm3t4fzOefySRfpDKRE8rvF5QplD/Zvi4jSaK7YQK7zG0vlNeFu6
NxdxXxkfliiLk3I8rne6MFUnTJWl9dJWDGi8wk0DE2WTD3GGRy0FyHaHYwyEweJKzOY6powZSxJQ
NnCE7ia4GOxv2F0voM9rdGHRrrQm46GL/Shlm5XKCe5M/KmhaZoy+NCxmt5Is2EN4hYhO0DhGxOR
KqqZTkbfvKGN+luOUXVqoydA1pHfQ3zTo06QyUUP7RlkIOGe826iZKc58gGtMrYiE+OvNjNU0wbC
aSDtlWEaduVy6LFCIu6soJ5Sf7FDTw+TFDunU81+TO0GPhBPBtUQZGgsTEkXbJSVoZ8ylwFBPBtH
K+45uZfpZmjsW8n7xyqRyPq6phKyRrRmlUe8lDaz6bOW9JxXeJXKObuDmkZH1oM2jQmPnm0L0fya
B+yIDRgODGGKSuJR5xlTZogGK1P6RFYi1XIpN7UKIqU1fy2bR3SKth04O8m0zlmMNihnRJx8OyaU
C7xRAT7Z1if4EujaxmAumSvrUJUUWX1R237MkKWPKSSbityY/ZAvL+Mi35coPZdObHMmeu+9oQZ4
AKq4mGZx05MSf4Hpg7cCkaK+sOLssU/tsAf+wjB3LGpYj/Xo3WBoifc1t4sPiyrQYHzj5xGh0JsD
JQYxKUhnKDVxGGTVeLU6x9qt9iFjwUjdSW1VeKi75pgGDJ/paBODV03rAp/L+81Mkusdz7ea3TcE
oDZYDlaDiXFNGxIFS5ZuqR30KZcQ/NlvEXUKmSmjG4tHp5LjB6Cux2yRYVVXt5FOm8Ac6jbXjuQV
Eg5X8djACc3SIrvRc/umk0t1NPX5GFWsIQYLbxBo1RtgTQSMJAaRvBWJXFg6GWGVyHiPRFsXgWn1
Gfc59alggy5GftMnbYinKeZxDFl65FoUPdp0c9WYDGdoueRyqyIWhTPJjiG59Mgi9auDoi3spP3Z
tW17IG5NJdFwHvQnHPIYS9bo3Ol0MXmKIkt46bVUBEznSRtINzmlg/u4DD33bprcL5gIeapW2Ci4
GcwZ1kdhcfACkzxkTDu2XoyDMGpe6dwM3wUuGzre7cLecjfF/JE5KH0/iprLDzRWIUiIWhh3Tfof
iemOh9oO/zF0K+s/qDuz3riVbEv/lUY9NwsMzny4LzlPGlKj5ZeAZcucpwjOv74/ylXXp071rbqN
BhroAxxBKaUy05kkY8fea32rL0B8hRukHTgu0n7cMnlDGNB146aiu8+wzp82y3Rx6tXFjoHjhFVw
bxZwWjQ+XbT1uCgF6u5EJNdS669ZmAPe8my8MPJs+p25k0RcIouuUb2Heksu0i6oJKIJ1MwHmuXP
tZjDHdid6TiAlCjuwlL+cGlV0kZAiJ/G5SNpyjl7g5kko3K6CzjYtoZZfPHmRzkKzdD8Y07jr9Al
CyR5oF9rdkpmkTEdjpyrCvwKjs2CUXA2gxWTKySxpXt4lTxNu8iPJXsH9CCxSabjDEtp00zxN9cC
OqHsmSxhsY9nSFxTF1xgBv1I6+alNZxDXprTsaeAa/poj2QUq0CLGzl2YNYOwQvcZ4yzlhBILxaf
dJsp6M7iOfOHIxCu8iyrpynJm7Mzl1fdCjwHNtGpsr2ziDdho6BQfkx0Lpv+genxi/QJs1TpxA4b
3EWmHCA5hY33g73Dcko9FYUS2OOiV0qo8QaiJacRrKIx/W4pAhCKkiuOnAr7znHkTu5tVhWqQjPc
kWD4Ymdetg/NhqK+nlgy0q5/ZwtBfER4nRD6A5wSaNO5yBY2k+7MTDXj3+qg52Sjpe+si1bJbSHg
fSK+2eMNYbwT5gzCUOXC75l2kI3VwdB4sULsSZYJ2pLmZIJ8QV7bsl3PlufS8DyKtqnPUi5Lb5Nu
Yq99943gCh30olF8HUSigf0xaqRtch48bz6mDqGo83Q3iOGBgKjTXIB6TTvTJAjFPLhJfhu06Zr8
NuNgURGyz/OKjYczcVJ4DBul80Nk1KtqbvtD05JhlnVcoDMHfzeXgBhpfqjOiElPKbUxFhJ331Mg
kgrGU1npTdT6ki6EDdG6A+b0SbpuSWRGBzmyp2VhseGaIYT0FKbOmRgH9tMG6Zja3bG5XceNVWMr
+ajhHm1ynWCLc6qfoZX0iH44w3orOsYunc+iYdl1NQOZAKfJ2npnNvkkTWOxRTBg9B3Am5oXZs0S
BjicbRIRMaxNySGEdFWhW1+F7SbgsP31KGZG/gY2BDqjBdV9VLrkdXsj/hGT9z26K6GKHNl5onbH
9opdn7cZ2FjhhzT0HMHJyvgJubXbFF+EbAS+FA/rdeIc+35+TGra8I0n30MHz1LXdIjLULTq2JS4
tWABOT0j/lIELQiNAOGdPbG9oWu5NXNqghCmDWYSyWoYoUM3O+8MLGuR1L4xODAPvscq4CdzTUzl
DV1W9G7mcKfC4K5L4fMIALSDP1T31jRzpNPHAntGiN9GzeQ6d9KmbmGd3kIA30pjyY2d7wBSrBvN
NArj52vAxJVbmut2i4I9NPZj7boYHuNbmpD0uxqoeXVN/Qa6gFEfxV05SGgOiXMoK5e5zQ/+HSRR
GBgKM0KB1uO3qLkZaNNRtDr51aEXUpZlvx+qgfa6gSO9FTU+qgodud3UeJxmj80r0wiSkzeEqY6X
NAvvDVQjZda9T5MkQVB7CFEJxPPy6VrEILYY3+Nr1Zx8udwNEHROadI+e7l6YsRXQ6OnI8PSJwnO
yV4nBkk1DZXYBTzfZYIqtgko9bIfbKE4BpoEGRPKyZWK0FKMQdLgS2WRz0s05pMDzYJKuB4Y+5gH
c7FlWmhoDiOBuqEyqn3bTvjcbRhIDK33vWZRG0wkLvgzSS2McnsLp4Idbpuj8LIHRiQNwLK12VuH
JEhwjOvmFkM1/UE4w7Vyz8VsuiR45XdNpMzlWGjPWdEdYjNLTxbYH16YS75J6qj9TOcPNKlzLG3K
+gr0lNAohFqurKbJldgx8SfOwOpE5zsnN6R+JYLna52kjBPoH3I80TqJTfS3botvzqF7vVj/s5j0
39mnIFd2RltEyzOpizBR5L0VQsIIw49ShyEMD/M7m7Zzac4X7YuPgrz0daTkKQg9/iwyRnbS+i6H
EL+JHG9cDXlebYEgQvNrXky42CugeQPX1vbroKwflbjnYomojhjb4Dt22POMA9HVVXmoEehbPjLG
Su51aSGCMEb8yiEhi40zISaB0LnOZ/QxzXFo2Ot3vf0F2dlPIYmJCSYavTbxh4ZmyJHJrQpb3GV1
jm1NI01GXDPjqiAOTTNHbka8A4xEGuQ36xYE0C6bbZs6HE0UwtBV3RVf/SBLj9Il+D3F3gBwfqjP
Fe3QiSM+RgXE2xeNzJgFiwrzAJEvTNPotrZbfQoz9TPl81vFiriiRku1Tsi51B7LQTg8xXpAhlfm
467J+zd0i8w+xV0yGs3ehpGEvVCvaQKh3LSYJli0gzKcyTvPohU2i2ej/Zr4cBfMGeVA6eGnHudp
a1jje1/4W6/KUnprEb71n0bi9yuHfj0DilVcEZeSxTXTHeOcobdaF1Fg31jusqsqnYtVsXo5Oaup
W5PXnKkHgPh46TRvoFkx/KFNuW7L4nGYxLEJd6HNdqhx1WmMKkV9OPztOzJy/3jz911+3+9Pd/n8
xX/jfn/6s8+n/PwZUUdIGP+vH+bzAX491n/5VL//Eb+fbrGsM4L+9+/F//YV/+mpfj8Mme1OPgUk
IWEEWBlVz9jadRgwJ4FdnqKcaSVCKkc0O3BCu3n5vSmK8uSU+dJVX25bA3Kl8+dPezJYkQkud6AX
P0H0W+7w675//ikWOrS1y13jCFssK9Tfb/96KLfP1ZffP1wyP4HF5MfP0frgIhH4/E5FJLwyRmTe
/ufbKfyD+dco/lNUSpuX25/fGgia/vZXn7cnbxkS/PkBPm/X//nQnzc/7/75nZUGf3/4Xw/3+1e/
Hu737d9/+fuF//7Z53e/vsxmtw2i4V0ESX0CDqdMZsledUrJYiwPUc23wmsQFX/+tIWV+bfbf/jV
50+ZJafkfw76RDyP3HtGW50RzL8hW/4SJQbG3MHvT5KuUQtzMZ5mPoblS+tkQA2X70I3OAETYWIe
ZOwtwh5LPNETiAzBS3gDxufauRgy+FYN1FVZN41kahxsBQ0urX+iWWIZZGDAJRan8FTSTq8kg+ke
XYHh6R/TbNPhXvjETdG1y5SoJLVBQvjPyx9zNz+iTjyjMQKip5i1MxqZCEuuBhhTeE0xcr1jdDJX
TbseosDCLZRfIyivPB2aD8L0FuXrMak7jErs2jdlRhSDD7og0Tj/cnmLo1gg/l8FcdmumsZx2EXe
FaX/FZLDJldldafy/CtPeB+O/bQzWjtDm4KQK053AFvMZ1pDkH9SWF3mplva8mQPUxE2WbkMNWvI
qIiUJ2ndxei5R1e4OzVGD4i5bAZuyVsqZrWpyuEzY7ff1P0WxONzSVwEo7EBRciU4PPV+GYd98Yk
6G0zzmm+1pI5eKVHc22L6aNwtSBWHPORZ9MISSPjacj9fV/o9k0GLZVGQd0aDf5zvJS1xDsrCuHW
JozWGn9ocpHPyB3jQyMIaenkccJihBe4+InEuFp13YDBmypSdvVNPOEAQkQt1oMk5z2UIEX0PICW
ukFDjWmADdYJetUIZxDjctMhmq8nPL1uxZwZgXv5VoTGg6kE4aeIK3elP2KIUt2wymVmEZ1lVDsP
AQWqFGPLrOUNmm/xFjfPrpLikVEF/+eYnjPYDww8V7Sy3rPOQiztJvYGDf/MnNOx3ydCvrbEo7Fx
U8Y2dvzbsCfcmmAOmjKCuDArR6XbOP6GKJXoq9Q9BzcWcM9wWXQLNLO26XxpC2y/0k9uaEM/B5C8
6iX0C0jjzdRbEBp0wSJ9YtcgzsKtvyQOMTa9JhU8m+6t1kcSU88OMdNldiS++y1EZ+bXuAytWBaX
KM5L0Nr7NGYIjEKHBsLAznrw6CdDPXvMCH3YhnaFqKxkXD+Gi+qpeHAd4+dMMsXGAPaxppiQcC6t
65TL+8Tfa4WAgf3XeyloUoOiHlcK0HMB0+7eTBzeUvqYvTkgTsfB2NKdp/IrxntEA2CdXvwkh62o
KTfSURsYaRZIY7tDZKg8nKFN93Ms1SU3ymtox/kmS/tnR70SPJduQqpyk9zJnZMzLi6co1kplE4I
8Ba0xqIMcjQz2eKQRepbiTN2XYkx37fMRcgHptSmcjsEBSQcx2Fw04oznutyldnJE3oJOvY2jXCp
s/dawBcv0HYt5I6scb8Y1uJDSixBL6DCcFCJB45pQpN7RoDuwWxBhM2OdzJVjUjd4pM2RozApdiM
PSeaBiPg8pfQL0vMx6i7guckCPaZe1OKkJJO9MhP+uRjYPYD35x9+FyEiElwLTYjW7uWmZcQBa95
9JkQ94V5y9aCSBsWtDMmsoNe+PhRCmpt9B3P2jgxaNoM1+v8eVPz0d5Otj9fJNl5bTVjDnI8D4Xf
8u3nF0XbGSDCH378+Uct18QqE2SkiEV3/Otnyx8ZszogyZenplDVvBdOB1qzGY6f9/DYzGnK+8tU
Yxey4DPI0fgC3Af9i9WdtWlj3CcW2BDdpZ+LawD5+aAt+ybSzpGODVfKKDY38HhnWYbo4IBV5iMU
WIx/kEkSXIG3WR+c7RI70lzRoqRjyIQ5JFaztyyezTsWtRo2uHC+otm5Ir9O9saikbRjZZ/zAgSr
3SCKEFhtuyDHpxKeeprd2zrJ7q3BydcVm2GKamg8cYi2K36sJ5MP1vKXlGoHCh11OgpLz+e4Gkcq
4yE6ZVHyFWyZXPzu3zsP5n0Epo/NLHomTnAQTjaKqwjRltiZAqWJRSvZ8CFETMwX2F7wC7B0q0x5
exoI41YKcU98wgjgxCE3j1kWfAe0j+CcOWuOjed9ENVzML0KzUkzE5Duqi+NVaC789oDD9oho3OR
H4bsVV7wf1sEqRY3vAdfu95/4vXsItv9sET6GPrljds7w7ZLwBhN85diyg9NygsUTrgJ6/zOna1v
hAWy5EwVPJzY307hfAMxyD713VPQQGHzoBoR1IXeaqi3U9U+m7pAAIHsOB7EVjiIeh15ttVsYIG/
CTt6G66yaAcY0EsTmoLU+60u8E/F4a2/5KMwosQMZD8MTa+3pgNeMOh4E504v0qmfmso3tHG7zwL
RzgZC5KIobKlB9DZFRjLgAZJ0gNrRiPMziO0Qe1lP73TbCPgqWyjwR2FvrNlk9LapEUYsXxoIvQ5
o1dcevdJ+cF7KClTczc++nRHJgfBv2nzUoieQC0cXUTXHTlzfg4VdJtuyL6TkrxboICtqb9XXhdB
zu9e0kJdndK8BLn8hjQUblWNSs6UwYWN0ZotMxLEtCLsqk/p76n+2EfVtY2yftuE1gvSqWrjSZJf
PQ4Ri1Jxq6YnkXvYkfUNbPynirqg8wjTir+iYDgpXICr2Hdw8vTASBFgfm2L4jwmecJhK+TZU+Nt
23ohiRX+65Dk7BpdHVAjLV0psh2S9psaymd7So6+7f4si/QbQ0t7n7fqPGk+3FR4Z88H+qq+eDkN
esOEGAORtpi7F2CD/YkwcXtVmvpHaxxyz6IaCymFhxYSPJFX5yhpYLhYJaGj6d7P4Cn2wdcpe8zp
pKzsvjnOJZTmIaiPvgBNSSfQWTejfxOMHNOCdsV2pj2ykWXprJ06/RgbUFvCiaDxxpjSsN2gQSNZ
3o/ZJAMAovbqnM2cYNOSzSuXK+sY90G/QUG3lnHwPMXBsOs659FwxMWIH9DTgiuBA8J0DOl6nR4Z
iSCXi4ORLT8drMkK2LAUzeLtuO0gguz6zrlxcgcTnnsCxIncP5jUfnFs2Q7O7dI7ZgO5WuTzkDBL
rBaCug427q7urgTXDSR+UFXA5ewdUovwWWdcU9Dd2n2yKQb/gZ0DfDpxo6MpxnpekkmbQEeAxrD2
guBnJ7C4SD72MkmtQ0zQD7FjsMvDS13Rd69SSa+6YPhDLh+zWxXdG/AHyxxqrTBILzKNpURyERUp
E6qTdofTNH8n3HA9o/8E+wEusourZBUK+CBxUm90TVFJrc2ocZuSALEyyu7BtMjqmFhZevwMARLG
WAneDcfiWus5myJ8dQz54UoZcXbWL3PVMTLu6p92pm6KeUElU3zONTbCYqQnrf0H8hsYvdhiH+Ii
2Hr6ZwRJyGTuwjSi7zfpKG4QMsIP8et9zPSf6p6kMB/mV8s+gmDci9NWybbyy++6j7a85dkWZ8nt
5NbdVhEHGU2nbCyQUNP7JyBBE9Bi4dt1I9ySWgTNNlXVJXTCPSnXy3TsEnuU05GTwLwMuAo40c2o
TWQV7TeH5R6GZLtnvEztDygJ/Glz6m1msdAh91w0gA9qGvRlTPigjdyZqGmo9sWV1btGPNh8MIJl
b4sdjcTEyqN8o+ZONoNufvYdTpvQXcCgVAUdEKg1IAkQ5BKht8YsD5cMSVA1Ps2C9rlV1a8DAa/e
1L3oyHnjchque8UlJ8rOArkcXVcZcApV5GMF9sy8/4V//m2dgu4Zp/hHgNtmIejsShxyxgJSNyrj
Z5cH9Z2y40NhOvdzb333GVSsx/h7Yllf5x5lEuNkLhCKRnAbhUeVI59kJngSDfGPhVsb+9LXD9Vs
fAPhyJBx4RVweWUJB7HNO1sk3jWqIZ3NEUNczBzbpEMfmXjZJnFQuZfyQw1jtrMbRkhmKwRDw2/1
gN/X8Edad7Kg0VOG7JHKCx9DvvvLknz//ywn9v/HKCsIeZ9vEq/9b0G1/xBldZt8/6a+Rd23PwbJ
fv7NrzQrZOB/xVXnu74piEW0SI76e5wVEsm/Ire2HNANphu4EHf+M89KuH9FHxGaoWPZS9KrRfzr
3+KshEk+lu/aiIIDcmg9x/0/SbOy+Nf8IcvK5T8P64lnhyEvwPJ80rbq798eEhyF//EX8T/93LRC
J+dabC75AbXa9KFazA4wB6kPk4k4zPcIPRVpeKs+a+7ZOF1oR5GVErBliIe3xC+P6PVPlbSW6pJi
GylD0RVP0NBWf3hr74kCiKryf5QdiIukbHn6f8zd+nytoek6wgHdQ5ve/FPuVuXZtZsmodpBBD82
RXtN62xvl/eNE90NXC6cGbqgcfjXTyr4FP70DvHZCcuxPMcM0akuSbx/eIdgAVLuJq5iU9QhRKg2
OYlKlX2JesQ9mXfCP7219Fd2KhtUSVZ3k+X2Y3D0bPbwc7JtKVGBQ4Hm/Devi0Djf35dHFCmB2xV
kDj8j6+rVxrJTMfr8khhmbpoW0SkRxF+pxGg9bibk/5oYPAmo+zmXz/150Hx6+M5/viPvywfhG9a
ge95giORr4S3/fEtcWtCBUuW+J3O2bfX7dGU7srrk7sOoS3uOvSosiu2pIPTyF5655K5VQLRyB0Z
2oZD/BFMo7s1EDhlSl+DqblLh+GBHLFHJsFv1cfsds+9p2/SkBIiSu4LDUfQt60nG6POwi5eIjtK
D+M5BWFpirOHMNxMmdcUHd7jbm+Gz4lgOxEgZ+/kVkpSSmb/OZiIl0QSFfRi8coxfZ5hpnNtRviN
QWqjK/eZP3+ogRnMzVlDAae94v5wdX2cYpEjMBoOzYjpwMeUX5rDZfLUHQ7wB17ci9O2R4/IFXIW
Z3YE0/dIAzxEkUU/CyVqQGN/VceiWrVf//UHIrx/Ohg8z7PM0Oco9X0OieXU+cNBmlrU3nkY5bve
e5gyynKyIB5Uf8aELtj/KWJENsRCIS/mCKGOJGIMfC10v22FO4AkOXMdoa5lkvYsZixZT96wrpgN
fcMmO70mAe7iVTeuDTYqaJiSg5BbfD9Wtwkx9p/ARebFtRiP2bzPU3Y6S1AH2vyooYQo861V78bi
i8Rvk0T0RbeKZXG6Ewkm5rUBs8JKHrPkhlZm7wK7+05MY0sHEtXeSGLOrjXW2trl5RHfYqx2jX90
/KMMT2G7m8qLlW4n4D/FXiBkYQ9V7D2M95AxUkrB+y44jumRmE1CbFVC4Oexq+5KhLbmPmSTibJG
70iYdShA5K5BieGTzvRUJ6fc3lvqZNYELU1nlbMZ2VUMeKi6prUOEBt2Wz85ANygijpMzjkd1oZ8
ED64nevIEImGTbNvkP76z0l9i0tyBJHH1nJ8GePHCAE571IfkS9DTA6BVDPKugrNP6Ou3gRWnZzE
cEUOkfW3kzqTFoJoBlaq/hHXTOL/3aVE/NMqsBw+oQUb23RYoszl9384fMYo7iyyBMFNuecsfPWH
x7CJ1sFMIYtr1gZIAQA2C/pVNt24SBI1/oQE148b6Yd4Mu5mi5lqw+h34rpDTlGzALsY9QYmA2bs
8f1mbKwdKL5guSJCyRTDqyesde59NEQyWWjSwu6+YUOLiRFDtLmZtI0rgboLpVozo6TjeMVRb9aI
h9p0G+YfPk2SAuEM+YdkwEIQH/aTAF2OPjNrES/sjGzbW/tCPbnyPsfhBa0DulUZXdP2fa72pnlr
ldexeDT8+xAzSXCw8psMjCSVMpSqAuDuqqUA7/K7mFYfBRaobMcR62oiX7C0dgMKNTu8t8PbXt4H
Gnfvocivc/Nsto/O9Opkd4o+rku8mu++2sn3FkThGKZQMOutW84nStw16P8mIfnc0Hv6F2PRraBY
/puP13b49P7hcu15fhiQE+8K36dw+NManwRxijmxKBCUzd/wc+DvrS1/myBKRO3rumdUO/nJARAD
/ti8I/yVXrjkIDYLZrfTdEFcc0WtQtsifPdBFNCtGH5K1FwHz4aSqiUoB3lxrYp5ryqated/H5I+
INZrxhwf62Ab4OceemyLKdLUrgSXg+m10EZ8+6+vhBRJf16vqalsy6I8gk5rs2z/6VhOuTQ7S6jY
LmhzfIAazFEHuH2lDASd2gEVE3U/QPGAA+6RzvpIi1GvYc73PcVVuz71YwrQmwjfde3+CFrEfVXj
vBsxuy09XELpY/9Ewe8XDAoMbDgIqttVa9CHjvx7wxl8OpY4pkrjiB+zQzk67+ukEjv8tVudBSBK
38oINq3rVS2ujNvGQxKscXTDwUYClpNQkIqt2+iLd5vnlFplD9Ukx0nfE3Vn+tHTrOOErnyz7evZ
QJdLvFHoXKAT0VBhQ7gTfTZjq+KaTZ+FSOqiuMTDxOdRqNt06TL4/ROaNHp6hJvXWYDqgqBlaIcB
SeU2ss6Gvi0RmwnaHfq16lzNvQFPgUMT2LbcCDs0bpUD7iCu3ysLRxrGRcDdOVMDSKTxo0mosEVj
hJgcercKvsK5rcQERUO4CM0QaEadUZ59673wJvf+k0iGhn9TTSq+BGGAySKx7mXuWveuFTx7cIoP
TRjXFxJK+q1fYAftnLrdtCmubW0olmsH3U5quLyt7nBsUSKduAjtvNlBr2UU3f3QTS+dsC/E8ajj
RCbrKvdm2KANML/aNu/YrcbrgrPj6iv9aheQf0e7u20Hu97VBMU8+DNdaQul7r5p4n2ZpdldbJnP
kZ2Ldzlp98IntIr8CGlmdgAYqo6yNuEBp1A0P78bO1TCmMPii5ESu+W1yUc5pt2OWbX53mbpxNQM
ZZKa3WRnEeaG/UAtuNroo4ceigctUbs48oq1bw0NkFvxgvlS7tKOUYlfxd+mYLJvpsIDWdPFqO9d
z9i1gdPAq2HjHBbPKvSDk6OW/WKpin2pwh+y6f1jqKoKQ+VO1ylhm9J8JAL7RINHb4pYy5PQjxRx
e5VZinPcRrU7xqfI05qPC4DU5L7POdO9GbeW3cbPjjmh5BYUevCkH9yexAB/Se7LfBXSHUChUbkR
6SfuiJqRJaEIq2teSwAJeXhru9G7H5rtNhroZqcDXjPWw3BvJOW8W0rJPkbemVN4kODA4EJendFZ
CYt1IHG6Vy3DI8jQHJFU/8LYskElgY9Jud62N1rwI+Iy5KyfMmOWl0l6NBOYPuneGZXPzCqCohyT
KQeHHbW8kX5gSxzQ0aUovwZ7l9YfTVc04E3LaoG3HNCZoovMxU8a5GKf9t2lg4qwlTkOMF3ZYptz
sJ2SCnkFyOd7C0Maa1RXnEkxLs6utjk3AoeLTZ3hnidZDBNGxWqGmoMc2OJd8Tmdw3gmQitj9pVJ
qA9VhUqra5m5cfnJVMwpiTpwUT//GJ00OxYjahEuC6eqN89ZNQuC5UKD2al/lZXxUuCXXNkIi/FV
EIqWsniCta72UvYPtZr8rSg2jU/ZA2tkspNjpOYZbWc47aKOJQN8+CEGlbXLpW53yZRi7miQvSqV
4VTLGILBbz0Q/tCgS2leA2xGp8B2zlyv6YIHAScVfXGUziyb9lNK5h6Rk699ZlIZR+SmfTiImnDU
yDdVoKyrBmCSiIEjp2DcC0sM3eKLhFlBMT3Ge85ScAJZl+6HlhifjKlPCZbRayvmb3M+7n2+riOZ
NdscL+d60OjxXUUFmKL7F4S1zW19asq+3FkyZ4JGkFrd1u46l0O/GTgECF8/gRbgYxIpuuCaTGb2
FMCaaQrkpreqG7z4nrUghTmeGxvqm6MrKKImAvqpwRMcdhAFXH2eJbNHq4EvYwYEnmB4pk+tHCRu
zOqDlAU2ap9CMjXo8bbkDbZUo6mnjpUfHcgUfJv6FhQJU/aVGjRVMqybpD6icFwegYF9B7K/H0IU
2onxXMbPY01jzhiI2PD94ZXLNnYqkBCbxBaMkzwCNnscx0Y6kpinoNoWyL6nLN5HY/dMSULbCak+
bhvm/PRWacKTKbh25w7XMNDLnu7YYSj9MzZBxE0wwmY0pOtusq6Af6GAVA4uPi7JRdgctQKpoSzf
30D6egQ8/iWfJvdA2M+2HrQkuZIYHM4Frv4l0ykmZ8QRaFS84gni+s40eiK51A93wlmv/flqelJu
2QsV68FRbxOQK5hJzq0/PhhxDIGlJLGT0pFmJTsKgy3kQDLKhrfsQCIdQQQ9jCFiIpfwLQyYUeb3
m6Kiqa2Lm6wAbpNTb5vwVKi0zQR7v5Y7AEjHcJAWzXq8louncaRryJBf+N4lUTLaNgEE405tDAMr
F+RWSPpF5m4767kYwvZI/KDaYbPelxFE8MloJV34Ht8ZLjWmgjdOBLlmTIW78UdN5llkd3uP9ZeN
p5NG3kUU1bzrcnxDsQHbJHDkV2JokXmbQ3iwiVOw4g9inIzHlKSME7IUidLZOGXsF+9yt18S90KM
RXlyRpENOLUhgSfH5ixB/52KdMaGU1YDoCVSNdvgR7goKqNsluf2h0cNcjHgFl0+v6POTufYuNcu
vtTYbH2u+ls7D03Y+nV6giN0CnsTu+HkTcAMjAcppTrDi3uKM8s85pXyiSrhS0a5iqayVzshNLQX
7Pr0WJi1KguIcLt8+fzu80uTTk+jaXLOzy9Mu6GdldX0k4mbwKSrTHxDKrfOg4oYMzTBQhHPxA7J
C6nrlX+g1wzmeUoTIgrfhnB0bq1EMywup2ATVGimdW2Z8FDxO8ZTWZzikc1v1uOSmGUzb62mwKjn
OCjwsuqmVjg53ZihG2oWSXgySy7pM3zJTYToJO5eYBujuWOetvcGoOArD9Wh2bMjxbCwjqJUgRBw
7ySan0NPDtkaGhV55I47H/yJ0F2Mz9fc6dQWg2r4WLaRcUP68jk1cB+bVfatCz25rjUhBiONqUM6
QG1QnJ5JMORPZaZnMrib/g0O0ZXp/xbGvHVfRWVwHkLSTKMoclZmM3w1o15dIwS3K1EP4qZPsvaW
qxET3hp9wmSm14qa54mpO9qduhxOdue/57wHN2Rjy+1ocKmGz39MZBoRTzqN9MTcH6OOh0NYqfnO
LzomRRa8OEuTMWhmfnPO0BuGU5RRLRHWNLp5eNGSTaZhmNV69Mt0485QmObJuLCjmy9+TRQoag4q
ZTXfFpOjTlFsjeexzbDPCHXN3JCwZJ/yazDe0SfNh45R0k1Ra/8m883ykKaMfKc3F5Aa4/OKg6Su
US1r50FBT3ooBViRdFkiddfdZa6jnrp24hjHtZW4Tbcpprp/7Br7CdoBcMS82fotHZNORsTtshQk
xA0lcxLelrZ6mJo5gjdUt5T9kjx7rUFnOMmLjQhln6Rhtgl7umNTAr+zY9c7mlxbJKDHqjFfhGl7
Byf+mmUN0a4qOWArNgLajCO2j5bjHee0hWu8uli5/xyFE/rX0fym8S/l5vQ6ox8BRLgyTCRVrR0e
TPxJQyWirS3Pg5NgB4UtFOO5V5iaS9KE2JxDlBywvwWDSXSuZBCG9W7FyQ7lLWbgZmr6iMsuSYvd
nILXH1pERdIrPrIgqbYELTXzVYv7OKSFolKH6XgVoFqeh0ucatT61WVqmjcrhvfcDC7TP4webFJf
5x7UCSRztZ4rQD3yDXX5VdaLiT0v4e4VTIoreOVjgnStt+MNpKZ6qxcvLuTcn+NCmkc460B2gzj/
bmPd9ZENTVkFJbKj4raSa2iy4xSR/9EPjEobCy52VlysHhvrRIpICbNe29zFFgMBKfowT3G/jYP+
1Ob9l3ogJI4d5trKhhe4JC73b+8j3itVTwSsWd37ElbCoNE10YLl44kDBWuw2UOwopxJXxnonrhW
Y2+yrO8w/l8ia7qUZX2KS+D82F4xazNWj3zCxZornyY9r9G8uEmFm7ew2FRgClfW1hrRCBqR+dil
w7UbmsdZVCz6mfzAvIXKZGAJth0Cm/r+8vnU/hTBqyNm1KjJNDaSZiXK5RWlpCKYWflGpXwRZK2S
aVj/nD8gXDNNSkM2sY17Gqjy58LdQYZnUkZjmSNYG/nVsxPSkfNnMDFf4Mm8ehEBQAHSHtJEjmEQ
bBIy4djDfXT2yHaj+Eb9e+uI4Hkoi9s0tRC0yWfLRQ9ZY5EPsC0OY3Wwh5kcQQk9Nv/ezkvM1sJ9
d40P2UpIL6Qf4FD5biFvYsbyrgaHaJF60ykAS8hcXmxcu7UrgHS48eOQQ6koeiJhzPLS1WV/wnZ/
NCj8MYL8QGp2lcK+x416sGtVEXI092wavjsiFzhy5vzgxfo1STTOACstN35pfLiA0cgaJt9licKN
afiV2E4z+TD4mtan+57aPIvLJhyuxdHDU1g8jll2FUO1Df4Xe2fSHLmRbem/8qz2kGF0d5h1vUXM
ExlBMjhkbmAcMc8zfn1/kFSlVFZ11SuzXvSiN5KYSjIYAcD9+r3nfMf0FJq37C5HVreUOgYEHUHr
go7FDsXKWzKiesCQ57r5DcKyxqVkSVLg7+hCjxjp0aene6Xq8zTdJxo0sfn1ihHP2ezQM6udHo9g
IF3Cn1Ltzsmf0OHQ/+yYro6u5IaJNrLqT6rouAMb99ER4VkT9sXxgyshUQTsTGjbJ2keMibRtm/d
RjXxFKn92NY8hsUsjKv14JgkKPj13HzI2L1h7Mw5Od21CsI7Y45MsQQ0CyFvjarlm8zkqRC4wwVl
s8mPh1k5kqAjjgWGN8uIaQtiCOGtiacyEe82/rkl1gncqvE51BhAT0l50k3A8Knev1oNhswR0nxg
AhphbLvwfCza4UiPNUwJPyVKLarfjJrSUimWDVwaaGYggMeCQQH76ZbatiWgcuQ6tgNvw8YBk2NO
KaA6uSm5HaPlbN04f0gSEpVKN4cRApzGNu97AwoQuXmnLg2eySh8opz/agxHrLyu5/2T3dj3/Z4k
o8eBkQ+61wg6TLSJNHIc4S9fJNb3pbCzjU4oi0hq0nDq+JQ2eDnIj3+VuvZphCaBeBpNDB1JENGW
BmHiRD3OnLE+a8kvpdyEaZwuzCA9hY7RYHkkrZuUKFxJOC8BVXFgX0oNbouArEdfxbztJ+h12hBk
rF3jliWRmbZJn4aEzTGBeQ/yYRvXjcT8/5RmXrVNclJ05w/ds8p9VBcX5aBzamP/hnAIg2HKnpNz
gh8BD2foCyR7JcafqLCXuk9U4OiPt7o56UsRWXfKGAFjaUm0NU1lc+pnWOLoqJ1C55CRLMUqazO7
KavzOHbYWLLPsbZf0zmwBWhRkWgbgRQq1uQLpvrvEvqYpqMqcPXvmR1+d7pb7voD5psHO5fRsh++
h5n+gBn4Lga0YcvxJDr16mRw/vH/Uf1BCOnGrU8UwNKr4E5OgpLbSpLbGKqVslCrWVC40EEjFKkP
sfSes2lX1YKEHG5oWrUcVpFKTsFHY3KwdkaqNbd4ar3wM5rljS01Yx3XJzQhtA+94Etl+QuP6cIS
5WsHT3QR9NDeAlieQXRA2/Zd1OTbNcXF6YN2ITvwQlU/NRvUZDu3KD9TYxOZwUGDs1crLj9haRWN
Iq4OyFCyS1wcIkNz66S0KEwrzlBagsMcchuQSG3eWCU9s3kA44O40z19hlEFm6pKn8ttTrfAbIJ1
2Zq4oTia+EX9EcnkMTJKoISzwjZcxaF/8tht5ADxqx4FFmqte4bEeSq0K3HtUCZsTsScv0ixRDc6
6eJVdGxncUjMJQ3HZSnXRZx9J9S+WWYmikE7tN76AnyPldDldP0a7Fn5HfjnqhrM4myX+pHE9XXo
TER5JLjgaSfjJWWSOMDftp+qkDce04A1G6STEYV0HxezN51lIWRSoyLrMvb6/ZhyQLTDa9N7J/JN
/HVcCFqNLmI/S6Vy6SKMw0aXF1CmAwCZCf4CoDbd0RiDub83bDokyiwAauepN3sEsBNYLZTqatqL
dvrqVXZORP+t0IDlw8Jb4lHrVkDrVyCxXQqTnhCr2fJs1NODbcob3GQBNDWmDUo6lygc39wi21Um
HNaaPDThAqsINRCeRVff6NwOgZffD+PwITjZsvP49x66t20KPbm0nxK4UGebI8/KsJlnyOo5TsSI
oHl8hJKDfcolrwNbquigWkJWuPps+Ust6V/r1hRrt4HeOZodI83qOGhyNm3Xu86WJJSGw2cWBfe2
3uzn9aTTUJ41UTlHHOOZRZG2qdsMk0B5W5YHrO0BaiL32Gs4ZvTceyJ5S8OVkq+U7K+xx1HXqft+
2Uvru88dsAyIyeKZRk45eP6hCIvu4tRNw+N+4CHAf92N/kKU/VPe1s9SB2GVeBro3yHbaj1WLqFV
GP2pQNa5VgG77Il+0y8wobEXINRc+s9FNWtt9OA5d9SN4vzNjKJ7kFP+PF8wr6NZWBNY74Zk/jgQ
74x3CYCyoldB3s497jad6yRpJRbxxh7m0aXCl2iopUPGs9sXXyOauW2kM0cmCf2QWlTw7sRNy934
zfPfbVRcfV3BSNAgNZnNtiHGcV36EAgY2DLy2NDD6sHE+feZrFDnabJGd0vVZhuE2YLhBeOqHSUO
SKTQAb4eemP1UO4HGX91HhjvsrIgh6QkdKcfEBCeY3ebIl5aSRj6y8H0D1ocXKM8f9NhM0Tpg8iY
eYj4Q3rlwfGjAt1WwD4CDyIMUxLXBJA3F79GnzChsu1PDSzSUqVwzGU9PloDhMuexrqkFiCIN7xL
RfcRN+B73cIl/oTixi3GxwDMRpzvFfVI1UO5dSXuYEKGIGkw/WaGvKpw9tbhEQ7XV+b16zGuXx3H
P0XkE2Kh/0gt9PySgPIuHrDs4S3pyvZcVbJdxiI/YSm5tkn7NQl8VEN0hcXxFnQVwaN26i9zSR9s
FKektR4bBz2VlMQ9qopSTrvI1DIOlqLPV38bSbe1ULpsAoddq3XIxKuYB/cOYYN9R0tbs960tLlx
B6geuvuqcQBZ9SRZezo1idthAjK+oJ51+9Q6CRJsvJZj2QByygchTwYFeXjYeY2FxM0RVtYNKFOi
M0CiY9xDt+Xf6RUCQydnY+g7sE2ZaO6VUqfY0I/CEh+d4XGQML47Qwf1RSuuAQhmIoOgjYeaweF5
sCm/dfEGpeDUBc6rU0X9tvFovOuh9UIx8Ri5RsV66MzRpvW2C2ii58MMZqMfWdI8RZOhIA6O1QUv
0UM6FfSSyAnA3pK+K1VhkY2+2mp2DWZdRdgO8v1Gv3EZnlAXuLBGfB79kU6+ZoZYNGHuAdbmk/DR
a3qrKm3W8PsIASrhxNv+XVmvbafKVp6W+aucqhD7Lk6gwkeKPuLUt2zzMOryOGVolO3CXIE+BVWJ
Anwx1ZLmMjcxhk1j0TmQWOER9IxIu4c+9r4JapWlawz3Y119QK+B3mNDmky2KHm+TwB7uPE9wrSl
f1MpT9DuJzHAop8M8CdZWZXj85wXDaBWj6HolFrr1EJc7uqEGWV+e4lG3eVWSvMbZeHUJdXyzoFK
v3BIYTCRc6OtEwu9di4OWW23uKMeRWWwJXTMAE3Wy8SiUvGihyryXjIN5XELknDD0sUOi+BYOZY9
T31OaPWYLwdxsZ06a1/43s0Us6uIXGCyxpi+03hq1izYWo4+GduP3ASxzUXug4PtJa+iKr75E8JB
SRJ6U2p4ruzHzO3vCFH+zvEA2Hz8aIXFRTc9cu2dkEOFPmI3LWAoGf5z1YOyyMifJGripdQHniXN
+Ggb+j2j4kITOx4ee7WdiN+jzFqXmAWO5G09eHPwMWOcBSJi0E9ecRBtneylGdRb8u0fCFVGhZhn
FxAyF3/C0y7hLEVWeiLsfVnErWQszAYkajZ0v0rGdW17OnPTcKP3eIIIk6oIpIrejTn5BY3cTeaz
DZiMtkIMSTppInWZMtgJEBQTiYXcUqdLTs1fNuPajJOMHIRvkBtDrBHOEY0x82v3lYhdeMOkSnRu
/JaNDLtSw98MaCsaN1kBKRUriRFwmQU8hNCX6UOMkY+ny1G42t8a0rSRnFr6iuNTumYMt81ptpYF
9UQOvVHvAVe78sXdhjoZtilQslbPvhyjN/ZVb3CGNcMP/DyPaOPBEmsAAyvh34VtHkGuJU+i6xBM
0KjlphSaPHYOLSTgwz2kMkAiRN5v6Vt82I77Ba0ycxiDgHoL8Vr3/cIfJ3+t1G40jBtqqATyEekt
Q4U7XlVst1NyC3kJtYtxScvzKEFu54GO5ykEIWvj78I5vKg64743NdJRgMa1ZnDnNv1qFOZh8g0I
FNF41w76DZKBegNl37pURYVfGNRqHoyvkVkdYyfpj8bUzQcWn3AL7v1Cp3/eYlw7hRgd1lOBEJ6m
IH4Vjikr/C8+I56CpzJ8kEZDs3WwxgWRKzaHxbTvETsbaH987TUi32YlNVeg/8PhxF1HsVh/zzsP
nJg1XB230ZcmLpkbM1Yn2Q0h+8MMibA7ZPQ1dWhquKvcHl71Lj+HUdOdO2gwqDDHw5ifk0GElK4U
tIb9WpfRF1CANy0ipR4mp/k2RcML46s4LaJLOzAADO2ETi2RiNADo29GJrq9jgSGANnXEYmE6hhp
xnlvAACiHRmCIucCnuzEutMjIo0baqpe796UDG/x4WNi0kmXSJT3avggCcQw8GIjjn6yG8vgzRpx
14c64UvaSA55SGPCKaE2OxpMhk83Gh6bnuizUErcguG11ohWt1ArkFFbG/VLDkAkqj4mKa9ZnsIc
E81jHA0POaF+3D+kZUxCPmijelOR+WJZ5U4GCDmQTEzYNpGDGpFstnAODwZxPHgb04AZ0JVQSf/g
DcNGadMjNImoGO9dnRbkpML1kNX7aeq2phZe4dnAgfe+MGbcg+ert7aGRUEbvXuGvkQi5Yhrxp1d
dfmuTOWdPggQmkA7a62GLe43Z0lDHUPmPobPsAkzDdyRE5H8oCqO4UbcHIwJ0WE/JYfG0e0jsrxh
zZIEqMtsumNRmDP+fv7PsGrJLEzyM0HJCQUd4AQMB823Qr/pUu/D74LwXKiu3mZR9VXMWNskdLem
76PihFoSyAaDH+90CvJThJs1Ah+/7+vCuIw1RTMaQHrHBMABDFy4pTXcYmsUe6/1+y2GUXPdlOkX
p9rhto3tFfStbodexQDiRbPAUwPOMfZQRU7rtWGT4yDtH1XmPXWJaaxIUyKIUIX+oUmZ6duxdnaB
+J4i8FaYmvEvB6gV3Fo/9SALuDnjJ9uKzPvHMJ3SoxtinZBwCoj0aD7rvkzfW4NcVxh0R2Cn+ItC
3z54fsAEGNzNN9Gn48KdCGcMNaXQwcXulYic9Ugu5AvgMNpzQACdBOOkIh9vMrNmJVpnWrvImleO
vev04NC4ikuZlxMEaSfb4/KJdqVN5CZuwqZ3WPPCr0gg91PJvYtVxhkPfqofvTFoFoPUd4aV7I0A
Iw++6V3fjEDJQxGuYUlA/HIqY9emznMTEZKYu6wKqiDuI1NAHRHsU4KWmzIt7MepbsKdO1z7oRzW
gm15LxMG/nVRXUbNxy/bWx8E1cKrSQOQoQyz1lakq6VFqsuuK9VEWZ8kTx0UtmWUNtccXvRu8DWJ
/ah/yCsCFrPSUoeRIiFD0fbISJDKOjdflEMSIwv0jZpgmSmQId2InM7LOcln5VuWjBRgDH3Wjo2/
LqjK7wxa78eJywGVh6VFPuetsI9Gy2iwzgo+NTHdFl4iYBvRzLILgppo9p8iSHBFZ/dHbi56vQwX
lyStglI0Fpg2OpSr3ZMKU3MfV6DwPTG1GDMo4HZY0bMrjTMYnVMm2R7nPEF92Fh6FWzhZ5in1HdI
TVHXEfD5d7uga61I5T1rqOwcgypmnmzDzSreENAxlh+eqjq+IZujX/uNSf7oVHTPjYa3o6tbtfo1
U2OqLfe+1po7I9W6b21JfKahuf629iU4Jt18HLvwPlecwjsidxet0aDI6kf0IUN/W2otVW0drcxA
w/HEDnaNPM9BaufcJ4XK1qU0ysesbStCEKCqWj5SIZurThxKeVdj5IYDZracJUP9lADaKmAnLi1r
qM52jz967K0vKTr7CSQJvjxSLEqLLlcATZ2EAe8pwniUO22Lk53p+DSJa0ldCV4KR2QqSuOslSHc
a6190C23OoMGpT08Fee8w13Z5ukt6o/5uDfmGyB+YJ+gEq1rVeS7SbJC0OwIdxyEBTd445+G6CkY
nPQ9bsXGmqyPcTDj72E4neuRe30akukuzJCRAkUJ7y3uYfIt5XJiN7mXQ/vlgeg7AIg9NUno7Kec
zMgaAO2u7SaXB3MV62H9IoLhpS8JLHAjFqTAS+iGVYS49FmmHzWMw8hpnXXqdABJa97bmPOsdmxd
C38AoDehVevpbCxL4if2xdCSeGU5Z1EmyabmV9PSfGRhUVTO1MALnJTvBdCEw1ff4IMJm2mXpvyD
cNaHbFDvmo3qSG8pLzuJgA7C1Dm2des4erANkXR4656IsRWWLnnLHYUejDeFB727tHoExP5ILpN2
i3QAIL4GjrhqdHmLpygMPaTqjoJtn84C8BL1VMa0cKPZmo4EKPtwbfXWpF13LUQf7JmPL+JeGAu9
0wHEBAYxlAjiJCnWZPm10aMOY2WtpXQhjAYPZVIAmBzzHh5O+61ifOjq/crS3WTv5kMHZrHOTglJ
qADlZ6Qh7RLTIQS2blo0gDQssyA0vvUe+gGUWlsul7scjfFbrQC4cH77sPT2jvHaWXOnlAgnp2HU
6T6bybRz8ulkWbi96YQVt7TMdmbY6KuATh2nUIs2Y4LnCbh114fRvZ220f3o5QhiDU5bv/5ZmmTe
LvOST60AgWG70DHQOzwbMMW3QpXXIXa1x8mQ8W1fxR/qfvKm7NpJv37gvKSMnuCiVtX7svuUIyMq
HCQrr7dvNYEhwh79kyO8bkuQD0Si0Nmi08BMKzP3ruyBuk2CyLOpoFXexNm4VROuVCfW3DuVIp6B
wdceSqf07hIX3YW0h9uEW6zOmo6mBoIw6JjB3rPijafHJppfw3tu5hCZAK/dza9f+rdYRp99rMGX
MXSLG3Monuvc2OLosl5EhDcxaHqBZ8OyX9wEFI+f3eCh7O4cO0X0FrWYNYdsbeXWrvII/2Js6K/d
tFLPdcfcuiJr7ahXShAbTRItIOLkLjFPbovEKCBlfDmV8U3ZRdMyIRh6GcBZ3JrkMF50dc1pES2G
MpF7DkREp47FvjcAf+iGKTYjNHH+IC3BjLJY0b0pXrWsQ3dy8MeQI4aenlpjICDLyL5mUGZhRDaB
pXQ929anYrfBjMmiBfY4Hez52QNdtWldlFsuF8uy7vqyv88cbjBD0LghlPkpr+ehW6Tf2bHUCLOV
grYtAZT+3GmhnV22JT4LLOUETE67YGYDpKXB8DAZQf5JzIJ6+ZQTJe1Fd0bEb0KOfbhuceQNNFpI
rqIjGlO16q0PEO9IXmKyjPwIR2WPoMau20sY2zcF8chOjHSoP3vpdMYIcg0SK4Gp6L+X3mOS1tQS
w0Mo5Gupc5IrjJzUynt99F99z2EEi1mgHMtnJLu7XnPugOk+x7NBDi3TU99U64bp8tKK1QukzKuW
oMXvRfTeODS9NYBY9tgrDoOgSa38BDHvsUsZ0KRaf5dYn2N0Hvldivo7jSvj6JkNUY8OsGRGeq+k
sd6MEfDtyIKPDjPtgw3tw7MzdGyDu/eZgyRoErOB/hX9Bzy6Kn7Qavd+0tSOzGlnUYbAIwmZxgyp
ahD0RM9XAQOhCtI8HXLOEbtyYI2iJ7Eqgu4ryrWrYydIxaS3sGLo43lpfbUdWV0l+Qc6d1NjVLca
DfGmBhzlUSoDtmIcTrG6LIlIZSrc0G2PHujvLWo7eXIa82aidiGgHSVymP4mSf//TsK//uU9b7Om
Gu8//TDPfnQFmlL8oGVfvTavf3ISPiDaDP7rof14/cfv+s1LaDm/uIJ8F6WECSEFa/PfrISm/Yvh
sL5jTnNtCZuSV8ryqgmw8Jm/4AtStms5UmDu4Hvq+ZX++hfrFxoijAQUK4nDMAKP4X//r99sjpff
3AP1T1//6M2zxOy++8NlIC3LNWBkGI4yxexZtH+yIMVVQkJ40z4JopacSyyLpHxADYqRm0Fi6a0N
mG+0bsnyvfMQQI/r0PfMKz33xi2IcGzygW3BbdKNG3pB+ao1sf4COb4nYlcP8/Q+FVZlnKjAywBH
fU4KpCsakMuMFpL4xmcPR9Nq+ug5EkivePSKdJbhrVNgL+JDBJljrWi206go0mikFcdSk/OQ18jH
CIv1pTGzgmAhTSCIYVl03fDmBKktn0j5jtqHoMorGztQU4v0m5HYYJZ6yDQ97VZ7QE0I4BwCeLUY
UnciWaZKPdj7nOdJ+q7dKVq1hkHba0DT6797BMJNuImQ+641DqNyw64S1u9uCA9hV9B2K74KLS57
8P4Vdh0yfIuBos5Ja2zniHFy4pRolJSbmsqoXMKZjKllPAc6ahyJerY1VFF6NKNEoGvRWn4EvAOr
vGtsJ1Q4k2sbbTnK+ebTgGPl7zpvdBnYjATCMVBMNH1XjTgXTg7kbraXYCDbpXVERc5KJS3ASrmL
HKJqZTzd167DCaUsfUQLUJcy7aw7Iqse6ffVD05cGqDzGztpTlKGNTIhkoeH75LKP99AWmS2hmMe
CEjrQD+gfVzF8ZlptJbdpI3w0XMVKsdzr0n1UNT6RwTq+sN1gzTmFFPayUqI3icTXrbjNYljkybK
VLKKu67FSBSu96z57R0a6V3RqmrTksaSMpWAzrvpmlK1m4jXunJZAEhnOCKKm9zJ6umSBBhazo0r
wv7kQaJpFyEY6HeGlGW9rSqTxGXRNfUDT2zVrJyMCdS2hiII+Lc1zHBPJCzRlbkVCIUg2/YUVNgK
AG4WZ3pCApSs8Jj5RAK+KWztzkcd85HvTN4CzibLRkv8Muhhh3A37qFKrsoaeR+Bhl3ujOyPowwC
uk0pdAdIPuWAWo8+EpydQdiJDFYAmLXy3QsCQXaV52RJ/IzqmWOeU4VkDG3GhpRBRlt1Nu4F8XjE
aAwiUl0LnIul31wBWaqMm8AHWXBrt67U4fZADp79I4mIWqRvmQmbkxy0QpYkCQwpFqRV6fRNspv0
YsoQJat4JkYMIdHPa98IG3o7jSd1mMlTRSO75hG0QAkx0ZmbaZOhScKzFJXSJjNM6Y+EcZoopvwq
jZtlY099MeyMqI21dUiPlhsLwGatHWvfAbdNVpSIsnwTlmFgz03aBDNeLJTueRwinHKOh3cNyVGk
xV78Qg+0mh7r0sfEF/tG1a97YeXttiYKse43Wa+VBc++G8OC9YxpOnDETfwV70hz1yqBGLaPRZf3
Z8hMOUNfR4k5NFNmjXMMRJBnGzloSIMqZ7CMDzmCZV7nsUNGW9nQo6kW49g7FX4FXYuurPpm/62m
OvCek16fb2v4rViJEH/cxrC+y29h7+raITNUatwJL5nkGcFdQUyDrHHCFqKLnbOUTgm8pg2wHJAN
x6woJqYiuzdrHYhBPoWzb5We0GhutTjp9IdEqfws4AevhBu36c70Qig+YyNicTuhEEdI5qBS3+SY
TsMtSm8dMGYaFdNJ6Z0k6adrUoOZo++7H1pk9s26Iv41W3QqccgfZpm8JbTClsu+dyxv1ZIkHK2U
FbTuUriqjeme6272YBaJSr7R+Q48BtacNS6tFhEKIQZWhRVcBJqKZm6L6poZNSOHcAhzKAuCae8y
bCHCfnNbyzI2rcknckgyDHEffTgSc5Qm7VDuyipFoNhasg7eDX5zmjxCS84m/GyotZXewakx62Ln
N5Ghb1OJl9Wp2/7oWf2ld+3udZS+R2zvBOWDIhOI+WZgcuI8Boa01LEKjYl4kU7Xa/21tYMhQrrj
QqmO08RnAuk6sx6GYVJ4HZs82beJHu97OGpypxLEGLTyUv+JSVnmow40a2L87MzOdsQMFQSyGY7/
ruFR8w/kamj2LLaxwvUkO1R9Xpv55U40U1SsQ+QA46btazJymwZYHkD2RFyMWm+1dVLH2XSEwaTr
LxbXXnwOVdC5x7Rs0rcg7Sea5FIf+lWKzKipmWlyG62xsIOYd8c6gwU9NMpdQ3L3qks3jlN/MXh1
fr/EHlsGOnoLi4m+WrLSfXpz6LKRRq+0PgLpUUBp9dnApspf6TV5vhwe9ZIct7Fk0gFlbEaiGYyW
SUsJNUxCWljIdM420LN1ywzZPimRV0xccpkgMELEX4I5aQd7paO2SLZB6+Gaq3DKmztigHS5+qEa
+73g+bHA+bOtEK3WzFuwDBc7uG0rIpsof36wyNL1oIZW05uRGX3sf5q/FgBgDCgGyJKaK4MCeXr7
IH4tGToXcfXw9uuv8H+7at5+5rev6Wf9K9jjPS9GhnFB8xvn4+9fUtv9/rpzJfqnL9YkVjRMcj7n
KrZuE771D/rF//R//l7bXsfi81/UxDQ/BG5UICR/vMKfq2JIENrN6yt1yJ/K4t+/8XfIhrB+0UlB
wf9O6TuzMvrPuvnrXzT+3LAd6UrJaN818Rf9URerX3SmwQLVvmIzg6fx98LY4H/pjkGX2jItSaUt
/5PCmG/5U2HMbSOoibl9BNW2Zdv6T6AGLyC0BNUOaaDyLcS0glsE41q8eHHUo6qg5xjfuHE2oWIK
SjvGlqhuI4GhGQkeOv86J0GyY57wkDJ/oEOT+rSDFPLo6Jg682nxKzfxGWaPE5gpPcXMyZEdyfO6
YlNSDJB9J1pVJIkZWABlu4ho65cj6hYY4smsDZgFI/z010pOm07/HIc9YU6LfMEAg1Aa/9z2qwyv
c4JYapx75MVjhIa6xsdiIoCYA3xCpPWSrbnW3GXZMCTN2d2YgTG11hhfxgHdQv0zZKQcNCu9ozxF
zlbRmk7xXqjqudefk+DTZN+AxLig3l82premFX10PZ9wkfvau1cuoG4Gq8uqFedqcN7Czniq4Tat
CfbIF+/GVHe7vGlQ6SCKCAwmulRAZBIZw9EdDNJITCAcgf5Nh2IG5G6CDAmtD+nSHYeqo03KTIHB
L2U6e3GwK8S+s3OwtroI0chPO0w0AiOcWZbx1OErBW2BLTAXb82YLhE6sMGRdCeubtQtnE5fIk0t
/OdaME/FncsfSv1TQIYy+atTykg34I3C6somAaqL1gET7zD6LMgUL9Otq3m7ypg2ZfM5OswomWpD
us6MYBdZyWkY9qo5VEO6xMWCiCpcav1bRZLHrH9lK1l24jlLngt1wb91aGCye8xUB81lvvHJ9kwc
d7p03PgwMgdCalrnwd4kbKDt5hDTapk6hxppE0p5UELw2dBRBh40DZNIjgYwW3JnKGel0wIKoXK1
JeUewURpsnHzx3F6C/kkCBROKgal5SIcLhY9ukqOCzvpkVY+6yHE4mYR0MZ3sxrXU7sKFCkEOY0O
GMhjUG8arzqQyndsh8/JBd5d2cv1PkPDIrqlT7HpW/dZ/hyVn6AvTypy+PTRbmefjf/5n6+5N+F7
BQr4q/l5RWXR+vuC+t+3r13zWf7Lv3LzsLn+/BfmVfjvP+T/jVXZ1PHM/5/X5As7Q5P/1334nv+p
vzF/198WZOcX0zQslPem5fCvuSHxtzVZ/sKayzpt0cqQOm7DH9dk/qpjK6kLOD+/Njh+b1YY8hdF
d4NCSUqdBgO7xt/2jP9Bs8IwfkYiCEPZAEApCZWllLR/2s2zsKNRENXpWqHKigjvSqVYjTnltRKb
qiz3Rqz2Tl48xG2+xmcEVB9gCU+ONiIHpUGQmeXeSoqdLZFJhRDifDv6BDVDBtx9Oo5H02tXvcAV
PWvuinrvKbnpuhahAZnR+rB20ozCnZuZ8FqDKFubGMUEDl9dnAJCfRMcHMho0W5fbAvVj4VIgx47
DP311Mg9Q/BdESEQLKuDOzH3VQSRJMmB89hKivwizPgkeqIcWfu8saPugiuNhWBEad8E6la29rbP
8ktgwjnrvUsc9udmuhGNOg1teuqD6Krh0e2U2Gdg+DPchPQ9sAqtUxuJo4ogmhCPF0xHT9lbAnq2
7h2j39s6Heg5bHRyNWPWtTi7VAkrqdaRUvzlTsWu7/KHYQSpaMqNxeKayYSWDmYQkwm+68CEBM9t
4YHQ+rN93weMyUuI1b21y/wOf3B3aMNi+8Pd+08qO+tneI5ywEkZgjaZa4LDtefS74fSri9sI/TA
AjOK2jtcSnPAzuqA2W+p8i1BIKa/wuRD4zUliUktg1mCX9ybes1UIGagCTcF8ggixA0Tip0Kip1W
fpgKvwlD7LEmNoBvUOARQSQWGrl25biizfQfVajUGQAv+P3hpjjgqoTBM/fj25j6QGvSMUMwRmLp
ymeF7rzk1pTZ9wEDad9RnMckx//rD2/+oX90/f7xRX9iixD8OxE+RyZL2RT3rf0yyGlRRmwaKnWv
//qljH+8TmomeujSmdcC254f6h+uU9NaIR6sELyPXpIkTtSE15OfGOMNgxjpDDp5d9FXWbygD/yt
9P6t6vwn94g5I61+ep8A0gy6pSw/KLp/ep8iKPR8KtCXK08j1edEFsUBY0WjB5tw8ueH7zgVSNt8
++gx4IpJjHHKGTrYPla1sW7d6Fz5/iLXyivWrrxsTxhoQq06pWq4/JvPaS4o/+F3pRMsUDdJS+rz
5/jD5yTyjoNUFGorN85PA4mLtgsKOzLvJkddgwEwU1Jx4oZwkaijrN0XY1TvJcFplXvVh/jffHTG
P/11FLuAK9B0mvKnjw5Vv1Uj8vTQUOgbC0Ev44nwLRgYoo/VCzZ19ELtxkvk2fNpPiXA0fGfNn56
ctroqxPlw7/5fHT5M0mOR8V1KcsNNgBDZ8Lz50/Iwk5h05FDL9Vw7cqnwilvE3IyF5aPmsR8tEX0
lebtlTYrdOt4NU0e3lHh4Ja14MZIQtg87rPcguZjP090DKNfpTZfVpicCrOJcF8AOdUnda2VfRek
OgHw3dKpCdAGsfzZA8liSntojOQtiJwrJsU77KkLVThvOVKIKD3hwb8DiLlx/Teliduq/Z512pNe
27dWRsRgN90NK8Tg1/9N3ZntRs5k2/mJaDBIBocbA85RmZJSSg0lqW6IUqnEeQiSQQb59P5Y58Du
buOg4RsDRt806lepcghG7Nh7rW8BxYCokapP6fY7Gk14JATu5Pqiff+uC8rP2kq/adicIqE+oH0T
FikilNYdWZDus3DEl1xPB4fYbtV373LBsRm718VFflcv2XPEey0y/1LE/t/30nTyqtFcQvz1rl6Q
vGr/CgX6LkEIv+lnWjy6v6UHdElL/9LQtil0edFe8b2+9GlANLy+s16Qhwn6KmL7B/Dga/9kV85X
P0U7MDZXOfsnUXPOpXw9jfokcAggRXAJCLwq5+oTSbOL/o2gK1nGH9Pi3FsRavOMuew2jeVp4LWF
qjgqQZReNUPWQqxAwLB6C0OznW09bjM4UUshX/w8ug5p+mnNw3ucBugPEWLmOf0pr2twNfasChzQ
sIwB57vNgXx3/PuTZRh/eiT9JV+N4MQUxXdGHGvtBEdPoZaawvBlWoKTKbwrEqVbp1UPBbPnjcWB
WQxg053lZhiHn21UPMdLchcwQySHjORsEnIUXRdAaRqxlZX8tFu1bDMvKfdYgM004tIj0Cam47Ob
h19k8jp7OvAX5VIhLNL/sGOq66CwT8wbw/94rSGl+9jQMRmafkvnN9pynb6rgo/Ek2erSgmbKRgr
aw21W03qITGQ1JNXJ4afX6vq0y+DixnDC8Fdd64KiKL8rlqW0ewA0omE2DVWc8VScppV9FAxrd2U
PQsn6wa0yxqAtI/jvryjT01knEE/V6QMexMVuZsFlX1KBooEUbbxyNPek89eZ/WIECi4IBojRrAy
d1EwnTCtGJpU7rUtqr9PxTT9Nl33xW/E1MbzEvTvbZTMm9aNXsZJU53MT1m7foONwSOVyJ9TEXE/
tm7WZyoO6rt8CIDbeYSs2Q6/PLayb423vcwDQQbGvCtG3ovlpp/aPEVx/z62hCd4YMSZVJPHZ9aF
aA/OtrV8APgeeyoRf6g+ojP92F+Dqz6ajFzHubf+kMCeWKLYBz1b4LrXzlRyU1J+zl7yXUXY8HWo
n0RgPa7PmKrL7zALLtTSWBSqz0niV2vdlGABj0UQfMUND5ya1+HCWJ4sezxYcQ2eqn8nwZNnG65a
IuqfZMMcOjH/kfnqzQteRvjifYiDOaSWY+sgZo8UMD4JoFPH2opPFGxulz9G6fBO3cdKhkUOMuGj
CTsihNafBir8Cq8Ce0HOy2KLS8tvx/XvmdA8yVq2a/uYvLX1pXVx+emO7sMihts4IfotmjU2OR3c
LaV+X/eUuOJPVxtVQK7qpi8vi+delSq/7a68W2teJwX4t37gTKW46HbTCb3P2WZ3sJJuW9Pt5IJ6
bczyy61yjo16N83twY+ZiWvi8WRwsrGnhlb9aUVou9T8ai/8trWkjlv/ZGK+M7cKHpV/IGcLkj3U
kHWrt/PiO/LNve58i08TUtEQNijCcxIQGeXbfBphPiOU5SEX6pHe929MnDjeBtfhsQX9NFFKtwls
FojZL+sX07gBcq5LsZ40rRPxxMKYizAmt2QvmaWiDgaG0fOC1gVsr9piIThMGiLAEORvG8EXpn2F
+pJfkNKAsWT2LWT/HHXDPVgc0nWXH+up6nLa5CVsMej54CP2JqS3MlmI74OKMyiLnHOeRzcoPh96
tD7bMhJXlSFsycXDuIIaRz4FK1cuF/nqrqZDnHnxC2FZ3wtnWtud6yC/tbV6Bx3H+cDHldtrgl29
b2R+pNnF0MphLtm9RA5ICq97LxlLIvXv9+yxYCar4hsqCZXIwq/u/AuU/Hv71/r/lB29tHr83RKv
LC5RD/FmkexNY1r9VuqiB++6fnaGDXZ9p+FovZBPe12/6Cx2WAx6uM/1bZi+t9rcoga+Rcl/EOgF
QZ2xbYT+xXWGd2hsyCkKbHtDHV3E7F7/vkLHTz6jhI9oDvgLdlZ9xgtK15iT0cGNZLXvljXhyR95
mpy7kHHFmLvAciblbKfB/VIV4yUfsXBQcwrMkYc6TT4jfERX0w9c+3g0Ee3vtB+REKhuEbfTCMkO
zXoeD3n3bifpJ2A+snaWzehibV/faJcpGIWY7TBNvWg8a2tSxPof3KT5NgAu7Ne8jXd9KJ4DL3ip
puZ90b8CQxQGR/dabiUTPqQEesJQhqf1oGfecWXFXNafp2V3kWFybUe9raf2yfjilpsZdYX/zJH+
B60eHM/+faq9a3FlQMsJyV9XDOGpu1mgZWQeVX6pGFh1CQu1Ja9gu/SX9a46r0uv8PCmpwwEqP3E
EwQShJIWG7vqtwnDd6gQFxQG9haKq6XARHol01YGonuMkDWdJjSYrRn25KBxydmI1vnpJXw/XPF3
SDafZc8tYERiHSbZuffST8mIzpk4OqzU30tHvE8lj9rYlp9rdZ6DKSgWxg4RS5Sf/rv1R1sqC5sv
x0fMz/G+lvUVGsINtizAV0Sqtr1X7K3prpQd7pYFFz4fgkm9a0RUIPv+qijYrg2BLkg/R1e/E9x0
xTtUNoANCo8qBMRgzvHDyUgqksu2410W+Gj1vRvQhxBUnX/PI6tln7bCF5NFL5ltf0fhdCTn8G7O
OG3UiHjQOMAyDrA93ilToekLFs166qYtX4vFNxJXPtnYyU91tHqcoTwkZi6+A9+9DEmMMXCCEdMB
7pIja72Y17fZFb8RAP9h9omsc61zm4oXWpkOL0A5bZQgLzjsILrYxH5iUXe26Omuo9N921Nc7GmB
n9rWI8kQXALuOJuBCSmX2XcZxX+MEQxUwx9os06txLFb5t9tRzHg1uxJM7o+EYQNPUnz2IdkJtvO
tSyoECD7gI+la6GY/HSAhrDOfJZT9lmW3tGY6Mgz9yuOKMlsZ3XgyrnY9+11SVLA/eg/KEOiYN/H
s9xGwG9HT4KdFaT5cLC1CSK+OMC4ty5ZMfBCSstbPcp4HnA/4Aq/Yo2s5py2Zzv1uxRbSw83Y+sq
ftZL5VMShvdTF5ABH+qvoPMsqBEoqSS+/iPa4G/ZDhgg56mjPkiOZWf9QsDBGofMT2zAFlOygxFE
vjtCH5OAChbb655JIh8EsKqqe0+z/HOwX/2+uyD3oKGDPKwoyS0aFgcFeQOOq7JorMZ9e3BjeZVd
ySbTUORkKtqLZiF6DEJY4EHNBj8DD3NGHNwmAx8tcuvOF2e/j8KDn8S3jnFcSBmtDfGeI0IIeYsq
FTfa4h2XFiO5oD0ysKvVI59XJmgb5R2cWj6LZl1yGfJ4XHFkaTTe2YW3sxM+kvx8yG+9yr2CTTWk
23AcxhmBjpqgdNvEzdaCUTwwy0dSu3g74RBo0MW2u+9UfyEJ2t6FY/1kNSUPtuNjI5D+s+zkrwjQ
JKkBFYrkuHwZk4D+zNiCJojjc+mjWGbK2++bcuTPDTIhQ5wq5nevIFkoTY/CChmIdIcEM842x4i9
87T8sA0Wk2mciWD3uNPQ2Lovp+hz7oGjjFP8K+o57QTOeYyt1ePY+TeBprJ1Szij/Bck/t+iSehN
QMLDKY9Xdv1j+qHp1umOs7MAPhgecsFzVfY8c9lYvlJpvhS+uLqrhZzQUJaiv82yDnyzx5wfMFSn
2bsQTp6DBlqhDsDboPT/ZaSkhPbp5A1EzTA+YmSxnrFjfJ1rH24BFwYn5gO6i8UUHhIxvDt++Ec2
id5WeM3jcY36zMvP9fqmKB43fsuJrJY1SyikznPd/HvoFPV4/NCO3fvf2xs9qCsL+cIf7CbDDhKb
+IMLyn1vszmV1fg9SRh2bGUzExaho/eiqJlYcNEL5SVa89dziQmBSgRxu7cM7z11P863c4xPqZe8
jPU0WFeMcrO3gWRdmX+upa3lOEeCSc/IQ7DsTA/r5WJtV8xVctNN7OYLa5PAGOYYdfptenzTKMn/
Xl6nxGq2bgx3dErw2Q44vaw6/wxM8cP1Vjjg6O/SG9KSGhCxSqEWC49uekV29juzrO2UryM5xERd
exzo0IJdpXFM9tk8gBJ3XrMl/m0P4UsNYmgypDpGKCx7mnC1zZY4/dSt8yh8skJ63nUMH3FQN3ZG
eFfnnuqguC1mi+bcwqHTm5SrTF8dF5tMt36MoNXZbLQZJy221iSKqK4LPiOdcc3p1+rOCjjPfSzy
3m5Q01uV0nT0bfU0MrbTdvlKT5jNEYh3i6/H1u1hNgEnCN90XD1XdXKn6/GXFv6NFIc+qd44WE8O
3vnRE2/0FV5QKZxd925i+91Wq1vKYOUCVPqVjnTcOmCAICXJGUMdsCcxV7ft77pl6QcFRVZhvYQj
R4lDs3SD3fasyUHu4vSzHHkGiqR6DLrgnLRmJyauX5oDb27TzyzhnCy61RqE9rSMzU2g9HOrcfCu
HQQ75t+qRUcqUPGZENOh0A/xRFFjOCR4xyN+y+hPNic//k3n6F/HBqQ0wLJxXcQuPLRB8C/gexcN
ol+bJYVbmO9tjbzfD6yXtQGg0vEUMxCDuH9MGiLTupsp65wtihuiBg13HMv+TxXtf9mU/GdJwjpY
huoOPGodYEifIfc/d7GaNuBqmwFS9h1uzWNZtZw8/ilIP5j4IvbiVFyfgn/zGcj/o5/HPxuwdfNP
Cz6Fv/Puf2gvOtqtBxWDmKjXHb2JZxdy4j67OCmF8N/+XjlzvEqcG1xYmEkW3wNSkw0dEmpITSNm
bQXNitSrilN8jMOLxV2EJMft30cYAdn7ev/R+fim+C1ibb79vRFO3NvW62HljPfC/5zd4rMAKLI2
lDoTvVRB9z7W4WnORmgh/TuBF9di5KhDz3NHu+KkWm5GWK7jFMnX5Kp3vXjX9WJswnXX4N6ftJTu
623YXYvHteTX6x7SxOP7yMXDB1voyX5fLNHD2kGwFv+yFtTre0Swul2oYda+GHk571791dOM4ErL
k1oxcO3H8b2mHgpiwz4G4tyo9xmafdBI1PXxSwM4hm7n+8JtsXLDa8UkuMg+nUy9D+DrR35n2XjH
aA5eJmYh3nL2nfa9p9XmTLz89WK2/vV+4SxOOgWJnlI5WOcWBiG62ybff284bHqrsw5ey3oMwYaG
jsMMf4dyK+dcT2LKENsme5Oqe9tJ7zonbCSWjR8xYOBRRg+RcKpj69qnxOaktAYqhqinJAbASgEw
U5fPvvVm+cPdGCVXUnbOzsBXmOXdj3LmSjKWuLD57joGJ/PISZlYf9YLqMs7XTtFSdO+ByNXC5/+
SEMLqy7xenvZTHeLNxqFI97+zzzq31L2/38z0BB/xwj/1D5HJx0g07Dt0Kbl/6/NYTPXvaY/SS0X
jA85cd3VdhjSM0rMw0o8vMkTzEIL1stQnYucFNmK6xzdvIpzTNC8W86h/9lhFZ9w9SLn3NUQNwW6
O79Ve4tOh8f9OffSo+ztp6m3jn+/saoP3oqpeFrXt0N2GuL7hwGLQEbk6qzuaq0Odnf08wfhTxtZ
APPrk+NKdKF8A+GLLzjjDPsZ8lxS8AnKjPWqOcFQSGMgDIP928rmi5q7ZxsMDuYQ4NkF/tLkxMEx
RS990lEyxIQo2bd4onYwMpCGGHlOLfqAbUVrU2852IATlVQ9RInG/h0otIOD+EQXIPysCSw/r4cM
ALfMPnWCuzsgv2nyd9Ln8i3Tc6GtW2LJuDnSjmtCOq0T0ou8ei881iL1KVVk419G058DEz6uT0Ih
5MnlTkVE5cvEgE4Uy2EidIZ8q3jf0o6UuXcpKTFUmn2OQj6rcj5kMYA4BIRsF/F0SNrovh+Kh45z
D5g0EV0E0u2GhqqKN3ROXPmcyDUDxN5Kj8NKRRFPmfeHlD28qu2p7eb7EbZ3ri6ugSjoLBsaQzcN
LWQEit7dLJK7Anq5Hbv32nLOfzfc/1eqr3+UF/z3/08ECNJmzPhfCxD+R00G3++B6KV/1B/8/Uv/
oT9Awfm/9AZ///9/miEs3/5vq8KA1BzXYejryv+t+rIi+/9GUsCg9Z/PRV94YSQ8PyJKCZEh48l/
OY4RVtZl06caLAFzDx78QbRb1dRZP07PYaADkdMRoplf4HEN5iyDAJ0vy5Ljhhe1gSBuaExiuC87
LKqkmCkQnR7DuzaQLSVvlaKk3Ru3c+FJjCMWoGmbgQFDRz3aWuBobJqciy/3q4bEErj+2XRbRsAV
mIyoUJqbPE3Aj29npL/sVaqPlQeQfBqM/vRCgWp+h205xmcW6FAi+MkYw2seCjDjQ4BDoheeOJWD
jGx7O1k07YnMLHR/Fb4vA3Em8C6lUTdVcpAInLI0RFs0YNMLCUwmJeKD3oiTgOGOxOR8ONqqEg52
YKucu9Xf1LsySyHEJc2YmG7rL02JPM4jFr7KSDojDI77t52q2cVibs+m2hnL4ES+SfD9J1s7dPPo
26T9ZC8HzLxBcaiCKe/w+YZujNub6i2o9q6R6ZwdwEqFcc4BF6TQciT+ZfNQjjgzc+IwBHaIjXGr
xSUvyPS5PZ99yeFLIkjj2OrWSts2+QGpucihJhLtLjeNbqV+sVx77r5cywQhVXjVDS3IIQwxrXdO
BTZdJBgiGMv5GnUZ7Mhf2WgNyQ+vVuUaf1uO43hp+skY5ovMDeY3/OgV80fZBnn77Iie8ECMPoii
bxC+k6+0oRid5YakwLb+pauycWipNH5g7F0MDR7/QWFEmN5bsEfTZBd2fjA/Wk5SIJFLqoRFs52K
MgnAMeUT6UXeFIq3elYVyEpZ2rjmPdANidgAnJ4lnBRTw/StRa2C1xJxtnfXYF9t/UOsO6EYh2dE
Hm/dYIkNieORgFcwQPvh9+Q+Crd4N85xW1V3yzATDr2Hp5Wk+Rv0fW6TqPohsJIFO4hwXzSedj49
GHLljRW0WfIT8wJOvVjl4BQRuZFn+TAFlT0+WpEbrC73vCGezw/7pnjyiDsYH5BfNM5TKLHO/EoM
en5oTcQPxr9HnHNxdyBakwDtluyOduJ56OhyReVmasNsfjQKreF8hORPbtVGDqjQUHAXSJxrsiJj
s4Sn3nOr0EOhmFo5nz0R7ObGgGes1GmymohLtNWt+RRWRjfy1KddPv1OFtkn/e+2SjREss4u0hFj
MY6MZVfh0bU2CLFbPH4VY40KH2pLrgYqQxAa2b0ZHLTyNNm7huZ8JaD0YyXQS6hudZHxrJCRFOv8
Ogkz2S6yFFqIeBCCHuHyZhz80v0RGUwdQCmrcg6Hg1TEJjbwVVTrHSs5VzXxM2WB7GmThSjwYO5F
VsiF0aF4JNo8iLPpEPaBRRMFVn5v1lwgDLu7sGA3os025XUtNxmW3gX0XWM3l75waurB2IlNfa1c
N4m+/R5N/KNXGew/c+2BjN2KZkrwsneeO00XVkuKSrWqgNblGz+zvfnV6uNREzEGpZRF5lH/vw0d
IAQwMRPsRtBys65fvTms5oPvmknv8ad4XL+cmZzOfjtVmus5TqCSBVZjPwUJO7BXQyrV5CJ9KeKw
8bd2GZrEbjO0wSjJjqn81rjfycCcA6FWqZhLDpBrjGYoMkl9nFtMJfRinNTTqE6t3I6d8+jkGZ4E
lrL3Ncxj2374gJug8NTupIFQ5pQQy2M6uG2Aor6eVxGYE+SiO8PNy+D3I+/lIrkVqocP7ToMgK9R
6njqQQJLLNO9LJ2kZuQpE+vI7Chr2UP9ViMfjWHMdk88jUDdMZPP/iB3KRZ7+TYjJg4ukw8MA77n
kqMFMoGQNv2WzM6uTl5ZgSSKAc8BWIrA6q4wa6noW7teOyNDG7bgQaAdFr/LNrPVa65xuMYbOG/G
/fJzdDlrNppy6l85gJhUHdgyGST6ZevWNyWnjdjZuFqDVzz3kswGO5mjAwbGZmVqx8x2QYlmXZdF
e9NzatxwhAnvUgTwlcIjm2oc/mTui5t5E+EztH4NIBRi++hPTQiqdyYIOI1XSCfIEb56jsZDNChH
/O6XsIdBlIw5XfAZG5ICQGslZIHHWADdG2ONoi5uKzbo4r4gqtx9U1WaimDfITZyach4pKZKONNi
SrqNyxTC3KYxJJpbNxvl/KMn6Nv8buxs5sQN50rdOzXsCvwOnrX8aEmijec9lSbT66XxMRDtEmco
hmPbRJ2wwZNy9f2mHE7ke+a3yXQHhT3xrnkOqfaZNW9QOvl9K5M1h4vjE56bncYRs+ZRjZNiUKiL
9NZi+r1yJfnfM789mV9xcBT9uK0pO4qO5sqwyn2kP6SE5GUFyxdCixN2CNKqaY6IeQp5dBntDuBA
AfOMzkLfgnXvnhZdWS5Da7IzXpPE5D79Uk+WAVSOXvjJK8ei0138tGDfWRvwCXHgcb3ISRy8mM7E
UeX8c2fIEw3SN3uZyMhqbYLOQHNkdIZSjMpbhAaO+QFrklfNUV+J0uZom/Fs7gdZ4QXZTMUiEduN
HhFBwaHRjltEtxYt0OJcD6VeJzIFniyaaj1Ozq8MAebwo9PTkJV7BgSuucVKU9BJTPISwi/exEqV
hxrhIQHp4FYqnk3HbQRs/2yx3eBpKTp3HX1nBHF/cyXt0/PsaTANdMfRvm/7EumZvasqXTgfTMgk
691DhK1vB6E6SaAU1nF/H9C5cL9wwNGry6KUxspmsvtAnoQaMefufCR7wLxsN4xudV/DMimVtNSf
OUD9dAPZBsLzoRqs3HtFIqDVcTIRnEWnLKAqaL6WGmBuBOJQIWJKHkfCodF5oxhQRI1F2SzUfTu1
VXffpk3Y3w5F8D31nSUfY0Hcj0LfJPlU6l7Md0vSz9PNsnROss8H6lOaLIs17+HI5/VtFuRNq3CJ
uytuY9YzYcSwdRzR0nDr63U98BW3l8jr6wltSyz7mVsaJDSx1g1VAU0VJZgcnlw74+iEFD96/QcE
tly90+IW/bgPUzGX2M+8qCbh1k2rWHw5o6mEvwd3yyx3o+p5IKBlUAqPEZhxmYOv80EgNiRHiz4a
f/vGCZo/bcEu5DPpI6dpvpW6WIBFOIWVWaQOemOJcL2SFpGkx5o4iOQeSK6k1AhbOx+XDekAalFH
cilS4yDE70aLsEgdzr7a5cnQAN3JW2PNP4oZAjwmSqcIwp2eEVhgou1my2/3THpyIorBM9hQgSr8
pgNd3tgFKAq2YjGYmQ5hEyj3D4g3L9fnCRv3cmcWK7BfFm/o8IBQ0Tr9k+0wK5iePHaGNY8yrMKo
vyGwXdiQYRalb8nbsaj4tSomV5zivohEs8/Cxsn8PVmplcWtfbFt89WOIQqgrXJbUw7PuktEMtzA
UprzGLHI3NjL46D6zPdOhKeVsn2KFD5hLtxjW43dTQtR0z7jzFPMxSxmM314U1myWfMX65EgENop
6W7s3Yz4E+3InCyBnlJwTg/R2HTFj3RBL/RTmGagK4cQuRI3GMUB5220Q3LavI+roRMB1KlMmdcm
JyLePismRFV28Px2cF0cF1xs0l0N+IB5+JTP0sVX1jZz5O9Z+6AzweYIvtsA/pKXUYd6YeUO/iYP
Jzu07sJpIS9pI3vQS9Vusnnh1QZNBFigQ5V7WIHpGXTOkJx019Fm6ARzCfvM++fb2Q3znCULpkeC
jXY981s8v4QFtYsD3UxW9nBLrUYj+g5VS9QPDwwV++6jCAVfPtmES2IU73ws0I2BJZT0TG5iryn9
nx0FbX/Js1ij2zGOXYbQ46ooQXigkjSToF17H+vxxsZzPV6HWbfA0THDeUP5kPHcAgKOS6dkGtD0
cxH4+1Cn9Lh2Zg2iqM6jYD85JBEenIRB/AqJ9IMSIXqoEsp8iOweyqN9YVEigMllezfFUTJfj3+2
vlidRSZOW+Amwp2QNmxwcNI7QXeiWyqEuJdRSepZryvhbMDsreA/HmzL+VRD6eNe7Mzs/ypqNicw
4YPsvbNaBF/zJvfMmD4yG0ohasGPj165EeccD3ksJ3Xha2n6jy5sIvesojH2823jFfPAZp2ARWpu
TZ5Y07mR8I4uGXQm4/6xgM1Q1mdFmg4HDy5meVXD+nIvBE7wFd+2o8PX8tQZT2CuUj5OAAAA/aic
6j4N4j7a+bYI1WqrUWR87eKoAzh0v7RDYH0zhZjnvcQUY+88f3Gw3HTkXSz2cQIN3FwrdiHNeJhl
rWicJhwj/rYlIY3uaT9Kp4R1jXN/53E7Wh7crh81be6g4GMna0FOLiOUuA7eshxMCLJHOc6MNWPL
UfW5cdpM37WV7PT9AjEhveud0OanNMsBWlptsR/zLLXViobCRgnPewqyVn01jNa7+4gKCkmVN9Hc
1ZuaXS7+U+ShprqIzKzwQU8cFs3FpVEnP1ieNgFfURxyaPlzXBcbPYywavaOCmubdiCFajjvklmh
XyKC0huHvUkGRFBRGdcw/DpScRpyFCuOPRsq8YT7l0DfULTIXge/Pxhr6McL/YSJgFy3Dym8uQJR
GW19G3mCuevwItBTjVs3qeRDbtOXVy+TQ4cB2Exfdap44IhPcIwlQdz4eEWZWwf2meSMGlWxk0ep
JzedtqjNrM3YzAuwvTJKkcFtZolLGf+RX+mZ/qStjZsd+5lIhAh/utYxynKmHbDrhsyKlUufwWFe
DBO7oQmz7fNGzl+RGOKoeK1bG9WGBzmIrqPzEJF6Euf3GfpsWjfcwXr3jnBXz4k3WWqqKtwZUvSE
OdpmpB2UlQAtvhZbh2xfkDjLaj/mlbu8NFY8+9zyHUJalo3UNmPprUFLHF1A0Vux5mqjgL5Negym
DwvL2A9Ze1a1JwsgBWRUd7Gjj2qkbfXgaJiOBes8ZCpBLyKyP5RTZv2HtGcyqk1LyN60pcdTkB4J
aaSdpjvVxHn75M1ZMJBFVUbdDyewljZ67CkTh49wUPPAACYxMsgPVkk1S4BqaRl9crVFx/dmQehE
GnLDhGpNiGllw32vEQOX1okrjG2Y1AAtcM+gOJgfj30As4Lxt6+dm1o7sXcyhN1DsCaaGVDSsAyK
5B+6BwGRpWVfqkY9+rM1Bs8MRAr9qgSnLaQ5Dfb6Q+rGeDNbuBCBt5VskkgKisrAOAjBmaDv0YMD
CNXujD/RwhnEkLwUXt5qb2c89Clmx1yj03h7c7QKVJrhZI0HBpp0PlB3e3n1UaIPWed83YRZcFvH
0Vo0Jp0N6uAGILROmEkTjzt94iDw/ZkliCBd7FwECAsXio7TJT/JCL93vB9HMkxqiv9WLMO2tOFl
NyR7ltA191bXIIqOg2DAw4GZJIDUY6lApCXhZekwvBGb4CLMmQyhnBhK24BNCMtCJz+nEIwkKEcr
pv23hgZGTnU34LlGW6xF1NT5KanABi2/phzQQfVDC86d5SaHqYWgGqNBvG5y1oLSjba/maL06Pt2
K8h5S9lvcni7WP6M48UP6BXsUhzJSxn7H1lSudhfmrLkPNnN+Ce8M81TPV/Q+ToSF1ARj5uBDdg/
d84oK8YXnrMcYZ9PTbXJE9jky05X+LL3RVKmSC65p2jzHBE1aH30pTNiF6XLFXa3eT2Vo95bY7V4
936DWbw5OGEgEAuILKBWTBtXg/ljkYbDu2sqLPMbd2pU88QIFVstGMO5/wiNGxUvQAGdbFt3REIQ
EuHDo3jJ4eQFBb1LaAEvcMlkiR68VYF6oz5JU6Y8HZr/04DFqKjPmOQDr99jmw8iebBEyMI9MJXN
HHFkIxJweTd1oaaqflHId63mhr3Wyd2jkm3EqbwwyG28F3gjAMD2di4q/WuWLZvwIZ+WNHrj3KlL
qK3L4Ba3ypaM7g4cbYLxInB7NGe9KUjPlm6JsitqouqalInjIU8FqQ2h1tjduIlUluAiCzHxx9zD
i6J3xx2A8I5fNqqWiyxY4bT1xnuXKW3100OXxwRMcHMkSHXk5wlCDWioHumvCnjiLJcw1Ec83c3U
Y9KPyJQm0keRGz562ILAO/dmGOf9us7Qv9pIgc6iaWmqbGhQTYPYO1EYVK+6H7kI7LSZ4pgs9UQO
5mHwg7gCuGkv1n3bULpWe+HY7XBBJw+dGvHWGMbRgY8OVoEOx6LVxymhMAn2YwhiFvEaBI8ELrOX
MhmqKkYH4XkYYjQRORe77k0mRVvexWU4aMSsfknja4edInKCZ5ZCHX9O4+jXy5Y2YB1XGzMhfEgO
XK56m9gIpqEelzvHRcVfltD28SU1Q6thJBY1E6W0SibUfzXIY+5KyOHTBxA7IRmRjZegJZ8LBp70
TAoxqmM76SY8LYNTL+8oRzGro9mp5/k+ymvYhBurMOA+LHhy9SmMGm92d1lrNFkCk6Q98MExGcCf
kLNghLs3Jhzh1ma4heqzx20OIKi2QQd8CZX2jNCX1AdhccM1pEQsi4OI+J2t9hOkF1QLtaz8A53J
qRtusoUbBZLmtsKZdwx9BqgWtbVYDIw6NXX1eJQmcqAWjzZxO/HW70295KcuHJVYHiWfd1PvQq+R
rvjI1BjDMtoYWCAM2yIgGzY3/7kdhqT4VbjSe0qVm0uDccG3C0ws+eJ3FaAXrx8sZHwRUcdPAXiK
zrtlmVGkn0rjOmbZ8RRM0XjreyE0X4oOKgzXaZhMdx1uizE3/Zh7pH1q9jXgNWnwPzk7s6W4lS0N
P5EiMlOp6ZaqopjBYIzxjcIGtuZ5yJSevj+dmz4u78DRfdkndltIlcNa//oH+Cr7CiAQ+iLB4xsW
6yyJTyj9MiuVqENnm2gkHEJI2frfOQ5aB7RuJGJ17UHJq5lRIgbEyhmPgizSAtwqrA36RuXVY9se
BJVXqs6MaTzgVpCRzmQ3m7FLkN7mBkMjjlOCXfzuLlZGjPH3vg4XDEMyUiNhT7Sii5Eb1Xk4eowW
GMZU4UGkALr/4OVRxUje40SW72KpQhhoE6nfUY+h99A4ZufPTr4xMCDeZvcydhoCdLEmCTwyqayK
1+u5b4cqOSZQ2oZbrUypY4DtGU/Rg8o2IONq8UahjsHqUjpB3zYxN2BiwjKhxw90kyCNZe0wNuDH
IHHnbOUU4rv3K6Fwap8CrfQtkFMJ1/iSnL9yIhOrquIOk1inW9jLtKaY1t4UsQRB280gxuyMxDCK
IRAB4vjGfk5xSNYYRVWR8zXuR089usSK5QtXd5o4l8BGuQmQWZI9G96uuZjj4jre3HbwIM1gssLh
JYCtenNsOeAHOcdU0ue53zX+/ch4iPMuGI0hg4LcG4ngtfMH33R7gEWrkLTIxcFH07Q1TsbtUg4B
mnhZdB7/BYeEHO5cR6wBtvajOxQveOi5TXskqwjcG0/5RPt27zUyKh7btHTdEUysn72P1SnDBgLU
QoAfDN64i5yGSE5nWL/aiQLVPaZhng83zqwbetR1IgbozCyMt8OL2YWE1RxU7i3Zk8pVP/0kE6Mv
SRaD1oX3g54dzHCuAlLY4+VtLCrui+9iqlKjroY0cVt5G9vNuPRRjrWQKxZYXFKi+NGLmJS0BwWN
Yza3KlmofR6wapOquPcTSiDwcjv2QHph2qdTcwmWEtdoFLrBm3FMguw95gfj1YVYb0oWax8/4GDU
D9OHIzsA8/PZB0SOD57VdbOnA8OpZqV8bm8XVxde8tgoRf9KGjgk2GeOQznd0CUAlOGjWDtNy+lp
PJ0+ocRgjvCMH15TwvLT7YRJtWnVZhdgO2jJ/YFr2AosrJkrxldd3vf/sWs1U5r0zzZxHVlf9wx6
UCNxB7Prb8ANc2K8XH9wYEyPqSQ3gryrabXXGeTAFdpN1WfPCaMBJgpJ569ReVFz52B5baAIKv3o
0Ie03vUc9o2LuU3lxQQNX5PkBmLezsBLV7LzecXbKfCz5mntOptVYOKD616E+TxWeg+Z0c8e3Knb
BOYo2hvlXqSkG7QH1dfAsbbwUfbt5skvO/PUOWunXpk+9EiKenyPiEpkQNA/GxICM8agUa4zbKGD
SBcWBj4+7LOa9yOGaLF+BPkKyvoHq3Cx2ccyguggN0xTNeOKVzIzCfHdm+KltUUHmd2f6hVZlwd3
ZY//TLLGX4CMe0lxqmdOw36F2J8PpASPvh5JBUrxBxocgsRAwRl5RLK03J7cVotpowMU1mQkvKnM
SThm1gqRnPGXbvnZ+nvRakGHOtW+sJdlFVawt4IcqSUzaWClhgxLQO8sepCJhAwsDqnnTVn5GhaT
O9fyzB0nPyeFdbOKWdodfQZuTpDxY/IAsVRJU3i7yzFbRzIyd1FV4AoKp5FQN3Ve4f+clR8ZV9q0
tHtn0qQi3USRJVU4xICNZKe0WZyuOEcEF8OkcYWXElx6SFnc0n/wmdYS6UTd4YzE0E6YusbPZHyv
5gsoqW7nh3QKTLnBFLPbgOrVbagnsP6V2gT00IsyVzRXyepT6O0gpUM0OgOPB8sJoSfq6XHRCv+b
W9qBNe8uCB0jZYW9XPoyv5ZghSZ860UZBcvX1Fnn1L0jQYQgpuKQFJzu4UWAxMEhzxuKWbUc0ir3
FHiYqVOMsNFCp/DhBBdq8GGWMB/wuIqrgHyiPGBWpjCx52aJzwIm8PYnMbAxGMJqYio0MxlD3Cmz
zYEY43HGzjobqLn8s64qTSDuSkyIYBUQo5Wt7oUXVD6bMeCq67GhTteCiyU2XuNejpXfpx0r03HX
DoZjYfHExxEsJ/G2AbCn909r2YqfVN5Zkl0K3MkEqdSQFZLmQjm2bYur1MBK787BHyCnviWSVc+o
za4ye5D96pIu4GPflBsG2QQnbeikb9vCPHlBolG0cfEQxkqNA4gpmFDO5VUbRVM2n+Mfg13Urkll
AQGqm+uuMT9Ss6Ru/ar6FMbavveWhmI8kTRoHDFZ7at5fVFDk4W41DL8a32z8yqZiZGZo14qws/C
LJTz0SWdN08Ofu/5jfPDnSEK2OcsFF4VUrIO/hRgO2DCtFou4YmlabwfSbelJeznpBbfeC3GX3sz
M1iJ7pdk4NxNYM/mVWnfOhXVUxBehIrhp7oR4NEguwfaGN+dANNn+IM0PFG74nX4XgZMi4pn7boZ
RIkiqNrkuvZGPCNdpRXutNmC0YZ3lDGCkmWPqx+c468d/O+B1KA68PHS7movIpB0oTCMkR8gMJpv
2UNCuY8IlUMdXJACA71gQj03RVeRrZoi+MaBnBckIZQ+oNKuEjIy0GxVwuzpyNSJ+cjl4GNTv6n2
imSmQcjHhbSnZFDNeV3Dx8GiISpMdIP9G7YVu9bGdKlciXnt1gfBsbtcjVxPzHX1wsSj2xmyZZhl
zWsQvuClukY+zsgykndx6GOGi9n9XA1Pws1tm33LLdmp20wQ6IEZHdOHW4b2wiEUjmKKJpBqMrIX
jppCfCSGbEjg2VgNiZHYcub186OemySAMJvXMHzg9mlHkRNaIlAXpLEVsWqOk0fU13Q2+Flgf2bL
bFG1FDT/HWh/BH1zFxNtQ5zqCm+hWhG8TGVHABOjNYKsdhagN/yCPSjQ05m3dowgrjtmD9jAwxwl
lfuuyEYvnp/AGrg1MamPh9SZv7iuasPpDjha9u4B84iBOAQ6agCMC3QsrK5dG3F50lP5gfDu5xHQ
ViBhLgespl3d+PIrySfkkpPryQ/VXEUlBGGyu8kfkNXGTqRhvHOGpk2gJoa9cNzdsiSwoPZNxNwM
64qWO0HcMHF1ucD9KIN0HYDQM/BQX9Ask/QiKwFRc80AK5YfDC82GkPqCtlJePNyFclrRiBTGO5m
kKjiiTTzJORugUbkTHuEQFZGm82/WtDQkbRX7hVdhlXHoaK4RyZJButPVevc/TWVfbe8d33Ql5e+
1XFRXjuj0yMayqx0yYMuCWDiVEpFFhX1mXRElz0JKmea4bYVcfGNGa8/kNfROcMluzIZfqSMkYtv
AUYars9vzg9dYIBF+M3tktQavYFEtoBdYWYga2H3zMjv0NYEUNylay8dHL8aN8q/a9lmhPE6SdDm
N0yPfMhhZYchzYUuxna5AbES/dXc4ZBRoO3Rk/tasD4RMweTETZiRG6Ndo5BWFkmJ7ntJgvlk+uT
f9TipXpA4pNPH3Nmk+4jr1DuZMdCq2DBa2yM8X5KBf0EnZSBhUYWAvNarAYArSmtdT3TNedLq8RE
gOWkc2JYgjW7wiM0DRlw6Fw/OZW2S39MQEJXBcMatsgjbXRmwkNqSXyD14bxjvdMTk/hPtqsXOUF
I18d3keeJihry7uP2p8agj61+pSlBV5l6NWR8e/0WkFNbtPAJg/RnMWbRI1cRLwOMVXIgz0i18jD
gbydsSZl7OC44bFythHgKmuVfV8zoKQ3IGXQyV3EkAlLVTFlk74umIJFqLDyrK+uwiDuo/O6cfzl
Jg3rPvpCLaEryWRVQnZAw9+SgZA6uJPmly3TDmQqDsBWuBv02qYfqROv2ZGMOKhEO2eoW3fGiiBY
vCfyA3KDR9e82nbHABFElPFAga0vLvXpQKMfJs7WIjD1O6axihJaUwan5bzTOObgxt9mWeXudTGM
E+h2AAfukpquQGQLmryi0igBigfKHjteQhYcFpgsIabqO2aaTK8xMqdJ/86Z3SWPFl0Zhj2Vjrt5
PvKvAAKCxwzjHUyXJTs4TGaoVLdiB4uvZMH6twjwrNyJRY78HCAmI1a/HLCLfktSRt3BHs8XxBym
xOL1gerFYV2ZEqedLyJ2Yt/uhq2IvaZLy8xwcHKTQA7CTbSsP5ogNvOPUlFU7+nGWMHn2o0Gp+EW
7FUFyK06skdjj0HbNrWHiw+4g2Xi8+hmMEUczuyxgj1iST0ZnAyxzZmcZwvAqm2cIyIE/QL8ACZ2
On0PD1xU/T6ztJXIH2BQFddJr7vxYgCaJoeoyYjqC4rc87sb4HNHPEROx1Cz6rCWocAE+jXPUbHq
6HkIY9LvdvzQAzgR09sIbSZpO8PyhZw7Woud37kgcWdS2WSC468lGOhI4UQgwULh0F42qRNl+Ghi
yMy5N8qlQKsJjuHN9/Usuu0iwWQwhNBNbCYCPrBu154zuKmtPHBeszfhPZWbDHTFhBeZ5ohhC/37
4pryPuUmG+hAZi/4ZZqay5xYXdvPD0CiHa72Kx9qPtuIDGRvNT5EA3XgPDERsXpkwhLrw7CweLb5
WA4kgEBZ/YGpU5zc9E5YDAfZq3iALV4xqT5LHPyevX2kmgiakwsGNDWIZSvt3OkUpCxlNrFGNYmE
IqUCRR4KxnU+ddNiX6QP6kOe4UhSS7yryXBg2r8MoIb4eQf6pwNIMH5Rw5IQeFiSJJxf9KvJo2c7
rvV42RQhTdvBEeG0XlIPWXRgbVGUi3fRuJ4avyrFqOngOOXYoW+0Jg0egbxhV5zV0CdQXOWlp9Zb
ywUab5YGRfecDGXfX5ZYS1kUy33TxRfjdunDrp19z0nOXaFVUe2rMB6Iu2VByhE00gjFZG4JSkqx
Trn1C7ZVhJunxODgr6echG20cFjneH5IsABmtd0wXUAnCKm20xaGkJf4sn8K0lxgR+4KcujxM1uy
Vr8QHUPAGREcQXlJ1SowqXbWpAzOwqIpRHLBmVlxDbXrUAW3fdY4jFw6XLxT9GiEKf2S7sYy2XWA
vgOKcE9N5/WiJrShZtCYy+ww4C5YpzBUiZBjGRIMjCP6NigjLkEtarmFbpSQPAoFqbyn2y97lPru
0L0MqhLpHedbvVx4BkXcHX7cdXGnKvSBL4TddQh9GeisD3kRBuO1jiFF35bTmLi/yjYw4mL251mg
m26bdOuPPf1iptr4v9jDDS+1dBomDfG88YJrbt7hD7MT/gBOiOMJAsB/aER9rnClACImd02LH6wa
DhDEwJiDo9Y2ZUUALfxfg+IJ2fvM2Bmj4a8cJWkR7bO4wAoS1AXhI8SCps2+OoMoiDfhZsy/LoGb
42u0ukEeCIzGy958WDNOxStXfzE9xRVU6IusowOrkRrLqanxLcfgEieHdDUoCZnQuWhgakJeLxWM
t+4tW/slBm/yM1V5MAOLAi6VwUgCG0W3sU7/AKkDdTQx5NZIhh+QotH4L6SQEKICCAoFoqHMwkXS
09RR35YwHeX92HnqsLalevE3mdaz32Y0hhCyVBPiIOAojzFSi3oZaG5mIlDta8Zt3wnPXlw8rkq5
lh9AyPX65uNFyoxyWZhu27rCACqjU/X3ddX29mc7xWbfZON0FGM7PjEetup77yx2xHPUfxCbaP9K
BlNfoVEv4uSfrckx58UId2C/MsDBGhKKcIfCZNkmvcfF6XV4TDCNkfuuIOkKhlSENO8M34VQvnfN
GpKqEZdQXGmLfHzn9Znfr0t8GZEJWHvswspTV/3o4qnRiMShbgfhxqqtXpMpvGSsGPr3PhTz9TWD
QLKA0QjfIvhLTYMnA7MyJ60fcFr2iNZcqPzwusCAHb4NXMiuesGRZf7WTqH7CwmZn95ibx5CrEnm
Uax3QzkB1yKBls4AZIqZTIrzw5JhmZyzp3HQqoI2tg9dVwVTei5m2mrvGgp03LZ7VeZR9ahrrGEm
hi0jsPc+7h2gmb2poXn2u9Ksq3lrBsalOzUE+QMUWMTFWU3RF5IryYYgJ6uVOaF+5F6Dzmx0q0T4
F6ZPPL0e8yKLq/dwSR3xHKC1WL+TJ4iK+KzUJEhGzGsLCU+4mebuEmR+al4HbeGU7QHz4aWdu8Bt
wwPTXuv73yZKyEg8DtBvp+YGYqLs23PMwDwyKotMlkV74Ipq3G+zyJjNHHAwNcVHYDL6UTjiGbMV
KhwQlY1s0OTIFEwm+gQKo6p8eTEmIz3NlVRh6bdfdLkCw+0kTI/yVkos1+8hvEcrN2CNWesDQczD
cp1Tv2brBYsdPhTBdIVP+lRS1E2nSRjtmqG8hxbrq38c7fKfbP9FBi92aIsgT2/LhaK93rXQ3ef8
PvaxZCFtfsQR8CHq8xx1oIJ1kyIh8pwCEjOshfYQFgKxxybTxEySI8q6AGbzxIRCsF0IlqohkTnf
JKMvWjaGA+JnWFhwmNfEX714uVQ++8x5XCYNNS1IytbeYsSYpwOBNeR0RN9mxXgA5n/JYKrZKYHr
w870xIGQSEFoxPQFb7Mqx20DlJBM9Wxxxni9hMPUZcN1gCtW8RGZQpT2vJNZOx6qRboxHwkuOPEK
5Kupyn1YOs+M+1ELZ8Z1zpsk8XVp4a7tN3rk0SG+eOxT/ypcO+hXe+0sUfXeMkQc9lVvrejOUMv0
wXe0svX6hP+2BzznjYWZu59ZE5cM6LwwJ0MNfUritHcGxKG8c93Uzfad9iy2G7kQ1cuQIvl5hawQ
tzelgz8VKYdc7JeyCpqkIT6xztIb3Dfa+i0Lud2Cs9nzE/PQmbJnK5RTE3fxWTIlSe3s+75MKh4V
qlS8c3vGrqCyhseOf5FpBO8hygT3tfscK6OK6co698bqo+iGAnbt3BAMVj0h1cjT6jwvybH7jrx6
jhrcATr+x5tlhZ76rENfY/wjwgiRQOHHhF7vfcQKRXczAmDl4xtWo7XEMocM1Q6axmYC8o+qex+L
c+LaPDe94UCKOVYg5YwLoasoDbydqEcmjW/kbvpztO/KMH0nCZiZ8Rk6BG2hfwJVfVlxIhQ1Z6yF
QLbjOiHs7QzQuzAD7uqERmAZN6elt4VMm7q96RTQmgsDhTrih9vQ7nZ3ee+6Q340aYk55tkQ5QkI
NhP6cnGerbTFc5inZfrYSx24L44Z6cUo3XMzG8RNKUh+RzLwBIyyh/PC+B1nPEagKADcrkKCOjDd
50jTre8n/0Rt6iM7MPSXOrlhnFUq9yCgLru3uiydYbpOpZkVrhfWD+Aru8Ku2LOsMZlXKiqdXyLq
vOxXCKAY34RVLbe3mHxuzVnzRV+duc/UQRJah1gErxk3HM5sqhTZTtKfHPvD81rX21dSG5/zdWoS
tnzvy6W9HsNhxR9KD1EzX9sawlaxp+LmQtktJaeoujDM9KcXnQEUwY5bSQ5LzvQo/AyzbDMN4mJI
jbdynScgX/de3TbB7dKupfwqpc26L0UO6QVhbs3NijmZz0xs1xUsIiQyEbOMYh+nOsM7f5OcYfDc
WXuXJ2vpHdqqnQoG1ljDyNfKeD1uUT2L95Cms7LPnBN4BMGos73zbKpN2NFM8Kk22Q9JC1dQ10YM
yxcHMOd+SdVkWuJXIc38sFov+DzNngT7uXEmaMFmL5ZWZrB88CJxmz2AdDt1u7poo+yj8OuWQzVt
F70C59B7N5eEHrt2wLd2KvILHZBoS8no8Xcv6G2HDPYQSyAcj/PqZR7ZjpZ+WDPB8bqrUc6ZSG8h
/qYZNZ9P4tFOIexkMwNrEZN3XCBe6vGYl+hW8l05L/AimF/64KxmP8g4xmggpmbjXXG/yPG9Dcsw
uVLbvhX3ne4ADa8mVNJJ4TNt0LlKv0fDSGjm+ZqNqQ99TPTc/OYsjNumxaLckWuYf8901qjoehEo
BYdryAwhDBwKpzA1F1nlbI3gNFlFZBwOwLUfHxptV8hoDhEJ4gOMNC9IewYtkr+IqK3Q3zoOkPs3
0aRMmPdRBK2WQo7KyF6sYK/TE0lDeIfPaVMNHxhkWRwRVs+q5Guf2gwtb7ZmBURc7p0gFTuRl6sl
xLwcvHU/z4OF+B1smRhns7SthwccrjU+JP3OycfLkAogOIhSu9wDYZIQNnvOXK2h8lO9jc3XLA4m
Gh/dlfqrIKYxDXAmaYMKS658keku8ZtWXyeGGBG78xT8QyinlY1GfVbVVZAPhy35nAluHS/kGbYL
mcPFDvS/r+7/E8Ry4/Ur//w2vMoa2GdN3V0DVTbBcjE5jSt/FQOk2XPfiZbspRgcD553Bzl1CZ7i
JcY3fewmHMOTitHzP5XreXp5YuAFO/ZS6TRjRp4meQIELBpo3NSIjlcu5jD1ZYolT9+7CmflesYK
5SzKHG8qH+MglZ3zjvebKfJLtydzgvu+hf9LyFwF2gbxqJaeNUeCAfEUYvX0Pm6R/VTaK/DoYK1f
smpxmxU/yAiY55EvGq/ikEdjCMhsyUNc7e1ogmi6SpIJyQbFaLf6GC0Cu6irSYtA/BwRdQr3Bii4
dm8iA5thBXZDL7Lrkxr3FN00ZXuM8fVUz/z+hhk3FvRO/yMq4ZpmeOcBKhBZH2ObhebUuEPAGKOp
XKw7w6kZxCWMYLw4zwSxky5GciuiAaJNmvGYTTjaQKxeQqV+xpirhet1NKL/ODA7w9IpnKeeweXA
kFuF5+3kF1ShfkdZZS9h2/qNQZKDALzY2QotJQoiyQS1fCvxxmnI+KDdJuV4pKdxXnvHzcu7dpVt
SXOVSAeaiGyyqntyvWbouVSRetYgVzmp4vwfofUYzIawSqIZRzBAF+8clwaxRhfgG6G37MngHetr
BgTNFh27Ii85b/Nugj+vKYzZb2gWyC2gEzP9tBPTmC+vvYrG5ntWRSqK0PqzEwOG/YkmTjqFaRLc
0PgGLvcTjMMJSKkDs/rIfe1OmI8NqBgZls5LDoeK5AZLyEpdSviNm01O3gTHzCkle6YXQxAfo3Ko
k/HoZYgpyanOF7IVUFKlI3oWE5fDeONRy3nE+AacvRQGBWk95xWDhSS6xp1GUr77BKc4F/lQ1qRU
pgTX2fGtgfJSk6bYBwo3PmEbLM1/ubWqUVdwgsSpd1e5RATF+7aZEeTcxStFG5ntbRjHO2PYUxLq
OsMKDG1TUyVkH44GR7rN5bVW5h+3AVZsbjOGfSNLaWyx0MGbaDKU+uf+xqKhuMaxiplTvAj8zxeD
G3viPFCRu/1E8oxDK+p+k4OC9nAXl4gzc4z8OBu4/IphaJERqTBOl2uDGpv8Xhbe6n7BHyvmb1JV
rMb+skWlnIV8Dwir2XHu+8lFNNl73VphMATnt+WIC1u4otyEMNUeoEMCETwnqwhDU/NvFr0/2Y1a
ERdQ2yCQ52H7aGmrXSbrbqFm2kRkugD4KHBdlQaJh66gHCl5DqUPw/qf3DBJWsP1gk7UcVtKv8GQ
x/UTv9ElGHeDN9X6RzQLLwmumxWKA+quzCxADgERykhuFCGR8156hkFjjnMsuVejK5RTn8NODfvW
3+UgnmkdHBjw+u1Wu2V1PODetU5z2215XUkuSE0Q0iEmBqMr9u0vObnxLO+dRXIGZQhnmSN+qKwg
bKLv+5T44b84Lqvfnbt9ggE1k8FQCZ+YFj/0Thyp50lTYHCSJWdhP9FpfMsGia/QPgRpzF4rwn3T
bey3oj0hBzaoyhWnWSZ98WVsyFVLzoemJqb6ojXzkK2PLsoImd0w64jEwEiNwBDs0vjieElmHtL9
PbrS2MGkqtKw11i7A9nC9bdhWOGlHv7Le+BfrMF/d0D3ab0UDYmOlA/nlb/0xJWc1jdvTSX6D1RY
fvTEuK4DzGR87+HbFiF+JzuAej/8i0/J71ZE22NdJtIk1GiSG8MwPHEbsLVOPNHWxQdWwdbeosSU
qMZxbdTt3yxRTo0NsDvXBB+hJFDI30Rw8obGOpC386T8KFXt9riUQPs9K6J0mm7TaJziv3zQf3vc
Fg3B7yRd5entg/+XvxC/WIMYywdCWrQxX+KxZ6LaFM1wWdRJHf/lO27u4//r9sJ3JD4RSQAlLjk9
SBROvuM0LGFMCGH/7vle6KRwLCjPyt1sLKXLYen6UQGGD/RoP8ekp7Pbfb585One4A8ImZFjpYQp
uQjlSfqA5c538jUr34GTvOD7QD9SHkj36ztnx7AFe7jdmMVR+V0x2QAY6OKsKG9Bu7ViSl8smjbr
8z/pz0+iVMj/P1RGD73I6Q9AmVd1xRDM70E6CRgKwZDAnb6pZqlzAo2rOve4YsVcJQ5Zx7Drv3/+
/D+WdsTnCLSr8d4Jld5yRf57AUwpouiqqsf3pR0K+bRys5v3JWCwJ//y8f/lTQNQ30hh7MVP7518
+yIfqKTavHyvIvxlkJzGIRAm9kcAtmZP11X82OQHwAy9RrRz/vl7/nFy8JMLl5XO6DpgJZ68p6HH
oQBe/LfEA/U9UhbgD30mKp0E99zcRXBT1lavb58/9c931hyBAlYQCiOfA/n3r7vxm6RH/vNb7cbo
9o91XfnR46YPDkE70yaCiqw7UXZ4OVmcKP7vGw7tCMekFlikSP/0vLQQftYa6eF7OyyRJe4xmzab
ayeT6Ccso6BAHJPV6yugYpqwfv/56/+5uLSvAgme4nP1i9PXD4YQpVRos/ccpRLRCDDMiHCY0ar9
ZW39cYxFGMNGOgpkQIHH7fD7d14wThsmUfhvDtsnPxCprvV5n1mGhjWMoO74+Xv92+O072vpwp/b
LtvfH0eqKBKrbHXf8rKylqaaZqPA/BAXSmxSRAFT6PMH/rmOPJ8jK/C41cMQ+sXvD/RMnERWNu0b
TLnMf6Ec0vkVCIATdRhClAmMdZFmrXtVBoUg8unzp/+5dzwy/IRSLroy0MqTvZP4JoKfIZa3wui5
ODBO0tHH1CgpojPGPaa5BtLql79lrPzLV+ZE8nhvwoP4cU9eWlS0UdrzzFtEJ9HcLit0+A+U2Nme
NhHnxL+soT/f0pecC1z0jFTc6PQtafxLK6tOvi1hlOEghgGR11wmVNj+96JSRXNEmLUO7V9+2j/f
0pdciPC2OSnwZjh5S/hkINyEdrwF2dIn5wSjKCjRXjoqZi+hk/3lcf/2lr4XuNBaQh4rT+qLwZEw
GOw6vtGzie5rNq/YRe8d5Wa0cEhDZnxuQhNB0fjLg/9cwj4UJoHUi9KUOuBki8bAOOm69mjG1zyK
hvMeYV93DDPcHrzDzBwGYXJJWVy8W8H/9pcd++dJ5Hv8EzJgu0qpT5+eLMwD4mwo3nO04dWDFkUF
Eh7nNJQPn2+Wf6kxfKROkis1CETIvfr7Xp0tjboeuvgtjIiSL48OCbk9BqpEthT7qE704N0msLqR
+VZ5kwYvXbCKkf6s94S3BweNoex+/jedfvsAsdB2bmx1F7Xz6RrD5rerCsfVvzoch4u7AF48dIey
xTsy3xOI0Xeky1W4geB23tZ69f5yD5yu8cAjL11goRmy1mXwx6LLB+uOIPS/lqgAzTiD9NUtv5x6
LcwD1q1+ff/5+/7xGwScy8SaISrCKoxtdbLY4NN63uat85M8PrpwD65TZTKCfocgdH4I5ob/QHvF
j4cs4uU6gRfkkbEYpX978e23/q+CV2FfSm3HJ0dI5XIVn+y2aZmrMp395QUv+fmuX0XwBWW8+pFO
vryBxKNuOyeLr1t65e+ff4KTT749GbIEJGuydwRx9KdndtfZIYKc9VKtm9uEbPybwodRsQ9xe2j+
srdPDhUexig21JwpWyyoG558brcXq5yWuH+t4by2qNuIk0Y1TnCkbfH+nvy1PZdQYqtfn7/kya7m
02Iwx4dF8CEij/bs962GxJOVHC3Fq2nIu96bLpztP7jsiPX98wedLqj/FOjUFVTKAaI4d/PM++8y
ua/73NIiJa/0grBpzoIVbdhz4bc6+Kaqrl9ACPs4wMQ8wVRqPBtD7shzaDVjcDPhKCbbx8//ot9T
lfiAvqIjZbLLeUY9fbqlsafgGhu68jtE/WABbO9nbNyywUnLRx1VtpGXGpk+Lt9QxZbwqRjR7EJB
Ddcx+fL5n/LHUvMZJsEvw6CA3gp13O/fRucinD3bQCtxGygJPv5oL67je2/YKbV3nz/rdKWF9KiE
bIkAErPHBXxyuKZ4eAWktRQvVsK52eE/6V3gjkUcZ8gMBYrs7MDW/fyZrnuyi3kou4gej8Xms51O
9pIyggNEaeyaVdHF1yQT9zOoVIj/hd2xxitYz9VCmtl1QvsOsLv2NU4G2FhoRpSJs6XudOXcEEQ1
OjZMXyMzpIw4YMx1ziuehLGHle2M48jXbFKwu86h3DrBu4EFY709dyRn3G2Ad98wnfW4GTLsnph5
4tJFgR2NP5FRMz6E9AM7dN1VlP04ai29K+Zwb2DVJ+kPiNgKH/A5mzwkbT1C8a4Dwfdj87eUOnW6
KykRIwoZIgQjtqR3evQgHoqhxXfut8UVjhQPiAeGUWMc00y9+2CySsBnhH/TuVfBNP4nWadN+mm8
DlQ9vgKQhXxW1XX5vOmYLfSsq7YABG1vlLNkdfsUwANNe4jTE9PtY0DXt1zByaz6esfPuJo74Y8b
+V4GyjcvQg9q2Mez2y0T7fWEX1zyl/Pvj+OBsw9aLi5eOEu4fwIbcUGuOoQP75khkg3CYxuNigxC
0LXMBUycoJBcsJUL2F+lRdzqfskHNInOsZuaEhL8msKNjS8+X7d/7BVKZuJ2AlAFYpnD05onYkcM
tov85x4GYiEIyyna5gr2/1yoPRX72EDZYHT3f+sWKK/4AFy5cosVpeo42S0yZI6kMHR4FEQlD5dQ
UrmfznADcZBHTLUd0+u5jqQ7X3/+uifHECeQkJtBNyUeTZI6fV3dB946uFOLOQGaGzQl0Fdg15Xe
sYGJd/7/eBjvyfvxYPe0Wfgfzs5rN25kW8NPRICxSN52VLdkS5Zky9YN4TTMOfPpz1c6NxbZaEJ7
gJm9MQO4mhVX+EMSaBYSAWHxRI8bfBTNFxBkRRKY/dlIu87cfXw4oIdCoKIqddFncxpEfgVxKcie
Kj3wvoZY//2eitp4DkBgrm3m2bbhc2T9mIeOIFbadM4SEpRKRVtGk/doDG0fbwIcJ781XOqoT1bB
PVkM/J2Pfh0la6DNdIiI8415DazlntCxuHAfsdcIQDOZCKEQvKjONi2E769c55e+D4VUVs2QgtPz
YDTqKbtLDOFjM0E9wCNO1R702uTlwruuPwT4Bq5ED5dGdHi1LAhpFuofsxlFQysjuleURwMxye+Z
BVXqJFmrwbE1ZeouEKhaiYCXh4EzL2ADURi5UDBIkUlBg3QwH7EIUMcNTgDVt9zHyUaLbXPlwM+y
C7lhOK7E+LqFryspxvv3f8xo01iNbj/y+CSHPO7qZ5v/26Gu2IuTQ8d8Lyg+rSzjpVFtylocdcpb
9jwia50a61itFY9V4NDRCTIIjrSOnXv0XdNPiO4qmGqMhfnhibVI1CzDIIUl5p13V3QwBciU5NNj
DZP3TNPRRvfd1igU0IELVvK25cZhMJAAKB3L+pY1i6zCsvDg3gfqY2qWphR3z5+EVAIONCCJI7zp
ldz1wnhElZQHIBUR6M7TpqQoxq70vfGx7Sv3FJCW7nXUFn8GmYRyAt92Dh89+TJ8J0JFAp4jOS+k
qVEp3K6ZjMeg6R2wY0Qn//ltAfEbMUprrbdy4fNsi2vGJpx3XNoQs43aQkoxg9x4zNp0OpVJVb+A
2nZvELbTcJloo9P1r1tuUeJFR+hIJwhW0J6d+zzlnWqrwHhU0YT80Zc4EY9AHO4ipxf3oMBxREqx
17s+6Cz64jRa3GlUO2QBwnLng1rIgmRTZ1uPNnqx2sHRKK9tNOJDe2Vzytn6J7d9G4jkg/IuRVdy
7dnmBBGIcePYW49YCYwPlRK0x2LIo88KfkqfVb9IUfd0wjOWbmsllssjO5ajc4nTkZvNq6b4iF0A
hX40ai1FXiktOizmjOC2TlXlVYs7/V4DonDQKjNduXUWQwMyJ6uG6Co7ZosT0k2wBmsEIb6YTdw2
z4VBuLpHkCzTgxvbdnPaRFPqms5B9Y0KS7U46VCUWPkRiyXmmrX4AVw/sio8j3TArVbqmE3jl8a1
Ix1rdJiHGNiZsQau4/puejNgeLfKVGwQ4kc7i/eEpt1slfvRog3optUXJMscU33pgFfnN3FrwQLb
qz3G5ggX5711hJub5T+LoqIHBP29QPh2AyNzAnirxnCVN7Rt0eE4OuoISerOT6oxhMqAfgZKjfWk
pPkLWseq9JDNRtfT7kbR48YCywh+8nTrJ5JYuavGyO1P6KyCmkQEw3cwtPO1YjIQ1K3EBIxGJ9IE
youANTLTKR5JHva/tIYHdJTBWpp7t6gbBDQ7BEY6BKMdJbbOrT0a0SfRIOdbol4Be+c1dBFcOOte
iTV8ObqBUuBM0thpsMWkM8zu4saSdIDeJ79A17kKouHMrwHvXeP0GMOAR+QgfPYT4bicDFNPzBYr
thy5+uOoGSk6JnqtKjBvXWX8IdwU4qADSfEhBwHi9EBL9Sb80w6V1N9TvcC1MAFC+vmzMNDlqrZq
3nj8fuSxjBZ1iKKtk69tpnkOykBmltXgk0oR3ih1oPk3nQ0iFJ8yD2rwsPWw/EIEqo2i7JM+dqIm
B+wgP+D4NXa6XfwusZ0DbUezGyER/DRoFyV/UGYv0x9KKoKQ2iGq8hGW8kAV/XrDUirpuSqKuvuN
N7Cn47Y1dnVgndQ6gjL1xBonXri7vjcXMY5NykVALNs+5OfzQqsbw6DS6956KFDTgJLYoEaAbEP9
DWpVffPBscRbYoEVOhcm/Xl5L/zTJ0/ccqCA6mVfIANBNfEKWzmB+eoRP8Juqbz78GguXSWSZ65x
YrjZBYdvAExZ20y+sJkV8xDGBlIPrY8M8ylNSduuj7Z4Fm2KsgaFJO4lneqK/O//fFsfliJNbb+7
H/I20H4kUllmN/AvnL8uooLpU5VUdvPy0UG5R4ECEDaiIrKIo1IXBLFllsoDdOfhkxID3GlBpn6F
BRlCkPHidO3qXm4Xm/o3SkfgRhwKo7ObDLSZn4PT8r+4Jqlv+HkyFB1FilB0bdd/jhpBb/L6Ny5H
lB11UnDaHgQB88BYgOek4WohtQIH4EkvKvWr7vvKXeH46q/rQy1CDfJ7kDGEpRT4eRRnOyavvFJF
ckI8pF1oPyTc8Duhpkj0wb9DMLbI/rgIpq8U45bfR1Mdfw+LqgqNs/k71AMeSe26sx46OP7OH9rQ
CFuhUz7BuRhivyjaj594izqv1Dzjz6Km8X6n6kNvRL0Vqw9x62fPmqhquugJVWI4oJBmkt8fnVTZ
t6eKYlHWpn8+m9ROiW3Vz0soF1mpvQagqQ5ZNaX7PBTJw5gDC7VQql7ZNMuVlCV0FIyoOcqMf3Ya
44GyIVJ3+sOIIBgob9v+MyCui3Vhbx5ilTAZgcchXklrFnENFSKb8gLHnyQVRMr7mY1iGwSk2xkP
vm9bv9o+gyHVjJhfozYygs/Le+xA8nb6WXi68un6NF8YG+kynWCONj04mNmqumbQCyuetIc8M9wn
HYUQvJQ8K/pKNQREcWl7N1qKAYkbt9nKhpJn/l10Q0ObVAfQFfZT5uIW6kREPR+VyAe4bOGzpvou
1iA6fLmVMGqxqI4hdAugucvi0paZ7STYUbCZhTI9IOoU/Oob138Bu0bBXpPMlU3UFeK2QLL06frM
Lg6oHJZOkMqrRfY4r5Y7NWEaGtjqgwnO/lsdVQWhlme2X43W11+vj7VYRUfWPzmTPCAuGflsB9mp
XiRwkcaHxBXhf44PWwBCcYdfRut7dwFCmC9gfd3PaLzqN9eHlkfi3SoiIArug/I8N5/MJ99vXnKv
zvJSrXugIGI6MCCz7hQA8Po6OJKiG9lBdbw+4oWJBQkhUYg28ONFRwABLYz51LZ7gF4HIUoXJR7K
kALrP4N8TK4PdmFmKcPxNuscEK742ebxqiwFjy3aB4Jf+8c0hObfquq0X8BXUwLQ3hj+o6gTnzyw
6R+tqfJ1FOaoWbF5l5gt3CIQa8Dh/gsquTo8halym+E4uUbbw5ZJ7NWG6Xxi6eOxg2gkWtRVOZuz
R7rOvCqc4tp8sCKe8A0IZBs0/BB32d4E9Z18cB2pNgqiEBI6Xi+oL7Ph0k5FnG6y1IcWhR/IG4H4
MRjDiFYMIpLXV3G+SRkK1AWtQ4IQUqp5lCVCz8AAZxwfMppoXyYIwe7WH1tYAVbS+w9I/VXuyq2j
abODwSMC18ngyyjrUCybnUm1iesJ0536YfLG0nP34NwCPdjadTkZfz0HCUltg0gMvui7wijVyUNW
IR9QOOhGX2l+2iJqcdNtDWRz16rMs4Wmbo6Sp6zE0COiNDJ/yn0RYYvTaulZMRILtTihwUQiyujd
rQF1dK2SNr/omQnSBHRxeMzpFruzNyYCow/YO0ofIC2ExhZ95MQgwxwtZ399mbX5h1EbVIGvWgBN
aIEs2h9+Bmo9UirpW+XpBxOF7707VoJeW648h/AOQyTo7u1Uqb94Vqk+NaqCxCjJuzioNpqDRhZ3
B7ii6rNQ/XQl1NdndwkZvKECRzAsjbyeUGq+I9pmEkbQlLfupLf3HkVANHMA7GAMg3Z2FjXYnOCP
1hyFVkW7zhiA/4doNtH6Rs4WCeetk3T+V1Spx5MaIv1dJu65aDMVuoyXQxibyI8zbCSREHhAwLml
kDe8Jg5/OA5d0u6TGkKixBHm4kpxuD73l75OB6YG1pBu9LK0308C6zPXRqAYjbx04/aQOKHGmcpB
tyv0/BEHhW7tRE4AptdyD4Hm7hKBbzYKjeq+7RpYA6OlVPd5MxrHPLL1e/ShvXDj2J1zqGyokXUt
VZChrWD6jYAsXsveXaHQZCosDYU93vlDOJj4TyMPD8elWOtevAXV/zx2cgXJJehzqRSG5be+f+yU
BHBCDcv81grryt/3WPJCvUnDHYEVhsqSQgeeCEe0BDrCJjVR13ANqbutWuFe5Pi5oUFrHGPDDw8l
nSpQbSjrbVV0fdFbRUEtQzv3iBwWNtr1aMNOhimBQgaWpXH0t8G0AaqbNa0UE2cBEogpCqSuSgBo
0DleFIIt9g38vzqhYADqe9Ia/Ev8PHkJkP5HIqz7FYDYDlbux/lRReXGZFQgOlzIxiJugJxcmihg
+WcXAHQDXWoAGERHCCK7X+/UVnXjlYxiOSIALBXcgsTkcABn742BUk3gNMI7oWfIDbQZFH7f1o1S
gQR3CXHafLh+JJYDkknQW6MHxN23iB1Eg7yyMM30nCOp+8VyavGIsID6Cp8lW6l2z67YtxudqiQ2
rlRGKczOvk2ZbFG6U1GcpwBFoA3dQu2vrpXxSkiiyQ3+7wHg5aAwAgwH+K1N+WB2lWdIW8VdFKXn
kFDLQ8qZTqii75wSSdZnSDwBphRT3znGrsx4Zv8bfWPsHkgnhzpFUjynzB95Xd/GiPU0iHhen/DZ
My9ngbos5itEhiSP86q4RY1xBKYfnL0mp/GWF55kt9WSCQzHdVSDcf/xAUEZIuXO+i6hB+PYN8WE
Dr30zB3c37VVOumuzpMofqCw0QnkCiZ77bheWGtL1t5NHH2B9c1TNogKaLX6XXhGmTQezrpeN80d
Cjn9ymJfmE3eKYp8/E1MuIgSrDIH3dyi9MRLFVNaMPPbvLYtVP+N9DNtlLXrdXEPAVXXYA8CLJNM
lfn7ONqZQYwWYXcQaR6RSBy9wvxrXpBbdg5t2DwV6BDtrq/gpTHpSBEJyY2ziE2SDvog9jThOa5A
6CCOoG4HjnOxMVHKRvMoUrd2ZaXP10e9sIRA9oDAkCPSm54vYYclgVngd3l20ZtpeEJKDVt3dNpW
xrm0hLIHJgkIQKvnRSK7oDlAqhCfcdzwn0VdOuGNhT6Pve81lDa3bl13365/2oVLj1sWvoHGbct1
O0uY4hjgoyiDGM9uTLpR2+m6/3iii9ckcaEbXR9sjv0hp8dEgmDPBpAmU185Af+UTys0wENjIgzi
qm0rpPHtLlVeclOgm7+pUpRT92Mh8uGQDU44UON3swB/PLTD4mIn6s5sV4K8xee7QGEAm8pOoNzJ
swuyrl0LHn5ooBkXZs+jp+JNx4UXP1COndZYPYttBJ5bNTXanC6lzsUJjQazJxqZpnOlo0S0zdqx
OY8B7b+Vt3pxSBiHmJoqo4M46aLYryqtZhbIyZ11fDf3Iuv6PUh2HUmietz2qLQ8t0jeHq6v7YWZ
hB71BuJWWeX5RsKToMRuMbLONmI82sH38R7cRo5AGDbycGNc+cYLcyl5ANQ2gcJAOZQv3z87yahz
XNeq0Dw3saZ/wWgHJT0UxtN0ZZxLnyVr7sQ/tOxoM7wfJ3RR8ZvAs51dkanF1gjRhYWn2/be1hoG
d+UCuDQaVzeJL6QY6lCz0VS1aaI6woRKa4j/Nv2gFn89RNEeoDsEK42T5QwCAiOj10CBcQjmRSiQ
A5WLhYlzhodfJ+cqRh2CzlYcfDSsAnAMtIYGLFXTJeRFYAXKB2vinFh+fm/Y8Ls3aLUUhyZsq5WY
cXGBMharxRRypS2xX3Fu4y6Y6PbZqFMn2viW9jqIUjzm4LS+gzRVd9c3/aU5BDgAG5FqGT3f2X3m
YRTdpblnn1FcShDjylHj3nNz+uJ/GIhQTs4gFydwhffb0K8nTSHwF6g7F5m/Z4BU2QUotBw//EGU
BknJhcXbviBPeQHy0+xC4xwbFY+CMY4pBvO6FuY31wda7nSeN6ThJQyers8croP+99DkAlhr0lnK
3zwbEd5w+sBEPalB/+jDg4F94KagbC+46mePHErb6COA6zhrEbKOiT7GcPMTg+pcjarH/zIYdRc6
PYRjC4gXVi8J3geWea5FEZBBBwiFHo3Mg/SPWFEcr0zkhS1IsVF940wCb59PZBC3TinKiouwHqKn
3GncdjOiH/ThIhS3OwtGR5AGxBKYR4cqwhErMc79ZPT2RutxMtshm4wW2JR5aBZeX7ILn0WsTAOS
OjTt1nnmggpvKq3C4tupczExijIn+IxZQFiujHNhH0ogHjEAlEFi51kAYKYZujYYz9+ixCSlhIBa
f1HNSf1tiGhcm8ML1xN7wqA0QMkErPFsMB/lXdwx+viWkA67kLg3o0+9MyCAHIJex2upw/f24/NI
UV8Gr0SVi76jE6N8Zit5dJtNOaodtT1Z3aueFdG0wmy49G2QLi0qLTC0F51x9BBGi1JXiAL+pCNW
nRGulZ8dqXCdApVAJ3yfBK7erOSQF0JKasAEbkwpEG5nfgWbfRCOmALlt8GIeKBN6z8GMbKhQjKi
Wj9xRI+Yk/XKDsxGhL9pomQ/s4y8/B7ltGGl/bDctZJJROlVI3qnWD67pgE8DQMq0sltofXac1I4
07cGsdD/PrqmjMLVopM/0zyat6qmEJ1CgdTKbZ3F6e8CL3h7O5Z18ev6MMujAWBEyHI/DeTlm1NU
ZZdDtItvacHF5haLHgdXBBIEZKuND3ZPyAwM+n3U+gEbqMyh/v6BS9MxpepreufcRgpwi9a88zNo
xjDatonEOH/005g3XmzzMtes7nssIuPMOStD6JywjNL+qxsafZsG9wexMthyU3Ar812MSJa8DPup
MA+YtoxnpBTVcutNFa6eCPV0KydwuV6yyEkbnNNAKjMPiRFEG5wsMfpzVhb5cxTp6jcuUHyVzMZ4
+uj8WVDXJIfD5dpcNEsV8EwIJ+bdmcLpBKW5a0vUCeIp/hr0ES4o10e7MIGCQIGLU9JlFkm/UqQ0
nyaF0cZyAmrlusVL0ajtuLs+zqUJNMnxuURkWjFvqHk0ViwsoPpzaGfarwTThm9jWfR/dEKvv9eH
uvRJlgFcAooHockcQ5Chgw4NEBicWYbZvW0CJd6ote+tpYLLW5lIDnQUpENZA59HPq6aU7hr2uFs
m3VwCqsivsGszr5H1Md4qJDdP/wP30UFg9KQfG/mFQx8PI0M8Z7hnI2Y0G0rD6grBo9+sFJAnSv3
cF+QJgnEIjhSsqU9C+liOHo47Ez1GUFDBfs6Dxxe8r1qKjdAd9JBfPqTCkK7QEq/bbjK0Lyqfdmi
sPzi3oYKou4tD2m7p8qqEBcXFVZN/1VTbDV/cCUlttlEKDaKv41WNElwbmPKhN9cvAIr7YiIIEXL
j06cBMjT3wMTQDo0nzgDvT8ch0V+dnAhqRDUbVMfAwHkUVdm7sImd2Q9mLKHQZY57+4NitaOeGnW
57rmhT4HWSbMekf6bocoyaOIna4BOi7sQUkDlUxE9CYWSa3rIX4X0Fk9iyBA0iKYjkVooqlhT7m7
rZEaWbvdlwMS0lFdR/GAPvWiFFE1o+9MZjCdtTxPgbkiEn9ODfqJR38oYC9bTaGsJJ7LWaWBSRJL
ZYv2KTyL98+XSkSlJl6lng28sZBFdtMy21e1id4sGvZJsnJTLa8PmcZQOLdgOCGANBuO3oUNoiBS
z/lEcrNRm1T7Cu7QaFai4wszST8EFRqJBISzPBtHn3CPioqxOKuOPzk7ZcTpaI81TFqeB7rEPy00
rtaoeBemUmYYgJtkoYyL6/1U4jbV+RgPZefB43+OlTFk9a7q8UK989pqMPfXD95yOIo7BFHwzole
yUVnwwn2ptaq07lTM8DJgzcOR81FQHqDFpT+/OHBiMN5O6GmgTGYB6thWDWgN3v1XPUN/gSxHmKs
g1ViivuZWSM/+7HheF4IO2TvjOwG2M9s+QxN7ZB27wykEjO3PZjYHeCT6xfdeQgJLVdGm28W+Zj9
f40cFv+yVIZSK0Fp4Zon8ExlfkzqDlXkjVsFfvmoFxlKRptBU4JyJeZeDqsDuadcASgXkuG8yWtS
xJLwb/3ke37T7G1RtdMNYavPOx4hd/c1Quy0Xmm2zA8g1wsFOo4eIl1SE2y2a/B6wj1v7MYTNp4V
ztvQy3G+mBQgAdeX8MJAvHHMJoBD2QidnQaQeBYZlNGdkKMM/RsK5nXW7Mj30SdYOQkXJlJSX125
eIw2/6YWFX8bCe32BEnFnF49qxkgDgxK0Vcv+Jv45rFAbSp/uf6BCxAImkvwGF0oE1ycNJLkDPxT
ycVqR0FqGX8LD4NIo7zxCzv0/4IM6vwSoPpQqcYOJ4Os+QXuZah+YiCFx/OmDApjekEeqalvUKIs
w9fBCtIi/QSkSKtggUFpxRDS8NXD9R88vzDk75Vgeirrjk6nbXao2ILEHRgRnXLsem6xbsQzfuqS
x5RK8eOHh0KTgpoL4yBtOQ9yOG5c7HnvnZSxTk9YJajiiA+Yi7tIMrrWSgiyXH+a0eQpVHnIYRdN
6bbFEbXpQd3U8BHqXdg05ktWtdhV4SiWpYe8ifRs5YGZtyokjIHwjdMLkpY9MFt8TGkwt7M6+5Ti
udFsJlfHyrqL0xvhZO25moJiT9U4XKlyumypf9viclRqPoQjbzfkHGye+LaW9G1qn3Ih8P/dUL1N
4yNUbzUJcWjCrABATK0oxT0a9c70dYxwy3lqfPgEK9HYAqLy1hDjrqVDjPDLoo8RxYQVWT/0JywA
BvshgK+SQKxNih4HpLQjYNxiAlmmTz5i4rXYwdpKuxNOylkkcJYqteGF0lxgHPSGJ+63EXXhtMF5
gaLPQVEmjBjbmPzlp1IWqvI8AJ2qBM4Pw6jeZz5KMy8dzjPmfRF5CKEiq+2a6V3pdvqPysdP41Gj
CZmvYJgXs88uIz8FKc4buCQXxNVQqwP5IxZxyGA2Ww/p0/YPnbNq2tU81livt5ZWwphK6/xATzQx
Pmd11Pn+yuZb3q0oZjHvFAJc1ErmJxn0ouY7RuqfLR23iTe+/XjEMGbSV66MCwNJkR3J/KMsvADw
pS2UX1Go/hllFNzDC6uwlFu74dHaffTCgKyJ6Di6mNImZ96ECyYlM/HYdE84rtJRdZta/zJYRRpv
TKVUV27u5UXIfqVsQz2TPGJRzezreJiIytRTBVvkEXuUPDjbpKLqYYTL4a3M4XI0pFMYRbK0eaYW
RS9N96wU4O0papBBfExCr1G+Cxt5wIfBU5pxjQB7YTwZO5GVoYIpgaizZ0kZSFnw7ThBn4sEetRA
75O/ZtOOFpLsVeORU15fPG15GRLxkpOhxQTxfdHkmXAliRvNLU5hrWLuseF4uv2hycEhfvExgw7M
jYc4OwS+uE2att5MutpEr+hESwVyyxkxLMGtuqUJijWSg0mENphBffKo2MbiSJxLKRYzyiT5qZf8
SR8OxIiHKADT3ge9u3itsqwb0y4uk1PdKAwEwXKq9mgWa8lNQWJYbni+MmNlx8tleH+Vy3ohnHoE
EYBOzGs2TW3anYWN7qnN8TdJd4Y5Tu4TRrsWKErd68dPlSFG+0W1xix9xjo6DvuVn7DcKWxJUgh+
AqHF4nQXaTOoyNK0p8SbkB13YjTMNmGg4jbtj+ZgrzxeF76YziaQYFn1dli69xuTvqamlLU9nPBt
jg9doWIEpffuDR4A1metCW/UJL6zucU+2C92aZPArgfww/1NSjiruARF01hm6LWn3K/wQ9eTNNH2
I82LfuUcyA94t6Q8edQVkZyQJx6lpPcf2EZONQ4KRpQuAkYP2WiWyFiTWYz/wzhUkBiGfUPFYHbC
gTZh9Yi3wUnBc7Hbwp2NaBBgcnFz/Vwv4io5XRLRAwSPaZszFHuIJUnUtcMJiwlxNOra+T3WvvhW
4kXypcrreuVeXs4fE0iHgKKYvEjmAbWhTuBrG606QfPSv2uJPbXbTlsvDiz2PftAUtrlSCA/5j3p
LlFdD0fP6hTVlVFsIKtoD1EZ2/WuGyBifPSUyV1nwRCklkkHfL5aPS913JdBdcLSEjuVwbIS+4yu
SzvtIFKvBimLu1gGKdBI0LOios7ivd+ESNZ4Xg0m+oQcvg/lAYWUjUOj09rodZZ/SWNPWpy2oJs/
/p10dCTxidAIMe3ZrkQf1QGQ6KUnZ+jLFs+81gkOoBr0rxStk7U2q2YsDhtNfgmwJQ4HXTBfRDMZ
AwWUaHJK1TpQy00BBz8pDyMxaWedMty93ecAREP2avcodTXbPPXtOKGjV+ei28W1yG0MCuG+FHDY
a+FVp9D1en/l0lueISS3afARw8q2w7yxhpQIfkKqkZ5QAMuoGuLHHNyQMVX6f3CkwORVuukVK4Hq
hUEZS7DfpCIUYhjv94AeEJfHDuE2U9T7WxNJ9SfaLkOI+1WO84TI0q5euZQujEmuL1UQ38Tb5pW9
vivwE7AcvE5xF1XFzu5iG7aDgq8PIvyJMHlTrcpspzUCzIXTzPPNaYZD7aLjM/tYOgXxiIxseVKM
Mnh1aIffRUmTfsHU0v7oS4LsFQA49CYpP1NW1N/Pa8emb8whrU49XGA8X5w+0bAtIzVJ84/WaTSd
0hAxqkW3ZflowcVBAU7kcMHxavjVFJGLMb06rjBCl4vGHmG3SQSBrALPPgi/GLuHjOCecJqPH42y
de8l2PCg58K4jTtjtX+5vOIZDKKiBEjwgM13ZhV4rVcWunNS9Sn5KVos6rfDBJRhJUNabgqD38kN
wSjcuvOuhJn3VWeOpnsy0iJ4TW1jvLPwPwuObojXzv76O3nho6TOvOSy0QBeKmMaRWi5+CGeCqWM
bu3SDF4BNyYrr+PykwCAw+ph94HAWLzGXRCVEVVEccISJLak8oTX0VIEyIVHRdV0H77OyTD5FlnB
ocg8j5p83SwGbartU4bktXlnw5oNsp1ieU13k+XhYGUrF8giu5YrhgMyGkj8kzT7/eHCyiUg24zE
DZiLcIu2oHjs+qZ97TFv30gF1GNVy6vEtfLvjeYPKwduMb1yeP4mnAIQt1C6QZkvgGE6iZs4cbxD
WWtJulHd2tm5uZE+Xd8wl8aSYBPcH0ibFkpvlcDSKC4a+0bDnRb52o7MDN57vp+UPFz5Lnn9vQtK
WUNiAXAh1IzAM86mdQr8rtGhAN34Ou48ZVpa6oGqZKHe+H3RYvfpK12wUSzep4MVt9q08hZdGB/R
J94/CRsit5eH558qaTKKCs5rpd8UwTB+ox4Ft/zEPKukPqNGRLT3HasrvxoU+qsG+5dkSlbqg4vp
5s4mSgBNhISpuagP2zGuOGSvw41eaLF3qCwc789jbKEftjGLzuu/Xl/exa36hj1hqmk8yVKR/O//
fLLNgrbC8rtjJPzpwTNj/6b1zWxHTbelKmh3K7W4RcgHDJFnHtgZVXVw2rMXMM4anH36sD1aXeAd
W6ICYr2i2PuQN7YwhzUM/Yphf/0jtQtfyaKysQhp0UqZb6zQwYsp8kRzTCztpz1pvYFHd/0YA4Y8
41yjHcLGsT+Fmvimak3+iBJHd9IaXpg4qzNz1wm1PNLJ/WtEWvXdjv3xcP0HLjYeehWApFCKlCDX
BdgIYEIZj3pYHwcvs5GoC7hW4o0fZW2hb5U27Yxq1/ea2r5YiSKmnT2qvbm29S79CCjzJpL+wEAW
/U5fKfmNmVIdpwG/72E071odNJduDN7eaAxnaw6l/S1PTWNleRZ7nq+HZ4LGD9wdidd4vwddnMoy
N03qY6pggTFEZncI9f63P035SoR7Yfe9fRs3GbX3RR8SHxewt1ZdHXMwJ5jL69MRj1v7WcMy2rgp
nMGx97RJSvvm+vou9p+cVpCdEPPRJF5k236og4HCUuY0Jb5mJsirUkd6wJV1dHraLyihFxu/Z2XW
hNYXU8vALvqAEOAAwSzQNp2D+aBbRNEJDzBUmbQaKVLuEWHclIGqroScb0nvu/sb+jRtDb5TdpYX
+AqncZJS8TEDdrXE3zZBChkO1ZdjrwV/Sgjcm9Ct1T1Gx8Umm6K7xHJ/u1X2A1fR9LbTOmUzQpZd
earn9DyE0SRPg4KKdBlAnmy2u8y+70ocMKIH3KHE8BOpwroBg9aD8vI3INPwDcZNHTeyEyWRmpc0
bAOEakZbjepbXB1Qad/i7+BZT0Evqq/XN8by1xH2cfLRvAOOR5Y/e3Iw7miRtArUe+GNCrSOTtti
aMU/gsn64bl51G3r3knxrzV78L9VrhXn2hzTewrQxfe2RuhhpcK4+EmEouw0pEwIVC4E2k0J+Zi3
0bnrPa10q11X4gTh7AJpNxTu3HYwC8gFbTUGN0XZeYn3GV8MPxYbzauK+t7T9S5xqM0ZYa8e1IG6
rrpyYczvc0mlkKqzzByFA1Z1lgsESE2jJGzEnzxPx574W6FpoONulEZR3J2NgVDY7RW1QlFgkzZd
6EbbMW6yv7o5uMY3TNHG/nPgB2Pzn4feqXFIAGnhbZ5jOGSGWyqQdv2ZlgWaACubcRZ987th00i8
OrVUroI51KPWysKcKG3cITMXaEdLq0rriEJSsrKtZseecVxJqJfmEpLzOQd6Erg0uKQp9V2ROkmy
qdus3RaF4v+07aBZWYzZs/E2ls3tZtFhlAq2sx2c9tzeyNw3SANZfXFXjE6K3bVoUYH45NCuGD7b
1uBFwXY0ykT9PnUO1rcr9/qF7xVA7/hc0J8ok87OeKoVIQoZaXmHd1Dw2XVy3Djxmqxk6mG3a0KT
i9FYOxdonAvHk/B/vvvQJMCcqA66O+G3nhdtKxwL3ZMwlTYXaACmpbcSly4HRBaEaAm8qVTTmmeI
dua0dYYb2V3Vd/pvfcIldx8YWvqjsitP/+hcghSwufDws4Piho/C+9fYmtzALoRb3lGP7PxNSxnm
F5y68GcMQXwNRbb8MvIKAlqVLj/V/fnTH1m6NxWVod1SpDYe82hSv2LM2jyi86F/u37VXhhK4iWh
IYLoW9YP9KIKg9psjduuC71nt3AcQJOen3wWU6+tJE1vB+yflxAqPaIIksgqO4VLzhIo/XyM6ma6
9UYN87oN1jKRqW0q1wrbH3UWqPpX8hqr+RQ6oixfugKXk34TA9KIMeWK0sa5xdkR491tzlUyfO3t
VEsqhGeavhQbnEMy8yVnQivjphNtXWQHSFl0p7exn/e5tctsvJExuGqnTjtFjmKkH4R08YWAgd6k
Y+jcLU0WvKYObLNXzVuT0CLcWnEDutbXKpxva1A0zcrNuVw9MntJ7ZZ61czu7IRD2oonMXTTrRNb
bYFMp9t9p1CMd0tc+v4aoePSaKS7suMEZXehmeIMGhqWajfeammj8TD4ZfsbZR7UOMjwq7Vy5Kya
IDcLVKa32IT2D2in9ydO2EHmyqj3tp3U+GdsYQdnTOHPsm6KTeTn7ae018NbIxb4oavxWi1jFpu+
jY5GvvRBopqwCNrMyC1bzO4Htmplehsav1CGS9V+MnCHVjc+4KiVG2bxCgIyJx4GLCcLhhz99987
dMjFdVBKb8tIH78Pk4VqFPyqNfjYhUVExe1NLUpu1vmWwaMS0RB/bG5z0YivvFLVDyMyKCBUEdDw
lf359sTMTjxTSUpBPEIXb14tpG3gOkWYNLeqnqiwu/MuH/Zornj1SQUzhYW8aWTWUbM9k/aK3qTN
Ia1Su0m3mRJiLrn76G1HpMtj4aLQhXz+PAIQnSU80nr1NnPLuNtWLl50WEJn2SaIimQlvVnOtIlD
GWeFKw/LsvmC5rHt4Gs9jbeoiHTRptQc8LJNn6SPOUJ67cpUL0cDxIb+L3R6/lpIn/ZWQMUZL9fb
rtASRDMSMWLu3rTtQfciKkPXJ3KWMr7dczb4XHpw3OOL3rfdW/pYBiH3nIVyUooft7ENcsfdCx8J
co9L98tU5fqf66Ne+EbcISVght6pbLy/PyI9729ch6p2O7ix8Re8v59vRFvYj147kDJ+fDAggQgB
2iSJC0waNECPm9dXYcwp6jf82610S7euPsNLjdcsTy98mWzgY4SFPAFQjFl44RdodaQFCvlTF5ns
RqOEwGa5NdJFlbKmN7i8aTj+tJWIuumELOLtCfeNUo8HcadRdLa2gwjU+nM3Cl+slLX+/zZ5d/7f
SC00M6lkyOhQ/pR/Cmm5P+EA4ObaHSTlwvglBV2sR9VMHWsiMUp8slsgYqmNn2zQFcZfJzQdZc+X
Z+NrNvWOGWxaZ5i0YBM5VtXuAZnRYt4YwQiKeDsgvGu/0qQI+2+0zGrzhVzbcTZe4CcGstKIQjUn
UaCBHm6GKRh6Bo3bMf4VRYYtsFPvKHh+TysMJs6uVUX1Dwo8Alv7JK3o3Bxxjp7aZOP4XVc520Yz
/THfFIVtj3jRdz3YuE1Vw+hVNtTY7PZkxQ6bctOEHaHppnSCsYr3ZRSX4v84O6/luLFsTb9KR92j
B95MnO6IgUlPZpIiJapuEJLIgjcbHribdzsPdj6oe+YUkxXkaC5KURINkMDGxlr/+s0cUGXJXbjL
tDxPcBRSWjL+fLsPEah484TwgzTyRdbr3q3VMZdowmeRTp+YtxVy7krh3Ipxp7ZN0sQuSeRTfJtD
1YnxLmeB6LI/Fz/7GRFGWnqX1FGnP6cEH02xi3USspKbMQe3JcWXVW2obgryQASYhAF0nPgj1Jwe
tTVVYph7zkgYWuFXsZHO3wAuQJwwalSLafZiw2I6u28kW4wPiVmoovAQyA6V7YulJ/Np37b2HIZ7
FhWzFB/aeWGUwdiX+ExvYK0m8Z0eYTReHopJjdJ7U0yycyoUux+s21wQ7qp5GgznUfVUg6h1AtsF
icoPWtdWJH7XSkUuX8i4uH+cNKeZvyZyCwXds9KO/CagFCGTFY4dMtaWpJOwxJRNRqVQyI8ltmM6
LthTgt9OkNrZsnwubBqkyTPj3FLGYNGnqEw2sylJ+R9dGc6j7NvN2NanRV6sSvVCY1b7jZUR3/kS
lqlcYhfMJbkIx5kwK68zk+nUTre6Knwgg6rQfdzJZuPbCgxlF3JOS+Y+jiNhT+1VmhXbMuuixzDA
VzsF64qwi4k7cUsnNquKNR9JhB0HkRVpeuM6FlhktIkTkigtn9FOnoyejZLX1J5+cetbyS8UP+bq
HqTix/f6qS0lOZ2TvGlOnT04QD8iMS6AZNjcNLXxEfZ9zcIGi1upZ+vcDYzfQSn8+mhWbMm0BUl6
28vJFGenupxxY8rltKsDQpYxxwjQS/bW6CYJZdM+amnE5iMu0SNhIjO2ycNZjFhJqEFjdpOkukuq
1XHvmcaUmYWXVFlSfTSzvq4PQRAAEPDCZTwAP+AasYcGXlgw8cQxRMId7uoqSbLdUspafszlTNnS
k1fVBy/dN/s22maco3maYXOCMFxViKMa1TlTtOZkkhWWeFHWRABQbdJ8VPy+PRCUNuBn6lAqpTfA
7LhYBcDcktySPqqPXm3Mkbo1+gg1/PsL7foqrjAs08IVncAR5A2zUu2lEMczR7oZ1EyQCCx1dTha
nrVO8nIvMpq5+V2NszVC7f0DX4v4fupHmZmv9DmmKW86J2XlCc6yM9wgXVLyJ+Y9Wn5XD4VG7VSK
Qht/Z39vO8PtY2EZOc48dmGrvhhSzNkOfDNPoytSZzZqr6z00toILcnCzu2LXNI2JEcnY+8pOW6+
mHcWnZl+h+Ld2ksgzVMia1+c3GwT8YvXE8h01RLh9bNCaW+YSnlTJgxN6vhY1Ir8Yqmt8xQ38niu
kyKVXbUgDfiDMf2bp5dDrm7QoI5ritibfsIIoXvaWhgeDGB19WGK2/ibkeu8wOwwxoUwzuxucfNQ
kTEuzFGbHnCOt88t8bLyLp6V6atRmo2xzc1Gm7GdAbx1x0JP/3j/hr/B45Ahra4OK3XRVCGAv95k
eC1i5VotzU1ux3H+B2/8Rm38Tq3q5FSDZqshEVoERbLHL4ma3uStI6QPyqGfO9mraoiBDoAclRcE
Pxq9q/oVjTnMsaw1bvFuLIvsx2wtZG8cB6OtnTO2ho4mBb0Q3ZAf6KuLcT9kMtkOnor7ZTX41Tjl
UeTWkSiMc4VVStqcIGMkcrbLMXFY0j9SsgSHzl+yhBGdW1S9tNyPVdfUA/tp1TTWFs2eYl26sQmn
4VJHTjTNW6eXorz3moy/f5lGEzDlyTLwb/tI5nPdNUALgNIB857d4y8+vzHoSauJutmWCZFlzWJ0
t42UyLdrAPs+Ixky6MHUP+irzfXW/vmqr0elYUDqTDX/Vvk2zFlct0UttovegJE0U32oi3nhSVXM
wMyW/LzEMUXDEpbtYbHj9ALsMB/pjBt3HvFTFoxAP6ld9NLxHjvoBYSsWCvbB9WJy22kJ9ZnQa0d
4JwmvuS45OzVQU6eo1ZPt1aXFJ6Tx/13FXZE5VZTNN2no6j2SyR3jwYFyqaF7LXtiU25KEpe/pEz
SKBK6abxDr63c4M/qHPKE0aBm1DOms/TQlihWRnRVwIWebuNoa17AAVGUDG3ttyCtOC93GvDJReh
FIS51XnEGRmBjHKr9BLWVRDCtHs2hja905awuw3nfjrmofWJSf/0bGmd9QGF4XV7s06a4LvQ4HDz
mbq9eVvK2TjVldO0t2VVSNPsqoMYk8mTRW0mD62STeqP9x/31wdkes8Gz1oDsV0b1DecBSc169Y2
2+imrifcXd1a0Rrtm9ShA/5S2Iw3PhoPXe8v5CzhT4+MBtbeqrdY33R/anT6vCzlaWrnm7BN++TJ
sESY2l8LyZri5pOkFpm+EQaNl3Un9BSEInHbpGJNWgjJLeyi1KHUpxtpyJwwPmA13bajR3jR1CY+
4jJo9OS0gUqL3ssZ4VjVCXdvo8kuljSPKb6x71++15/m5/1ao9NWWjvWkW+oNKbdMQRubHEbSpqK
rRQOnspDovUz9XMsWW1nbhwim7XLRJ5P1e0iuo/l+/vncF0boHNzoC3hEsxZQMtai5Q/XdEkL7EL
WIrmWCXlaH3VhKXvuxyI6IRftaiDErz4/v1DXtc96yEBbemO0YMxS7t6SQxZv0DESLBdxldSaz1a
t94sPbsnVOLy/qHefjqqOFAFcAwMOt9wL3DjQOqUaOJYCDmmjAet3WOWYTVBU1fqocAk5KOpwttP
B1Ma4fAKZ/xFyTOXvCjEABbnRGFTuMRpq8LrO9E8v//Rrom9q4MQrAWk6LDPcCi7npVMilzHSSe3
R7wACnnXonQbD+gjGbfNqGO/6CNaT9dJ8vEC4IcJrVLJEd6WbM2Sj7dnP2xEwwfZkFkcfnBy16+g
tW4Hv+b0VgObN+VKRHZEbhdydxSVKpwAPw/7PA3ABPpk9NVuqceEPVIeY/uDR+p6RwJQYFWxwgC1
V5Lf1QZBf5s1BEZNxyW2FFJDHBCQpVKG7aBXIL3v34Jr7BwWHKbJhCATh8Rc9hooiwsKREZUeEyH
TlPd6XjGS5PbmQzNFTxZ61bkrhoBdjgeHF8jFz6nnOi9p2mQnH8VSWOlrwROZoOcz1uZra3PGdZE
BFoKGxWg7uJzOqREgWW2Ok4uXTRwyQcX4Ppqr/j56qMC25L+EInn680jH+Eh5gaVeimajiF2vySO
3bi6ndhO4YWzjem4//41/4tDrk4n6MR4nN8SY0dNQOOo8fWOjLk3Y49sY8TjXpYCTwzsIRPK5g+K
7+vbTDGFDc66Y/0EYa8bwmXuStJtneyoaYPcbQbVnkfXzBhQeAQKRLMn261RnOaxTBU/VdvJ9FRL
Sn7N/GdthHnZMl6GpsRb8HrXJL4EoD6fQ5wFRJReBvi68YVMP7lzyF3jU48ffOzrvZOCjl0TtgMP
MIOhN5MhBDlJZBViqyJn3Fp1+bjUi3WD0D/cLGWs796/sVe8itXHFFIppkMQQCCWvuGh2TOipwVS
3tZoxs8toWIvZMAATOalk7gqm9f3JFfwGKtG85ROTW27hBckX0IStE13Au7bOzlMcNeZlWJbq8WS
+GanFdrm/fN8vRo4zXXMwInSsrPxvm3+snxKwkRVt5IFb2szEnb4mElOcyooQhJfsTLtfini/DzH
ts4MLzY/OIHX92VVbnNb1oEZqwCQ/rq9MeOpasH5lh2Seml2M6UKtbPcyPMEiU1fSBd2ZbNJko/S
D1/v6etxITqjwePJo9R/87C3ETLksA3VnWX10he50JxbBBvAaHooKh+ccd+Ltgp+6WqvxEkdiisj
c5o66sz1bfun8kTtusbEFMraabFl7py4al5IK25uNLtltpWKanbl2mRVWsyb3FnO1I/ymN987DUk
gyKXYSHsOSayr8/AkMZ5apLa2VlJqgUT/P/BQ8MREm+QY/BhWtmDbZbpR5Xu630OPxYMRKBBrfZb
2KYxTnt92C5dolwvNWmfDL1isa0QeaNKQmwHIg/3+HPZnxWskBQ3ruf4rot5n8bgcU/2oqp301CX
39Eg98B3VnUgZdH+9P59uV6EnB42CdBokYJCzr5mK8Ojr6ZhMKKDurT2velU5lMqpFRiUOTgqiiL
0fm1KTxXZFV5rERGOBQQKa7hUqM3Zxzd9OzQ6AaDiHLoWjfLu/b7WBTtR8jVVVrMv4/GZgSgATz7
xnREKhSsCgwtO9SJbE4s8kHgm9DXy70UO9MuHTJQq9CZsiB0RJS7StOHZynTFOHFZll+9PBd7Tor
+AP3gGoD7hvl3vU8eRgUTSq7Prs10e0MD8bgmDu2wLnbjeRK5TByRhCJrITW6DK154Qg2FkP79/0
60eBZbjaV8G9wY6USuPqda9DdhgiJ5l2caflaroJoVh/JmNUY4BmEQgnjjV+N11CtCav0w9qjfVJ
/298gWaJY9L1ASRCQoIkr75+IFrQr2qow2mXZU3bekXGYIYQ0zj+4Mm7Os66vFYeBGUd1R2Y2tWO
k1l91ZOkvZwqfSb6TJuYTWZ2yWzs/Yv55jh0CBilY8eCiTeexlcPuFlgtLggOzv1DM7sW7ucMMB0
WfgYQ/rvH+pqLwEKoE9frxmlA1js9aGsRa2MWDXH09Lha+KOud4+G2FoTC5DrV801Ma2jQ2TMSSn
CVnsLc8QsbSEvK2tzrY2W+YnrcB+wvbstoir/cxqzT+S1V8tS6AO7ae9CIgjM903NX+EIiXRrDm+
LENlkA0I82LpPBFh4vLUQy9ptMDJcEpY3LFeouwjH4GrrZDDU1Rz5JWYtzolXMGNU85sJMU97lJU
Ewl9OfXyDuqB0j2Eht4Q1CAh9iQr6P17eoUdcFRcu6gDuK8sojfYgdMltdVlsnqZO4U0Kxc2UlQ1
GycZIg1rO6J3pZA0ENOoqt0a0xqfZxsd6Eer+O21R8mK3sqA3MzKvN6XKE9CdeWQX7q8UtfsNzuy
g8FqxADrdWkZhOZ6lgRq5Az99v0rcPUArVfAcqAuwaoDunizJYJhF0kGV+gSSZU8+MwCIvbBvv1I
jv8XHxGoYmVArqzZN71sDVTbMrx2LryRqwe+BUFjPpnd4AIm1UET6g6qWiOxfklzuPorQlNgq11t
56h/rjeiBl+vRatG+zKgUZDdzCnrY0vMXrzVKw1zgFqqlQ/2pKuN4l+HBDEH1OJz8ji93mO7uJ9i
JXPsy9JLiuZGSZwpe6szx80YVuZHQ403F5ZuBuBilZivTKzrBoMvVoM0tsUds+6yuW2y3JCqTbRM
XUmmcj4k4k5uCk2M20xkgnTa99fPmyeINnJluKxhcH9Bkxy5+mLEzfCiRVq7lXBWib1Cw1N4yZit
+2FUGv2mE3qAdDL8/v9xbGa+OBPwGL9R1pet0Uu4fXBsRZn2ulLqzw72d1SD8pNV6tbnnIJ+Ky/Z
/AGb90omwb0lkghIbJ0ArxStN22k6I2aNkm/z4uoORh9YkPuGTULbMzQPKvSjA3aunjfiZQ4ktQx
D8WyxLdzZQMRpjIyR6mBG2FFzfTB83y9HH6eGTokuNwMLjjL14vPTLEHauvKuI/0cN7ImfE9lyP5
pkOTdyamSXJzRkrJB4vgevPmoLSbQIMyqIn8xiIiVeuBHBDNuE8tET9GIyHhjGu7fUKutz+HmvOB
TEV/nUK41vLAccz6qWNppt50UXk7TuhDo/RRTbqWgOBu4G16LiTDmc80BX34wxBSmexSwllMv0rq
DkeClGUqeUk66XkQ4iyhBKKZyKkbQxAB32mmPtqaTmO0W0arDR4UhixlkumWyljKmyQP7cVNi0mZ
A10eGH9QHPZx17lqG4MZkgmnRB42qGa1I94+lvfGmOMPhvxf7g51miAEHqGozZ+WMLSGEzF+5aG3
4RhvbPQ0mls41VAmrhmFQ3KaYhGnadDDDEHMH8dJFfSF6eS9Xytp0r+8/yBdUR9hymBdzauAF8tP
Vue1v1gbNZaImhpn5zExvjVIM1xb6R86itFebw69kO5YWJFviuEes9pfaoPWo6/V6NqqMWsk7erq
3V8OBlcbv7bIJQg+nX3c7BbhwuJJpIfWKC10dJIx1vv3P/TrbZpZPsjDCnNCmeO1y9Tt9ZMyKK2W
OKbWPylRbPtZmlrPS5hq+ziqyo9e8NfHwkaNogrAbUW/4CJePZVp7UyVJBTjeVHHcP5cpZThGkQp
uzGftGV2uo8crl53OgzUeUTWKdYq/0FSfd34jgJFQ1jN1rMTzc4W/VgYwEepdHca9e4lsSrLrcO6
+9pVixZUU9t9cHFf7whklK27I0zalS3DQ3oNr0CkLQqCApKXsEXEve9sI6s3PRSO9sfU46j2EEqF
NXx5/45eHxRzmpUJZKw1FIv5msSal0loK90Qfy+Jlk38bBQdm57QamOb9mlVev0sFb/mZf+Tco3g
k4IV94u/sMdZagtDyNRYXiDlFhwirZt2kzFPL4P3P931LeWts9JJVz8I+EdUGa/Xa56Sttglkfoi
MvwmlgVGyJ2qoOP2IH6K6RsbrkUQPMZNxVnGp06/neh3x6f3z+J6JcMJYMzF2AkODB/6unu1oEDn
AFzxH1qfhv3ZKUVWblTJSrVLo2j00L94OIqaVS/gwGyHvHQNV5h0GhbxqlnkJrIgr0Dqsa/ayZCv
9t0ytR+RQN98Oq4rvST+6cDd3M2rayxpyjwIc0FdSGCCTsbVHKfledTGEbuFUmuXzS9+PMrhn6Pf
n/SeNz0lyKrVZK3URK4127l+gL0WGw+GZMYYkPdO/2vKoFU3s3JtcM1ZVQJvTbE6jInnhfoodk05
JTmpgERinzqmupHnRFb90ed73V38PB40MMB2mnTW7/WaZYRnpmMoh+hWHWsoj2amFs7nmb25+fr+
lVTfHIoqADMgJIXUg2x869f/hHHi4JBaRMpLVFVxJktQJiK4rFQ+8RxlT1PBC8i4SVhp6XS7OH1i
MS/urPQAF5bc2KARZt/PG0TFadecBBlzzhjEUx5zrbBwqrXP8HgLvXNHJkRW5BtG1wvTrU2CGIOG
kWjZu0s9jNNE8uus5BoZEOGSmj5YbyS2lWNN8u/vf+TXpTcXd+2ZmWbQwVngLNdWfy1pQ12s9Xzi
xFFKOd/ivilbTARRq0hFQDAR7uG9YczmLZzEtjvnU6pCkXz/LK43Xc6C8TOgLigrG9Q1tjzq0urR
VNaJq4fRpHWulLRmAjO4BfevA13UTqZ4ZJRWS/1BrXt1AdZKE5wJQRHpN9SB13sRM/eWBNdFhmSs
JXP5Q19sK/9kM8AzviZ2N3e3ajHYueMpKZXk77pez9q/zB7+x4/pf0Yv1eVf0Fn7z//g7z+qem4S
zCqu/vrPL/ie1i/Pybf/WH/s/37b6x/65+23oXsR19/y6if4xf8+sP+t+/bqL0HZJd1817808/1L
i23hz9/OKa7f+f/6xb+9/PwtD3P98o/fflR92a2/LUqq8rd/f2n//I/ftD/d//W3//tLt98Kfup/
/RHF//m/y5e248+rn3r51nb/+M3S/w6igAMCfhR0Zfiv//a3ke//x2+m/PdVOs8XmQMyXXWo6suq
6WKOaf99NevAnxoKDItpjWFuq379kur8fV1bTC1A7sDCDPO3//PZX92e/75dfyv74gLRomv/8Rux
G69XDfPllU+Awp22Dbs5xH2vN4ohLNb8vTAMLElzfJHml4ah2V6D3u7WiYDVxnkQ9Dpg1mnFratC
r6ClU+uNbYQQvhVq9VrKuq96kT63A4QY2ovkaAyW5E9MUKBkG15YMdDSkuqU48/sq7PU+kpntcdJ
Klw1jrcZv/RGwF46JmH7dRmMEF/VRad/qBu/MRmH9oMRe5JhJhu2vMfGbl4IYw63mhk7/ohff4BE
eD4tNeNwKZaO5ZRJ/pjXpbs0ghGyKI6TvBQI0vi/n38MXVd5iipogWqhHOHKeFnV23vFnOtjWPp5
MqvIDETP1D2cigDAZjxFcTSdBqcMuKTjXiHNXpCBravHCFRMuFoSXWRcCTqpmA/9gOHoFCXf+zKz
tnGmwdW35NyjC+yCuZtyV3PE9wZ+/c6YK8IkeEVBMgudM2+s2NNE42xywOnzz3+bmpg7EUU3iz1A
EpSzG1kbDo5QshNl5CGtBkEidvZYET08DYm0Madw45S5fsZbJjSB8iI3X0IzKBpJePUs1Zd4guRO
CWX748R2HdIubvFAumjk6h4ggw7nSlWkbRGiGu82mS4XmzicDG9xcleYlX4z9MPX0oqyg5XDSMRk
Tx4MompH3iK1eaPbg3FIGeSAjBOqACXvPEibHE+DfVV3j2paL75hL+ias/hJiZv03Imx28OJ+Fqh
y982vYKsIVMjTFzkS8HBjsR10JFV0g1juyaTH5EDKECCreUaWRaf5CjeEpmT3aKu8IuyDW/ldEfp
u5wRAI9HHoIj7ILl3JmzwSfoUr/su09OmKSXpb4BZYzPXTpbZ9P5EtdiRgJqDwGD6vw4Wf2d0Y3P
DcZ6e4LXA2Oc4+OC9kWOTGxzDOUcRd3XGk4Mk8x8k4EAQJ+dVXfmbXoqsn1WNurGDu1pS9zKXkrg
rhRjLdxB63eRjaIg+8OJW/k4a0YQ4ubqNV3Zn+C/+50VF7tpUtwhLBs/T+NNKYS7ROKuXjJfrqX5
W682t5PaNY9Ok5ebqs921chLdi57H0/dGyur9EdFP+tEluLHnetb/EwNtxbSjVgqTCoG2fHxQth1
rVkeJAwvXFyrVR9pvRXYTX+vGrmxSzt7tY2oXdQF7THMyshdFu3OtptNaSTqprS1o6mXoyeX8q1C
uxOkilHTwxrFLs/KwS3x+tNSPfUs5C5BoUbVSQb16Yu2uM1M+QVTrXwjG/1DBswEwFD4lLv3hCU+
9Vm3peg9RMyLfVPtU7eeI8Nj/hE4rbQzyvGzFIbd3ST3OzU1Un+oikdlQLNnSmoAPcA8YqEFv2Kc
fUtP7IPjiL0elgI0ciwDfcluCYEsgzqxtq3d4F5nPuVYRRCoIjK/bLNlv+BBW2Upk7tCPpSTkmGu
cMHC8n6K5/Qwl3nt27NFQGAf3pTh4gvIPYfGlIk5bnvbXWbre9crKkKhMHSpLyUvku18Y5RzeoLh
eqsZMBNwYtOxiwzULFZ9I1r09UkvLhqxIBeaOTchaXPXGiHeI7VxNtp89M3WiIJkyM1tmMk8HeJW
643eLZo6DTSzeoK6dBemQvH7MIghmJ9//mHLOHXn06nptn1VT5vWLAjOSHhV1tOOSJAbKEWDO2tR
vqlooti3bilYoKGbmeVGQ6v7qpkfBV6Dj1IhB3KU5E9zqH6Oh3GfDYv5UBdL6aZ1dWjHfj4Tgvri
yKUXliErbizcPKIDNwotxBen99o4a1YoelcNoQKpSDo5RsYJA4mrTXdDfX6yGhyJDaFG6PjMm1I6
o9aIDxC/DovoquOilV42OXdQqtVN9TmMxuxUqemnfm6WTQOfIKr1eUcF+g11SctWp/yR9dDW1PY2
Grv2LFvSdlHTe0eC4KVW8ks55oEJuetWZBCcskh7qMcwO46qjsAvyU6z6B6pxfoLlPGXHHRtp0Sl
y+75vWhsf3Xf8eTB2Y19K3wIv4qbRFNy7KPK563pN9Y8BGiBvogQ33XS0aJtx3+yhhW2llt+Poje
J5PRj3OScW2p20SWubgCLYKXNlYgFjGREDOPHnNHH71P7RFCrPE8xue4mmRXGYo8cGrZYmJFQd4a
cKTxdzDcXIW7NqpqdBTKLG9FPTxHzoOMm91ZreXvCkgpeec3MuFIu3JWK78Lx8Uj0k31FHkc1h94
6MYq9Yi0ZVK6zHVgLkxOq2Jg2ypKf+jlwjMibRtGbcb78iwKNd5Ho+Ot6siTo/mwM3jPQDdywyJ+
mrVu2opJu63ZF/0xihm3zCz1rpTjzdLURdDJYeIpbRyQJREFytJqm7BmBaL7wr46ah4Tp2l8Enpm
XxfGUzipjwxWDN+Ryo2sRZPf5YxVGrXd1EuruEuR2UGVxc3FtEY/lsXXtlVqxnzO6KWzjZlQ038J
sWxw03kknJXKzk/HwavkcWalpig8W3FsjGYKeNKEqwNSyiOJyTovg1Q0h8g+SpEwfQ10VdFEzQoN
1CbbzO2UEXJSqX6JJz0CvxKN77ES5XPUN/GmW2LDHeKz1mbmxuyXwp1KQ9ymTc2atwaxaYa68iTH
wHQoT38veoz5FKXK3K5qfw+j7IuQ+8RvRfdNdlI5sJT+nqr0RptrVEBRnnh9Kade15C/Kab892iY
n/GdS1ytcSqKLYt9XdG3VmlUd5KKMe8yMDlOmCnsWljKblLllyKuj1wAlJONuCkw7wpiZ9z/LIy0
Z0q4xWucaYOV7xG22UXXxAOMjfQgCushGibKSRnf24rzGWsZE4fQ9FDqxkHcFGhlR67lUA/VxqoF
CGe5VUrbfu6QP0SV9jUKq2Xn2PlCXIryYyzmz1RG9kZNqp5cgpV12uOsOhbR0a5L5eik7Td8rj93
4Vzf1FH6oBDotFS4wMFh9zrzMRLz7FLbVZuwvO1KdXa7oloCraUoTBekmYs01F4mz5s8U8KNkrXf
sNft7isqwd4Z1dueTB4kdc33MkZAFFnqzdDIR1vPLN8eI8ebOltBgtCfp8zmHdG+1GjlDk3sV31D
ZZooF3lIyo2Zps+8NOVNMxm+2cjVQZvs4hFn9iDq588TkGVqQRmfbfKj07r3DHnK/KZ3YrcQae9K
kfODVpBlnUtbCcb1XJrKSbJT9WRlOG9IAvBWKkc5qJqs9MwBrzUhm99CIgt3FdR2V6i1tsHutPU6
tbiJTb0/gKyVbt7SDljRMh8WAmoCoZovYjbJSGYW74ZNUyFcSHZlawXQVcqmiGntrc5VhFb5eXUy
KpkixYzPlRSVnsQy9pE4ZV4OyamKNcKu6lnxdW3XCVvzesfMb0Onz9zBCpNt1dyjj239Qk27IB8F
8YeO8WSgFNxY8TnNhgdZ2qPSo8pTJMdl0mBuWDqfgbWnQysxZZFHpfcmY7HcLmvdBG2qz863IwkW
kk91BMnTWXfWHvN5J+jC+DM4GPuWFKNUXFOclKjFm7pO3X7m5jDKkgIog+Vt7oRfrHTMgmZR0NUl
NR4nMeq3JCwhm98J7IiOaWnROGifzFA3qP/QPEvyXO+pDKzbISpnX16RuhYIiMqr2XYpVPJejlkV
C2rVyj7j+32LLxay0am6TzNpOTLopjjZOaPj3DiDzAUv9MJjQ740kWhBy8RykJOYGYwmpb4T2aiF
ylNPkJHbyoYdSFKyLeKTWF4mWst9LKb9nBXxZz3SjqNCfGyZqjdzGEXBHPY/ony5j/v0MVPrxKOH
Nry0MAJbLu6dPQ/c58oa/ojq8HlQu98TmW03q+Yd1rwn9s/MrcmMIsLs62SKkUlF8jWe1J1GA+xG
C/dCTp3Fo+z/xAyDJ6jLnDugeZIKKKHlu8EuT2amfGpwNvPi2Pqiz5M3ZApGtchC3FRLvnbp9Agj
4dYqph3uVu5k0ydMIrc3/XIu0FS6JaMMlH34nExJa+2GyPoehfZ8xHLFFcMjQiaU81YRumZj2W5m
NYmbjfbRJIjgsSutgjKXODsjROwkjQe7jD43kC1oPNNbIxtOcM5Hl5PXvdCyW89OWmcrJclnKW94
+Nlop4m3baRqmKnKLxGvhm4pNB8jRLcq4Y/OTEfJFbTdfuifk07Ifj8laMGbP/rc3HSMnbym5nWP
NYfAbu6pBxHelvKwkAcdjQ9zFwV6F/raYHZolDVUyTr/SgPkmqS7UGQKV81bdO0ZA9deudE72mBn
MXt/AVE+tCh0mzbZT1n0qaaSOEvo16W2KEDvIPxh+zqA4KmeHHnqoum8FjoeO9EqN0mnKjdEzVPw
rU7SRq0ngdOj+k4Uo7jgVLatqchORSt+x+jU2SRLeJO0c7LLOvU4TVGxjXPbGxD3HGV9ao9ppSib
gawJ11KLea8Mae4mReE7xajtGi2fDwh1c5+332ZeIH+YeR56eSkvezmBQpwNMqZok/KtmbXqpCS2
sUmTIfbClH3IEqp6RFdsby2i1jf2pLa+hKXJPm3yTyl0NybwhXKM9KfYnp5I/xo3S6f5+dTqx2Km
VCOk7lNUSbKPtrHwCuoUL2z7flfJy7OOS8alZIeIpjL0SIHpT3YvDb7zwzTL8IQLwTo+3dp5KDyt
kU6y0T5jP5oFhHfmhKoYXqk1j209dB6uBxPNXLb7L5LOY7tRZQvDT8Ra5DAlSrKc23HC6khBkaFI
T38/nTs5A5/uti2hqr3/uKJADafZGnk1xcnTRqSoQZkVQnvnlZ0TsFcKWk6wp1tsqqGI2iC4GKs9
3jXm88CU8rRb9YpmZG6QrRz11emtT1kMP7Ac1ad2dYklGL0/YqzPtJ07SaOmm3uDPLmlTPG7t4ln
d1rUtKKI7YBZfxmX3+idr53QlnSenDnaZ8cKjd7sXse1GcCEtiJbaSINA17PdFm8MkTp4aQtuuqr
V1/7PBuFXz2ZOUDIrKaHzuAfH01tfSCfJ6QrSM/mRvXXFiJ3XZY2HUpbiwQi9NCo/RYYAWUZAaFT
cgRyuNNILBgcA6NJYC94IaqroTdrXAYr7YyDxCrAcOtNTtz5TRAvhXP2hn5O7K0Uab+3P/ycvucx
z5xAHmlHag0qqzoueqvJeLGifcdzRwHcEGMnofD90Irz4TDa5vrTBncnhu5Id2ZQe6REoJ12/vD2
DT/aZVKejRVPyu6IjSBWbUqDVccFVt92q8p7WK3WjvRgfb7BM2ZT37SW7Smf+riiPfTU4IoKXVen
dtRd1BfzUBkui9E9WbqYz7Mpz2WtcT3N2NU9zYl9vXKiqdfmqFp0P2N8/+n77XHfHG68aTx4crKo
0s71sF9qK65q5lfyG9xwmPhGpRtwuBRT+6iTMRhZtfV8TMVxFUFuJB45FY+EQXyUvkeL8tCazy4f
LG+4/ZhLf7FRvkWImlhUabDLva04TTwszE3lY++c5+Xz8M2Qz+gQ95UOb97qtFVw02PJvjYHtR82
OYQh5iM/ahora+a8PE9tyUVdzAfYQfFMayQp/UspIyylblQHtD05VbGGiHkI/jHnLXJG49Wh7ioh
avUOVYuGwmfwo7US901PZ3ib969+WfQ8nvWHT/hOMuV7xpqMf9EZg1vmgHtfwBVue71nxeLvMXDn
os0UerQBuydmmlSKtYklZ3NE8yueJw3ZSu+F+mjpEcmKVSbMtU987Q/vYZfNJqf+3m+ZmQd14k28
4cVZqW15bIL9eFy2uk9bztVQN0JZHmCMHA72Opj0moogK0LnMMp7Q9lFXC77HleqYLUbrhVKR1Iz
XkHdu/PUSy+y0QfEfjV/+MdmYDeLxrWS4Tq1Teb2vGplXbex2W5LNo9KDyuwoHhp7PJM+jMz7dDG
dDL4KchvzieXq3IRMo+XGUXy1DC76912mf23W6hV3I6EoM0Q5d22Ved5XlirLZlYTDAnxs33ZZ9S
Trjhwmo7Xuqy/HCkJbNu7l/0Y3UuqzqSVWpgnfORJ8U0vPgVY3+R65eglikIRz8W1osuikfm7z7t
7fVt4LMKN70ST+J0IsHXGpPh0dx1DoppNz8PU/u5INvO1kb4idk2/2Z3pM7PaMkVa6t7ecR7XzkX
TZDUtC5unTF/sbY5Q0moiZoSrDd9ZDYiIgtcpWpYkjovjVPTEVFse7s6wB26S2VyC5Ve/2TVWn/y
j+FjU3mT7ru5xjB52I8r98R84ce7ElA6KK70eBh650bsOzilWBLk9KnrzqOteiPUtGUNZzQ3IeRV
m8GrigtJ5Pd4+4aHkS0upiiOAAVrbiMbdDIhu9hGI6OboRq7PNnm/ptBiPemVGO0dgycUj57whwv
0tp/FyXQ+3T0dmavYx1W9hRqW3AwB7KoD5ZTRHtRGkkzeV6kAztFTn70IYBSDtzEXK4GcaqQ38dm
oz1wTy/MNG0eajUrcV7yqHZyCetdL9kM2z7i+CyBGTp1cXY2dQcxUdgu+g9JPOBdDXPYGFmQ++sL
LXOZHxwfs+7yQDrDn4B2wmgPKh/Bh91lpC90pXHv6/PjCrCQrDNPgSBhtdDa5a3X+Ia+2/9sDCN/
NNROOZL+5JDvEhkYlCKn3/+hPetCzZIRkdRE92jWWaddJCNhyImFbX4vhvtHJ/s66VVCR1ARF+bt
pZqbOWz64o3IkvG9XvMMLLS6KH2ywnz3Qkk/wp3VjU+lZl0rhbsTmOpfYN8zLzytKA8TCvbovjMG
+7Fxix71WivOmlE0sRicOmxKxw99q2wInHSnC17dh/bQy8QDxYjXathZW+SROSTl3U26O0WbsFON
T2fCW9dyqGr5hXD4d2/3urtpqe8Kq3uyhzb1bdJ0bxEmiV4WBmDC+GW3Cihxs+4qZ1Vnrs8cmZ/5
buDaz/RA/vPW4R7R1g26A+zqmtaLjpbQoMBqjmgF0m1wyaaIkbuwOvLn1sznpJqly7u8Jn1OMtnu
l3fVPr67WmucBKHe8OPzDV1y+nhlHXJG1I63a5xZpT3hGcmMXjNTd8yvbumArFjuGHZOp6XWYH0f
OwO9IWc7Ij6H1ARgTN6kE3LyIl4MR8Wl0R7Z2hYmncjZ0N1hI3JfSVmHFiFIMFuEFjqV42WtJyJK
yUaWDrnGxuoVZ29hmc/3+S03ZvsyYVzic+ynniuqJK8ubeHwbpZWgmPsSd803sbWdmLlVGNK5DLf
cF7P3njutrY9bWbA4jEW8rGZUn0awbnIM/QhXRI3eFqmUyOkSBgZRQyON3ULnsG+L2gf1JLeA3TG
8HXec9gcVP8UHMFShOsRPKN487ICQDFGTaEbTdTVxpRsvvntCPuNcGLjLr8g1VqZ5JrurOjjjUji
Yk7Wpf9hLk1oIRNO27L90KzxozOOLUK3zBHkFkQuHx3QLa8skrr8SrJ/BtO7/Rrd35M+X/FeV6HR
HEvYEd4D+u74ca7Mq9HLr3lZ1aleQEbX3uxjj2+X+YJ0yo5YWK5+nSysHSENuS9nchY4p1rPDO1h
e582QmkXDoAkqOpMzFp/hi3UIxxj+s9uBOOmv+NtrnGYNDPHw1AOzcm2OhVpTKWJj+WqL7UtbWpL
ctrrd6RbHXy4mv2OooSw1RhWJWGiv6ptuIhZ3HJmlrvFImMfcQEBIMQdp5alHgo1yXth0ITja5lD
JFumT8FPVBcI6DygbagwuXhrthVGFVE+qGc3sXREQNYcjwGIbDcsdwfh1iHlgHZ6bDaVH7OTUnHK
aaJOFDtVj6xfPxkqt6RUuv84N6tOYfG2RFVZH/FxXrHKJLu//6VtdoqEXB61yqwSnIUwGnv/Q9tf
BBVoESlUHLCtY8aM7ntoNRyQVe7c+4N5gbqswNnG7Q5h2pmMjzUz3HFM9gX0wmz6tHQ0SJIm8N5m
X72P3mV2sO/R+92Eq5Qn3LJ6cnhEmpFwY8SE3YQIgh/1achjVyrO0349b2Z118qZZqTdq2NprV9l
J/KIhDJyD0BOfUszeaLtO9pzEXv67XLZjDGrc3286jqTQRlsmSZ2kS1B/TFNwXVn/3nvCRhvWha2
7tDKs9+oc4UmGJJ3Djd7dJKtcCb2OMIH1oN8/L06fpPjMtzNBHuF3mwimhDbrwFOY+9zPWZBBwsg
S9wAWp9MLTOJMPsQBufW8QnYaV/Hzg6YmkhtWuU0w25VPzTR/hwccc8ptsWSDYTWgVXF0h9lxPec
t4HhXrof9TCWsTmKl4VQj4wnfk0mk+YdLOXOj9mpUrupP1q/shKtpkAinyueKq7EoR84HjUODLQz
duLklUxgP4gxlsEeaidyMUxiVsFI9UQ5Rk5uR0H116rUld3ukYQEJ5FT/4xWVosqSDl6oQwaCcr8
pZ2GG47ghhW20Fc7/6DcCoZTgJJYOmz7bj7DVpfPxNKTrrvfDXyHZl1TqL4g7mcu59XeRLRYOe4R
Acm6I23KK8AYSOKrWLWclDLv9nVtjZohuNub7aD7cWsebaPUYtfYqnTo9d+1daxvZV4k6FytzCwb
uPJb3apa9jE6llVyArG8H6tL1lI1GrGOTzVE1avx10kO8mR77V3VXq2Z9ljy71Iig7toZIUMwRj7
pHLdPQZsMRI8KXwcjDUypTNk6FaWi6J7MXbtjslJAs0GlSWyjoTAffwHYf+VK6++c/vWjBxrHE7A
jBnb5W8ynbtT52500LpVdjSOfuFlNAC4JnmeRs+5M2/VPXlVj1l1A1h84u7ubNd+rmZVcVK+dFPd
P5Nq9m5j+j2rfD8iOkwSubCfi6WRsdX/RxpPlwklctQt05CyA/px18ywDgoivlABA7V/oJaYjA1I
BpIRa3U4GrmIylFvH2xzGp6qrRlCPyPQh3e0dh+ARfMrAqng6u8BxIe7IEtVVjyvAsziaF/Wuu1P
twJAyA21RVXhPVvNRujS0N4iZAzrhJG3iJRB7m5EhUDL2M0lYtjJ0BlrjIEyJUzHuhRLPqZQwOM9
YHMVBS0mw9HNSkcQTWZM7b307ea+VXwSFwVBp2uJAdwe0mrhJdri9qHls9phq7seVjgNfXEnNFZl
HmamWKM8EmfpwQvUeyuDKXZy4pD2SYWTRZD6pjPWLnInOZCF0TSgPay6L0gqUd1dcBst/tsx/fsW
tcXjpo+nHmt+apv9BX0GW6XPkO7Nv7S9erEkcCuy7PSY1rjlSuKH2m/w0PLLEUGbBSPlngDcMD4r
iY+Q5i70NcorR3rmecl71iOnQFytdDoThDsBO8lzO3h6OvNCAKxqSbH5/0qvdU/SO8a04Jbi0vxr
7WJ91JR1p8yuO+ftO5Hw+3Vwty90YV1MLL8MzV5Bi2NAjOduTQCCf6FvDFIeuHeWzDlriHUKGcDP
Nu198bELpn+lcWKbck+tBvLcQh4xDqObYhjsSZ4koBUnZZ057gp86M/8qxuiB1LTf5MQgp7mFrq9
e8bGIxsvufwc69xhZHbhcQuDLHdf1iRGTvc66QNpP0IxHlwOdFAmLpq56LDWF3UYny3CHc5dzaE7
wo2H5qj4RjlLqWcKRBNDecYamt7umHAeJy0ZGvHBc0MeOIhpOOvyUYni7V6M/h5hJ9ASUyNicfRn
ZrQAAmCElCULekW7CMKuvvYtf6xKsjT0Aj2ICfiyC5U1vf4JtSxOxuw/FpqrpfrAC0U0L7881XOQ
LNsvPK7XDWN7Ak6kR7yRpICpPUMSAacs3CfRoNwnaOCIqX7/tQzVhA9jjh2r9TKK3n9sfZnRVCHu
JvPNPPjIGmWlp4HTPkHHikedms+YMKce4dP8GzFfLFb+iarcr22nfw10ZsVayNE7PEF0MqmM7nhi
mHzQna7kfuZL2rB8bRUfU5fI9Dioqh3MxQ0idWP8Kl+5aWHsfToB4oVrp/4qAmDBmOzXjcTny+x1
TuS28/5WiZ8Hc3J8qG0/Wbt+8RXakqU5nBgsPbIVP64xjZCuuOitx9XNIyIy9ZPjD0PiiLdyZi8E
rnUTABPz8t9/rEMfo0lVPDDFhuNsamuEHsqM2mmLzNnkd9FAcaYmlxFu5WRa+x8jPqLQ6er1JGqD
0zlfZCqAPy9HU4FwjrcCW0RBevdD5PAxFci/h8sm7IKiOo+y368+fUChP4uAbhyU0nVQPWrkzVlw
x2/6bq3J0mwot2r5R3RSxlgxOHrdDWuIWjqWqirrcwW8rjhwIXYRXg2qvLjqdm+T6pnYvR23vYiL
AxIq6OUUtfq+hDOcUzTL/IfwLX59cWRIMrWQFEiuL2K0HWdMMKzU+Gd8ETkuQTv1Gnm6/VKZLJyN
DWYv0Pw0giK4fPB+NP1vwkFRvJkEEPoufH3AwGRIc2WiCk6gY+9yXfPL1hYRooxt6owzqfBv5E39
QYxDXKE37VG7e3eDZi6RVoww+j1bVlG9moUvv4q6YXkfmvM8ek3aw2EHHqddUyHo5erNs67Nnw/O
vBMw0YtX/5d4BssxamsZWVp3EMSoNH4swLE+fy8RhqYBorqo0MzYtCHuZwuIpYQy46ZxTiNi8HR1
2ibFkQgT6rRsbQXwjTMO9tky7LMMnOmC9QdxHzhU7AyBd5FVl3W2uz2QmcXnzXSjRTcfC0t+k+AS
QOC5LAL3GL1zFAoSGouI2+fdHufnQSyMUsTmnUg/wTe9fFgH2wc5mo9g2EE2T2w+lRqOGxRIIfQ/
TyGeQ8KWh4XoVcrZWBPFY9pXY2iZsIvjzRhqZv3WGcMm0hp7A+JghG+GMVGl/Rnsax6RdaA2CYs5
NN11dOZUa6clpndaw8ZsRUEzwg1XMDCFt6mw9GYEEW6erYZVX0r0xb03Mrbo0GaT1kY9i2G4uWqK
8/4n1ksOSCw8kemefPhcTmFzuba6+2IJhiOUIm+Bn/9dC+1Za7Sf5BWSl+oRXUip/f3oSbQ0hJCo
uVbZwC9UI+0ovHF9oOMwKoebI2nWy4d8mT5ncRKJ33chFmISQ1Ac43LxCT7O12i3q/uALKrKrYsM
d8icDLk4A6Hk8VxY/3CI1pfbJzWkAGPO3HqVsbbbv7XBPPiUGF3ilgMTBKRTuphBDUzqTs9dUWsx
4Wh/GlcuMZ1qIA3271y3NWYC8bB11bkIGvfHuAUnsDboSeNGup5t/2/T711iMEmZw9REc4FwtGis
v/08RkqvEKgVPKSgSeHEjhFuQTwHPsjf4f8gVtSmJLjPzLHJ7z6KyUU1NrEntE4OjhL4e6JDmCtd
fx9sLpkFyq3R0O0ZzIC9biJXJFAg2hC5Jp6/cSc4+5BugrmFXSg+cMLEbeB8lze20qFexxjhh/sV
oip3ljykLOnCgiJjkGI3duj+iextC12L2ehWtgppz5ywEDU977rxvJOLf7trZFtyIDk+CpPue5Im
eBMWn2ju/zusuh8e0frhUOgGIHhxVSulJ5ZRnQxDPsoA+uyGmxK9l25N+eGWhLPvsAhF7VjZMYAu
9/2a5Zb1wZaYp3Iyb8xS/ypbbhtqQGRqYX21UOFnwvVl7E8CARIigAtHGDbjGY+Td81dfwmVTm7l
MQ2cYTWaA2EYpJgNHs94WamLKKa0q60G7hJNIIKjq1/A2ltO1YejI8CbWDQyQys+fLCb2M23i+9u
UEelLVMNCgxlK4eYMb3QmlNlBRb+2Btn3vzNPS6Vd5uMx0u1vQzOPN7LZgIU4RsFFU4Puo62s2fZ
LfyaKKkyW0ew0S6aOvt5LpYXJfucQO/hQc5dH+NXQGlY6cyO/ICle22GY0pcBSrk1/AUBUTP1E6Q
a/Z4Uq6+nQPjonab158L9Oy1rMWtqcJaee9YtMDqdPNdl+RLd96ax7phf1d6X2V4aYMYYdUSO2IA
dlrke2lbl85aj6whmSqiRiQL+KrTuETwDZMIC3LUhiAo36YySAad46bMsUY2g1edvapdUoGWTEjv
QfbBfK9Vsj23W/+yq3Z9KgmrvLeR/mrGpWrq6lXo7J/urE7e6qrzSPZanBsMl6RzbjArDqiLbt3z
SCYFt/ilt/SwafLgxBSNdzJPNVj65kCGRjgJq3ZZ3GNkTFEoivMwWBZ22P4XSP7xPvy3jKljvPiN
tBKPSOxM6m2ijMl/H+f9S7j9hzceKmm0qQVB+sQqBaeyG6jBK/IggtaKJrNfQbCHh0UWb9NGGLrS
86fgdqjJ1dLQ1VWhbgG/dPsBewN9XmI3SdDg/mhKeFELVJBnBLVv3Srepcl/dYjODkffak66qTHf
SBaCQSZ7QE0LI3/BZmLx40ZrUcBxklrOJ1gMFz640ZZ3odPW3aVxQEsndFU1fYkp77ryjPLxcPeP
AZk16k402IG7vVlTzvJkolxajrl97+b1B3mgUEE+nMLW9ntsbaOV9doqM5T+GYZOBzKl1B7cQLwb
C2evmBG0zd3eRQUnzUOQm/fe6rUxZ92Q2S1KVdTUl6NagUiD5lLKoLs4Obg8A2JoaBNKqMAWoDnb
TwMi9gEVRFj629/NVz9H07rptwVsWnmcN58rvbfyF4XNISI5+X1dAlTO2njWbG3mtjceIExIknkR
5MRFAbrpsEB8R3/geEI28tfXSjtC19296CpXWVX356FC6oDKLCn6qTg3eEsSJAP3qvvqDQDNumjN
i17U4FdFzRwjm/OCREv6Yn6oGnIyp03cu3xzwtCdc7O4X53boPbZjD/0I0DiaPB5vOxG7chQqgkp
Tj0DSDvl3YjqJ5w2ZmVtnwHSqUGbaY8LxwWAfXTXT61ANbyFg66GcLR3Mwq2cQhnvx0iGAALIWHY
tnsXV5afR8vYnSrMMUmxr/Es/T5pIEUjs7goCOxwE9vF7ft4sJaMa8XjVUAPZyOamyflpL2BdMNR
6nmiuz72pEsIr/bLsTeVrvOqEsri4Eg0lH2DK1+qRbsaR2uedbLXQs3TjogOpDHuBpfu3gLxhZj+
LaYmYmVPLlvWEGr2dPZKj4Qxm3EXPQr0b6D/LssdbbVXvJKsm5o1YASid66ejhecGpZYOGg0sOu+
d/eraLV0dbUFPtL+64rXetpetbY7EbUU11P5/f8/u7YPY+VdenC5SM0BR4BV/PEbdPgTZgP+yrC3
X9Phh40OyND7aP2oO8iqSn26VKIwvvR0KvTFpetmShpIZYp0pf9Vwrqf1vEVgA7Ny1GmeV6ft1LZ
4bqaeaI1x/O8GAL9O9PckQ+p7s/vnOjzHRrOc1XVzd1N1UEPSnEhwybiAHo4/NxCvra6oY5uURVL
G+6OWaSBGhsewuKrb5wPwdSATaRn12sxS4eeb3yg0R+RGqESdfXbSPQ9Dfqv3XOeaz43e2E5+CRQ
jlFKWMSW0f4ci/I8F4jjzHkqwgr4JSQw/N3Nuz8sGQ3Ppftvr+rIaz6lXkxg3pY6U8YeLa6dVfuR
LaxPCBZ39Lf78nj053mHYpB9SHfyQ9nbH9VhQKAWM06TAiHOkJbb8XroVZeSEQKPVf70dnMEMp3/
+H7/uCsi24lR/1iNMvXXo4lRkdZh7gZ0KrrnAOkN1ADViaVOOu5C9I391mMXPxEoyHSiWHycxvcj
r9z+zNqclN3fafdpFFdd1qz1neIX6jokV95mRN5OtFIvRQyTP3HrK+BjU2BUk+YFLQLwFlJkS83W
SW/XVPruAh5+NCEMegZPcZLNTbSHmDjEUJ0ZwbNYc7oG3AVrguncQa5RK9x7OO/a+Zkq2MTw25fm
9pc0CSnrmvazroMs2cWLNXRz6DQbJTQtQrSGC98OzCLE2ICep2qeZYcjk6cURAc9HaF0LEF7+wt+
P6yXdk/dptOZczQVdrTtJH2BZuvQwsZEioG8P79IGy+yWe2Zv4zXUm5/UYFWsTnnfaIb44viuMmU
jlKmJhkrklAb+oa6XvPo/auneC9YfF1/xy0qZOptx8YFYH2wt1tR1/q/euXnoV6WCUg8CO6ghblO
R2iuup9wV7wfoswcU34tC/LtzTajTtksM9OPwsxH2BP3/gja33oHVSYGBUgJ81HdHmt7mN4QrYWm
XX65xs1gVMl70wKhQ8Wo4dQQ6jQU84rCZ/p7e+KCSvwRU/NbD25nxZ4zDC6P+CfD/NDP9e1xXAti
rhWNHrnxz1BezBRQ7ujEHA/guSYfOMEqCIa8I3Kq9OBkerE27BgSwFPY2ulXPvbyAmSaRzdcIUal
sDA/o7SXlcURfhwRHJ0SGqoLSlZsfXhsTXk1S/VBXcnMZYyYRxbGJ2HpP+XtM5/PP7WmOoCf87jc
PXDFMf+ziZ/bJOpoKspTw4eglRNDa3FGuPNJrsW7x90bmmp+shr2pAhuVIvqtZHR5B2frbP4UUul
dWhaKIBMPvVKdh/ci7Sy2KDxvJxH7WFnc4a/FZv72MuMSeKiCNllrlmedGHHK/Qzvxk5F0ijUq2e
5rDrkCWTw+u19NkRawMT0Pm/mn1eI0bc6+SohY9reXEWY2Oh0y58yDiTsHpFi91HeMZ/BHP/czDa
X4F7u928Yk5WFm7Cdb/KA/8zzS3sqcv84JXlS8//Dg0d0Cp3LrsY095x3jle2cH/e50n66E+flsL
ak9/OK5lZZ6Pdf4FOlQhPU08tX3DxLwTToCW4/Bebv+TveYG96AFEOomhKxfXXIfjbFCdWrj9PFL
PRSjhXC+AguxLPgfs3PPakILVWOo8CtdATOgCsMOvtH+IK14Py7+LfvY1vpPwpjPhb++o/nlFtUo
LKX3Jxw6aELFE4117i0faV9UurPFk+amXtlDdPp/dWMQ2TSo18ajZrA+ABVBO76NoLvheczN/brF
//3Qa5tSALaFODNOiEnePG8PQjl2V28xTmo8NkTVPJDWy7JANLe5f8O4YA7l8qV5KiX4BGDLgDwc
UMmMt7uJat8RuA5hk5r86Jh9hoAmHZheGRFGpEjkePNLV9kITTIbxs+VmxAT9pnWDRlazn6qwaiW
vQq3Tf3cPaZ/upq+vMZPcq68dGxHqKcarHKx7s1j/iYbkgF+qPy0PRK3Xp5FxZnvatgc7SJHwDyw
xNyU1EHQfLP+FTFZKvfB1BOVuV+p4hnjzYf+Bne/ca3q2nMDFEXzIdD5hRVR2OExd191icZw6tNx
VMelbNqPimzyyYSosm/vPhg9AjpRm2fjRnTsgB7/fX12yKlnDOtxJmZFntI41ZyEQfBv16GzlAbj
gSt7QGsmcAorCHSqttg4liY5aoeJzCHk3hydc99TbEC9z49jsKPAKziJCxjnhXqE7ngyTDvPgkIE
zAaFgn10GPOqDVqu44U3F40JTLef7bkdT5o8fljiuRO/eCT/FYpp06zsl1nHTFgMCBG87kFHMc2k
NcZQPonTQtGZK4K1jnJ7POkl/IhtvxFSISF31FPVu+Kllt5bI1BUB4xetjaSx+jloWHCFFlQTv1g
8zieNuG9eRgROU44FvucDG7q7j5JFKEvSmeT4Xwk9oko5ka+j734DDR6ekG6Q6xhBaMr1myibZ7Q
48KEqR+VF0swCLo9UOsO3MOFulVGIytqgSfIQblfWDZkxw7TNc8I0Qd03x7mTWC+ZVggkNfmbtSn
s5+v3XndgFvIvkgoEdlpzgHAcSr5tyrzE97Zp4XEOgfZSmj4IL6IS2itbcE9RUPggf+uWfvdiKWv
LqsyAlVDEDf2p8XatBOCZBeL57tpKTMOXCYMbvv2mN52irmekGYwfPkOwjjDu1ZoX7DLHATJ1uW3
uffoAKpt51Hs5rh2UfU09vuaD/pFlr/y3nzYdI8HaNdRAzJcAt98TYWHZYfjfXZ0tNtAIDR8jwHn
CvinG1p4+FasCce8ewn8M1LGqkUVSep3cKwcAIWGBBiKks1pSaQjD8C5LvNndS9Mrk5aK15Nt32x
tB1l9HLjmtfTugacLFKcCst9HabiweAMXlDJXdai+gZpWFkB/Vf9gEk1TPknl1QBcxU+50z+ZeMB
n/GvTDfx9xQQtVJh+eOGPY8uWLW0GKeaoAprNHik4J6q1Xgaac/hPi9KqDxC0MQ6h2zzfsbV1Ffd
cB6bntNJZJ55PLRw7oPX3tNLAI8FmbkM0erVv01+QaHRGFoATAqQ1avebDoGyY3Cke46FBfNcf5o
lDKGBflXkRj039gkt1BNBmFg+pnd8xsrY7pWHP/cHP4aECtPNFaZ21cdduwGOaLx3vbz/OFpY5Ea
efvYgqjE6+T/EXaP66t4v8mRQ5SOdJKhK9sgyhNBTAPLJ6JaB23lJLPFhpSZFuzcet0ZUW5oXpyf
hFf18WGKKh3rIrWE8f3fV3JEqFGjQ77bVv4w98Y3JRluNjiTHU5SxxK7aWxd/ppB2Zo1Td1ClqiG
dv/bWZYVqxmBdgwkn4Q+rPfS+b0NQBJuf+8NW0Iju4rNc/8/5s5rOXIla69PhF8wCXdb3ht68gbB
ZjfhfSJhnl4L7DMKzUgKhe40EVNBstl9yKpCYu/P6l51jA3tDISN0YWEmCVdiABpNe1A9JvAdfu9
AYher31EYwfdFSjohob1zGXrqVhOo12cjtYaFW2xLLiv6jWgYFKwD7cT6EUnylWVqU8Sp9s14fnR
miZNRALeyjKdft0Bbi+g6wOkO95WNdk9yCSj+8isBX6ZYNXZZB3MfRDfbde4OiaTWVPVxsKOuWsM
qQR7bK9YHfGi4l1sEAEAI3Mmc65QuJZveEmrdT8yrasajw8dXQuctyE/FLMLlhADh8scupzfE+to
YKJZ+6q/SBOtJAAWyWiI1XiXBs7YMo4Hj3H5NhnyqXfbHIWvvJZjdTfs+ECXBUXzO5esdEcaSz1o
HloVAxw4TH6V0veJU7DtmlilcdSEeXFA535Jx/iihQ49K9mS6P5daiRnTsGdJkp/0TpRATQHil84
G+aYjyTkVp54Ez51IgNM5g4X3bgGwAoECkY+2PvUcrJlYqpwaQ3FvY6JDM6x8SyHn0umhcZqvB7L
r0BeIa0QI4SmHXP5hs15IM6mGddulL2qItV2SvOZK5wad0dJWR7F7NuqV8c+9SyuOMXPD+bl9Lpa
cDgmR+I2EB72IF7ITcJlJalCr2JjS2pZt2SFfQUfIcyWBXpUCdym625GIiyXJlhlhxKbqaWLdnLS
Z2OvtdJpBdPDRG2HnEm2CCSjp0iult99oTD6E4R4YkKg9iUM/1a6XbY06EVYBFl7sDRsIIkZbem/
9ZjYYkJtsDevhvgdxoMn3+Xt4/YSDTz2EKuRS6w0D57bIhDk3bmobVw2hh1tMUc2TwZlIUXn7q3S
yk6j4l8sppBngJ7EwRwg1STDwYi8mArWRZWPd55EctwTWW9KS52kO16TXlr8HEOwmge4KhVwC0Fh
wAEsMJq+lHXarVQynSsvyRdiMHKcn6W71jktJxpTZIZy1qt7sHlyOyl3NLBhaN735Oo14AsORQtV
p6bZJzK92lWXuFDWGGx2mfbmFBBdqCA86tamPzaX/VZjswYp985W3sH+Il4bfKBRap92okUUCBg8
4GvTj3HEkR8YiMOzqLybPYKrtIzHtQ260oJDLfEK+fiZZ91axgUTKqwPS2kjA6zsqthHbBOSSQZA
qu7WeHNAxx30T/VQ7boUIVFfw2HkIWSl7WESSBrmRwH4rlAfYZxG55Gm6kKn5h9RpeYm9vVD2fMP
RPD4W1WqM+aZK8m7FT7T1TD0NWBmuYqFvQ2wYWQDqCCyB1YFC066Dr405HrrPrNfKtsajrAJcmnq
3kddwkubMYB3M84iQsssmWn0dGkP6edUFI8FyRKbao6AGIoc6aeBfM00mWdhg5a9Hjwq6h6zAX/l
qAfBUo+7cNMQ/bXgVGSWDnBjNMX43IvvRPqwBtbZQRy+IE6yXc7pZcyNXAgGKfsLmFebqrrfA7Gv
5+ZITV94TWX0RTntenAyuDvQL7IfjHFYJ8xh2z5y3tldmVfk9B3ZeGJ6M7FPPw+Ypl7pjbC3ChgT
nglTS+fXuxlxTjzl7aeACk0vd19Tfoitu9xSWNyUUbim7QhIRxu/6FSu0LZn/gaeh/t1n93cVOy6
lTH/nGJgsCgnmKcy5bLjUJ8K9gYTj8yaJ4JhZIxrbGVNs80Nt0XByAgRF1CzZlzvNMwwLoWA2yl9
8ipunFabbTKjsS9l8q0h9FsJ4BhOk/CqZfqr5ccc9lQfLWoZNKsIGnePtOytL7AwkE9hIIzoM4Tx
w7MpdQ168Gposlu7JPqihTUvCe1RmR5A5PhMo7IiOgQOjrlUt5Y56oeVPc8uta55O1K4PwOvTnYj
keFQ4vWB5ASqg1IEZJrcMVt02EiibaD5Oa5rwaBTBPG66DXiZCMgkbJRbyGKsCFvMSlF0Td3M1B8
lD2r8m8cKmm6fhL7S0tvgkUn3zPkzoM7rhA1ixOG0iJMg2sQ5CPuEAfdgQtDwMiWIEOdzAWvCIKk
8c5rBB1vEyrhZdoVvpDCrKa31pOkuNUIKEVTGLos87Mr4MFL4aXbwOO+rSMOXlHjiVGHno1tZNSv
BD1Xm0HiAK3j7pA3UbFu8vDVcGw00mDB96BQc6vrYgAluygDLDJV0HW6IjjQ1lAnhHHD0pTIcCnS
fOcb7biPGydlrHEQ5AyJtR3nSysRNNonCTSdgO1Yt55zQyPUHySLtqVsFKt5GyzwPvZrQwq1CT3t
HTOjuYuHnr6KdLjivmC+rHNmLTHus9ZAtky12Ho0NhTi9NyZ0gfFOhZbg7MeYg1HA0wnxvysmJxL
lzf7FB3OzePyswhgIE4lQ7TsVt9TV9NlZFL0k2vaqmubDqIID2zqxde2Tx+cyd10YdG9YThAypk4
e3tq90ML05+abIN5aPvrAOiKOPXyYPAusfF8rvW5ozU0Ef0guwIHsssekj0sr+zxNNvV9cggx8o0
+l25KZ3w2o5wqeCduNhI+Ci138WU9dtkYLcg+W6XVhDsbchiFRVmvpVG+YLsl7G4fHM69KG4AAEn
qS7YTHVoraKouzL2M5zkJdZxjeM/zs+tkbMQQ9NqVOoSIYJcv+D0TGAgF0VZgqTK5JW9m+IvF3If
G3GwcXP423ri70noWOSLJm4I8ZtjzmFIEOg8fcdcSSF/OW2FDi17r6aBm9zsXLFcke3KQu7bqniy
LH1Yh7oNfM58OUEB5FnnLzRFXScCUnaFLqJBN0WJWmmoDTALIT/GKuDqHd59M8DaRezgInSWIaPY
LjG45VeW5e2sIEv5mn9yVLYyceIRM5T2y8ItbxkZRqtOIpyOIO2IHeFXJuaOlz6Oxk0ch/EyU+m7
7479BgM1+2ha8QtK54jiByZK4M0hjvyzy6fTOAzjSWjaazcV7Y2kmHM8KFKYpo7NxI2Co+Tdb+Lw
O9c16wgGB7B1V44Nk+Raq5LsFLLmN7mTrIbAMlfe0KfHJtfP5C/Zz71at0MVocvgniahaDedyCl/
LurkrNPwSdKMXufeJooMAlt66B63DZD6ILGcaP1E0aC6E0yin/vmMTJLSDoMEUvTPwBXN8+pTMJr
QyQYtpvi1TbSYGcGOIayNHfXVTQLNzLPPnSYIYuF54NyxCT0BCJ4N1zt2dZjdLYYNA+VyA+AYc+l
mcWvadjcm84wX7ne0nU1uBFmYcOksRrk1IGZgHxNls6QJVSOkI/XtDmY5NBUh78fStN5bqCsNgAe
ZcY12dUHAu6qg1cL6tpG+ytpHeuMsnSo2w9ZavlKC6wv3eX19DAZLqwtravFURs+EqTkTNkSn6Uh
do5ZFGcS/14IpkYoM41fheFg4RLxuW/rvZfG4yHztfRiZCxIuq4PW7yCnAPRzPQp/LtaBpqD9Q30
OzgQKWpsG5705dj2wIN9cCSItuB+oJVPYWzdq9zsLgM5gpx0hbPHCI97GxRib4hcPPUzroUw2F7H
zSSeCPH+7ujFnN1W+SouamSOEG29Vc4Zk/96EP0tMgUreuO+NWPonRMCCHgHgTYHvnZraGnSq1Uo
neEkSCHAyNSqi6PZ43WyqKBGAVfePcBYKjWRYBmRpENAtfaNouGzw2aOFit+m2qb3Bjl8BN07nBQ
phGixww+kT4ZN0KHpns96s9W5TirAD37zuyL5ohYxl4IbnKyjoIznqRfBOOvel3oB7xvFCPEqbVr
IutE1kZxwtRXnBqNTNQsmqZVMITNmlvcDOqzWBbEiWnCfY4Foh9ivOGSqTWlrDo7pLlk3mZRZrMe
+u1E/MSpneU+hIt8K7CeM457h0wZnZtsoL+M3JAWPgMJ+p7ys8KV2Iz85an1p4vQaRMKQxSvVdTH
lyjSfdA72GDSlYxdXLU7S/flNsnrb67BcEkXe7Nhoz41VI4d05r+nw4a4dAaor2V9rRpdcYgI3GG
HawQ2KipfYRc6u80bDO98K+nuAN4pYqv3uUYazAnVwNDSdqrZz/vOGCDcBc3MZov13hH36tWkXak
3ztalI5Xb0lC5rbvmc0Gb2a/TFm3lomRuWy0GZcQ0QZJV/nLKZjGVc7PE/HkMZb39saCRV610XBE
auWszCHQNmMbIgl3j3rvsW/U8pRVzlsuwYsYgDtsW2W1qFEq7oJ4gLUnJqQurQ+sObd29n05rDYl
lwnCwGhX4QiyVG4j6YlvkxVPG6G0cIeUFn1MX5GuZbKw5sAWy1wideCtVgLPPUPsTEczMl7xiHCu
1M6jHo1qrzBdXswm+yKFKd7b5KjA5ZAKICyW6mRCl9SPHaq8kYvdZ1i7YCV97RL7SYCXI5SyCdCZ
H34+Gi08WEOBGEIr6928bsEHYDxIRbLgP5QeescqjlL6e7KknNUcoLY2YTLySoZbdALZBp23RJ5Q
bIOOuB1oSyg9tmkP11DQMdbgXFvWBTdhu5wlEmNaX9rSqf4+UBaIKcBPwy3vUo5/zz86QF8XE3H6
zs2CNwZ094x1ft/VRKMTFKQDVOn6Iei6j3rQvHWcK+PQjhbMru8loLJYb72U7CVzJl76CbHU2Mfw
3+FeB66A0zM4ruT44KUAJsbQNCfTxntOEJ1ua4cQscxishVjRJ+Cs0nm2aDYA77Rx01C8LIuw2PO
HqwLB3K2pw8Gm9PRaXJwjaLfCXd61dDlLbnxWUtC0F+EhyYS6uLRw5+4JiWMoDeLrigvAF9CyHZJ
s6TfWSlOk0BT8Z3hdO/n3qEAudjDoQ53SR7CspcJYtmsELjOAAca6uLWsxSzjet34losVMA1+6yR
0GMbogPVdyLm3qziNlmyrXlJOIKHPc0FyQsx1vXeD7pHYha3wG/4ZiC6lklqtwtuyCUZjMFtVKzt
tCjDjdcHYdTdAVvgMsgMrnDEFF2v9E1IPCKRHm29CwB41j3v9CXZxuUqhGpf65JNlcibB/qwEcEW
6Q4Q80ov67bwwW2ERjBF1N5Zhr7pOsNJBS/n19mGKxvdDv5ZjrNmkek46MdyTu/r0BKavfwAKmkf
bFOdC6vQ1wTkcDe0zHiJD+pP5SiMErbVL/z6Qavio+FAGZdnSiCa1dRQ5cZy1CwUd3UTC2kTKOKx
HJReBkoy9kqNa1LDfmMafzyhuyscdrieCyJB5pV7VGhrY9EOuCTGmTV+cR20XagEwrUNY2+WFmK1
XM9mZUa1yWpP3RzjWyVIm9P+QDzGupjVaVNiO3sGknzN35ijHAExq3FXB6jeVfVe0Qc9I1fYFxBO
rLJuWNO/+pyGentIg2CfxfzUnZmintCCY4O/cuGpJNkyUmYkEogXrmedSTawinjbi9Rf4U0Ai2do
1x4jOrpBgejUcKx8PRicZFEOBI70cyUb2z3pw9Egi+0UNgF1X+SE2K4Y/uQCCXtku29dTBl64/rh
o9lix0lcit2JM3V2PcBSIiBophieycKfiGzMubs9tYRWgeVaS3NO8cTEkzh/+vNgxF1GzBDmUWfS
wLNiPPSBhVDH9IJwm7osddTlUtIa7npX3StN5cc0qb2b29lfU+6Fx6ooiLjSjSPuzPFoTilm8LJ+
CTOgL9GmxU6UjruovVPbFgAmU7kLY3g9Mxx/2Xq66qWXP7HRYIRs8MHZhdehZm19nBvTuFZm7iAt
7l6SSbeOdjdxOwpg04XGpdQke43s0S1pmNkCfyj2SyN4tIoayXWqEnNDNJA+V1GTJ6ZN6dJvkIQ2
KGVWIcs0k8qwymQoiPlk10zFjZDpcINC2z1lPqpLm3CRVToUZODQfLGB5/3KyiA9TAWJcJSz8WdI
ZZXebHXhQrTlTPiie3ctI37uVLCUZPS+h1OBUEGdp7agncemuk40Zcxxom8GPN+bWGuh611eurwO
Bw4O66tpIZTdMTxZQ39QozlBokQJL421GDA9pGa5912B04JlouZoXyBeP+Ir+uXjQFoYY/81/39U
4Vp1frsm+fB9jrgm8QC42UFkicRdS5kKM96ui5ZESHwK6aMvkiPj92mMXX3fRC5z7TR3xVsBzwKu
lD5Q3makP3mZZuFXhwQ9acAWEusQFPQtcQM5cgqm7mPK3X1hSKQiKKz/SO6NS41whwW94Fvh5Q96
OoTHMFVbogiHVdMiGU9Q+C+AnBZmW34TkjqdIL4xRyp2cdxOM/LrND4mU7Q3ftBfxrHDa26AEJET
hyVNfLK+ENYYhy8qTLVl5YTmIm1pusg7NANJ8WjC6HENQgoIrHqQlvUJILdC07yg9kKG9rSufE7v
PvLFIunte4DW0Bm/a4OTbyrmmKABDDmwH/quuLRalp16BjHEUoHEHqLjH1P97xyvN0lc/hax4cbg
jpG19ZPnt2LZk9JHXfxVWdU7jUkfjv6SWTqznhbga3bCnRxFuiZ9/868/TV3qe8mP2bz72MdF6cG
DRufgpQ88npgAFKaaSx8EtXKaQYgYuelmZSJN1Z/EPW7nqE+N8o5tge0EBDetx5oFvgwYWgZYnmm
sE5fVFcHZIcZG6yxLJuDESyUNuxQRvIyOdzivR3Bh+QQkv2Idh5pTBFD3VqNuei1/KwRYbQPiasM
7QSAphxISQXM1uvvXonHxA+2gcrwy7hnTu7noqSJXEQFwK/UH5QePhCPHxPkQk8gyjOIAJzdrgFu
Yd/zSdPWws5+SbINF6M/C4fFS90nT7BXtB95u5wsQJJOWRW7F1b4x0m18awqZJ+yLIxannVmTOZe
0w9v/cAt37TkoSWApK1QfauAWFhkuDvPCrr9GMPK5Hl0bQ3n0x/zTWIOe+X559DQQNFz++qa5D4x
qqwAYIck+MV6if9KqgqdY/mbMfZPrCSkVbe2G8DcRDovrspJ/SF2MahhSHzG/ACTyMI2x43o22DF
vP3Rd8ZJBsxMaKFpXhoXwMhffhFt6y61mTDGdRBZh1op7Wz11nthTyenrKm+1I6tlhL71osv+ive
NCtG+hKeuKkTYkbeAklm2rteyn1TRHdzdH6HCQIfrXuVrftKvtVWm6IPwjE+HR+N+2gn7NWknsj8
ak3XWTu9IEl2O4HOXWYdUMlThlZ71jYeMzu/onPDPIksgMBmbDyR3VhIIyEQSf/fT3m4l8D79jCu
jKCGXiwZC7Npq+N9wINSkDhTjL9GRNhJzLwzWFW+8txniuMx18I1rgzCD8o6bw963Vy46Ix1qXX3
yMyHtV063E8bTT8aJRIVPELG1oIdO1bJYGy9abRXANXsvzqeOIJIggPlvYs6V/WFV0utqpYNmRYI
zFdMJW1dZhu8/3D2s5PF86voEy3ro1LxHxUl+ZPmDa9WiyxsrMrkSq+cucL/xFHnFyUwCdFTs8pN
i3R9V8ZrYxi1vW0XvxxB0TVDEQRh2CxtNbq/KpJcTFYBbxi039zB9rF9FfWoLtT7nDru7F7gX1Au
sklFO37395ToirXyaB2E0EF2niPJL7tv323PuZV2+3qoxaa1GdTKkEEXHaKzkrbxRnYxQysBYRoh
i/YYvGWEQBSweQEFuYuAd/6qiOs/uKVZWbvod5C/qzS7iMxJjmVkb2OQMFIY7J4jAMkP8UOUyVmc
LFnuEXwZhi+MoiYrEsEtvi7XsgNq8/Twl6IrbGGLMliZqX3RPYTtzN1yrA5pgVlQJdGbk0R/DIFM
y3UMghGHcVMa+lH6Citd6WzbqmFhCuTz5DkPZovMbiSRWsBaUW1TIk1xk+lgeXm5MiITbDkpNkHe
40COEU+TonqdCn3vtIADZOqMyAvyqnkxptT6lQvwHVcdpEc2YKMTwEFsASbRMX4tqCZC6NGcvKl6
jDuTSA91tdkzRt0iU65WLHi8AQhbftNavz1nNaLMwjLuPw+a33WHxEP4mAEy/v0aZihvy8YOL1OX
gmHKRKBXaKO+qrpGv7YTe8Yks4tt5P3Zro5RqBN1l/rhvuJ22mtjsB2kcSDaR1+2TvfcT5G/NcsG
jBuRcygS82lwy/LBzqqDHET4WudEqiVuMK9cfJdb2TnvRX/dOo65a0a9OffqN01iyQXkZGkDBGK2
UCZbr/jQk7bb5HiggJYW+D7iY4Dl9Zj2UxCSo4BCxe0tcBuoTCfjhA9U1G5QZ/8OTLfeaBYHIwzA
tvYL50hdVMISjAXSIIv+0cyWsPnViC6+SUp7A1DDO6sWzbpmQt76ZYijcrr2BdKlvsERY6l2GUR6
d2zMvjm1Dnn0Hh6Tp8lLQfNZfr7gHTGEVf03SzdJhMJ9m3B8MHm46Q2WAvexbss9Ei7jkmIkXzXY
gPl3URi2De+a2hRUIcrkBUmZhMcKi0McymSvax20Fu6li4ce1RwH/0h1xDM1cO69FYU3Z0yj8uXO
PVfD/fO1KvV7ZhfeanARm5p31VUlWnf9+Shp3fc09Z9sIszXSPn065TRKboo+THSuq/OvFum689D
JuzpTJ7c0pu/DUc8k2hTagfhV/ne97nR+HaF1dKw22OMjnWRJ372jHfDPWdW+fnzh4Mcx5vn9oef
PxN6yb0sQTVbGSebMjkQhaZkvBKJcx5C4Zxl7+arLkuvWhQStjpq/mU2jVzKIMNXQjSOjmvoAtfk
XyTrBYBDMSzbXGeXsoZ6MwI+Lu0M4h3FeRdeC/Lxf/7ULn0cI5F3p5R8D/lUnsKWQLKq5BsML64O
QemUhwZj00T+K3FYIbFwDk+fIul3gVNTgxlBl3bs3WsW5xnXRpKvNTGgI63j6cQ7djyR4OfuJqM8
6kXaHDsD57xGEyQHeeWdfh6myimABqZNmPkvbkdDJfi9V+87HVZT6lgOEt3eGqDvqAxyDCmjNE+1
sHFzaPneDmo7PajKfI3Smny5pGaW8YKDk8Db0uRz+nnIa/1fHwWhdTLaZl7TwnoNDwNF35+Ac8VJ
wdz9fUD8+M+n063ETHYyqC0HLhfMKAlUGjmKCQqF+buE25LqyHWHTqezTz8PzYBHnd6pcRP5PgjC
zxddlsm6GrCicSV7/LD7nA6gVWDxr09EpKPByY68xIi+DbLIjMmBXEiPEhH0XVeXAoZs6Re8vmWD
fEjzawuEWus2dld8laQubHOCt1ciDFs0Xb68tJ01rAjTB8EmQaPGqr7CJN9h2+gkCVT5tQnaaGMi
V1hCqLLChA0RkpmBrw9dOza7YT/46bjs7RCOK0lAAAq11XN7zmQh1YsI42Kbm75/6nvgL90DT2sc
czwhbmWLrJ84d9VKb3twU/bsuIL2ICyq3lDRUi2zuBxW+SQRVbXuCGQQUr5QA9X41FzNQNw6QoOz
MSjY4UUN27Wt8Nah2z22ApcpTu2Cu4sUB20gInCcnOCIryshEFMUZ4CxAb9BoECsCk6XycU0Z/j5
rYrNct20lXsfA9ARuxyJARkY/Dnk2jm9Oz25DggGRWPyNZQobSQ1fu/+gH8B5634dAvrCUWOf65M
vEZpFh0brTS+/UKu6hG0lTfsvk84tchNfQmU4qZcsc6aGCK6XvtDEslZM7XiK6usd7JT9I9y9u/r
YZ+98RT7C5mbvOkBKdnBhmI1F4cvnUCqB4rpiaWSVn2tDRp4QhnSmeF0MPCjS6aIKB5Q91nHovdN
rAjBeAkTwinCUoh7ya+/ynq3fAa3doHrMDe5LYiKyNwvx9PUl0lcRIWaiUBj59jbaFiJ0CK7Grzu
0bIn8k0sopYtL/5sp0oiVTHEy1gyL7NcuA914JZryNPmmowojsocBD2aczJ7Xp89vUzNXsQFuZU6
WRoiDY+JFr9E5Njf8ji/STsyjno3TLc4JQrK7Idzo3vTDRXZdAuQbS8FLT+bIsIykRNhs8nwnt+K
OMS6ViJ8aeAA2ITm7/6dq9bbDDlSO7tGYrpIyZpamKTU7x0spLefhzqc/DWBkAi4k/Rm2K6Ds2Aq
ACUpBJlob/rna5P5KLHxAsn4Z9IUrFs3PygyK1h0SWGXxJn9/Rqk3hdnUbT0W2Jf0PWJG8dkdO4C
Y8fhJM8RrFXJsQUViXCX/gwanxpUpISSj9pWzlxf13vNrc76gUPB++7Msb2RjIGipbThr22/vVV2
d85QNhx/Pvt5yH1Qem8yYBqi3Ee3Mq7SVJM3hWDqmnrc0/jELuru9vORNiJzSHucWBMt87WU/cmc
GnWbZFTtx/kZMVSoblTOeMCNJHs1ufXbhXzcchvBYY5RnmvUqqo1k4S6ocztb4QcaGt4ZKYGr7jY
OCVussASPyZkWlTYQxCauxFbCekeR+uxFtNj1nU4OqVITkrr/nn4+XRm8U6WaSFfMEN9WcGPn4r5
4ecjdyT5P5dhu9LRkZM87c0nHAOZ26JmH6oqPv39EJ0sC7fHHJH40tjZvXPoYxmdfh4aZf7zEaZg
PuoHRkdVHIz5sxgc4jQQMv73I2UJDBssJytE9vD+E15fkqTiZMXv6m6HRLuS46KOTjgzOH2xq00M
qXJIFdElfL2dH34+LdPmMQ+DdNvyXG945n+XHsrfijSDySHYktn8UUmtuuD10FYMiHgW8TKe22ko
zj8fKYj+LbPe+89nIa67ZZdKDcOsKs9BbpdnnIERxvtIvEM5e1uZp6zGEklqbuj6nCnPg10afz+S
Y/sQmnkAQSRQdWf4j6IhXxKbEWxs8n8ouOg+8sBLDr4ZjywKJDD8tDn9Uyv1b4VJX/+nPqtz/NWU
IETyP8uq/q3d6n/fZ/Vv33J+3Dz957/x/2HhFRW6/+1flVL/S+HV7nP8bOXnv3Vd8Rf+dl0J578c
i5XbdV2dhk9acP/VdSWs/xLk3tBaZejC94Au/0fXlTD+y9INrLEw4gaNBHNBVfu364oaLDIHbZNJ
mMJD0zOs/5euq7k0q/rbWDb3eLmWbZAi5TqmpQvSZXXzP1pHCXriUoxEvk5rA98aZhmjKF/0cvqN
YBMRdIRWtMqd6I78sWD3OoYsXVLPNYIDBOkmmqBmwpF3u0RmYDDi9GzSHfkFGxJQxhVhD9vUQH/I
rtSffx4o5qW1oyEOLWjN/0uTN6K6f++a4xcS/A8MxKEQSnjCm+sb/+eOv54UVqPqSJ8v7be0zN+I
w0q2geyITnijeRMiSWv8bUP0LNtwDR/l7SJTzw4lfOrQa1daa5AzzHjuHPwKIzWsDcNZxyJ+HEP1
Wx98uG1ENdrQ4Qw2rEWTT+3jEJF63+WQKr5vnFOz645qSj/8cfyT9tGA+bCPVlqoWUdTlDc0bOe2
ZFQICx2PfZV8EBVwNA1572ov35VET/QgBavCU9YyIg17bpnEBSGRKJQgiFL+oWsDNVBWg5ZTRoKW
77eh4tdmduO1tt+t3Kl+9hhpUv3gTMM97tsbePizNhUfcfStUS8EoiQpm56Xf8TZNSR8pbv7npzp
ukte7IYYAFffYby62qzTw5TcrLIlCusDaJHV/gzm8mVG8m7G/ZtVxfuql8soE2uZxPf2OcmZ6MiO
CjImSeTAhSVIpiq/Y4mQZKp3sAz0nufWgPw3+uhMserK5JGsNYPbvvmgl921G6MHS0cDkBWLII3g
jci/7MRxbMYzjS4nrrdLtdPGittMcy2thqRuYrlRDG5dwWQVnfF0b5MC8U2qP9RkQRP68IS4Jo32
phVuAQuPQWhcGfnf4VcuUWvskR3tPULW/Vg8OeZjVnoXvPR3fYLoimxSWiiryLOdzkRsTp+d1S4Z
JrZwcgTB+w9OIl/rKbvawbHD15AT3pUmal3XzXaMziHGD0IF2TOB0/W0usy/jOlq+xKHr3QPrp9t
S6j/UdNOlYdCo2XPmqozpDeBBrgETDYPGgfeG99CktmgMehpng7WRFVtivSqx5hDpUUgU/Zu29N7
kKvHjg5hkgDXfYFdAR2Fp7RLZ3Bzc8S5StQm0YgSstSOdcaLpjPtjyC7tfUZAnGhpNGQ7w6/A4tK
FVI+EbHeU0DRGmtzOmkH24xfERTfvBYmACX0KQJ5zULe/ymZbZZ/M1PtV2oNJ6Kw1mXkfprxEGFd
1UgdCxJyh4P3WnM/rGiX5/mZdAPik7HWVAO5ruOuMqKTzUGS5RqZ/czWqbcfmHKYJjF6PWuB+5kU
eLb7wq8XPQI51dI84ulPRMOdvEF+MQw1II7ESyvdWagcOwtxE/cS6YZbVo+Gyc6aXLKEd3/znPSE
ogHm+IKODI8eEDt6p272K8iSC/ridYTPh6X8EuftS0hh4cKW1vcwCXLSQAg2fjT8fT9JGkT5Fs/E
/jE0tENg+sWhftZD48F0Z3kqqXqB9eyXwI/2Rz0SS9mwSkXTZyuSz8i3H7tz3ZpPQqmdF6jHiju/
3/iXqSvO0xDtKfJcVGEzh/ug0Mvr56mFXLJAePTc30UyZKmvQCLFurXKhxAejdGn/4M7+FhN/Qk/
GAHQZAYjpYRaVcMfxakPxfcr7rq3yjn4Yiu69renD19hEilqSPRppituTWmBzgf2t42oIaKwPB95
s8ic2i/DyA2cKK+IaN4633ydh5chSa+tJ/50tX5r59G7NJ8y/7+zdx47kitZtv2Vhx4XCzTSaCQH
PXGtw0OLCZEiglprzvrf+sN6Mav7vbyRF5no+QMKUVdlON2dNDt2zt5rgx/uw/LFQbG4cLKvkMaP
MHd2yZDu/Dx9G4roIcnUM/r++0Bma89CCqep88jTggYSUV2x6uAzWLK8FYNxRWl2W7jhg2HYKNNJ
DEhCeoSRvW4F0xhiyE5tiv0a79v8EXoFk5nprUuw0JV6Onf9jV1hQZdzMlbD8IvbNPemaVFcd/uS
ATfyszOn1IvCaN1oaMXNG1U5T2XjgPFyXnygpQXRLLSpt/Y03td+e6MN027+IsDa3hv8cdaA51q7
K2qQlhpvzopugqLwd7N7ipEkwp0eHAowz4EDO0Plvd3XRMyON6iSt8j1znptPyReAhyyUMuAdgF9
jOeg1ohqDaibox05L06OqSRLhiMaurMvcXAU3THroh2exHXZkvNYUecLKGPzAgaeYev0nBtmzrb7
IYfEXclwulTlFoLZRvdxUzbZjVViQjWNC1AhhAask46nUShv2i6+ayP5olnTc+eMX0HMLOtZRenq
BYKh7DJUI4VnyGi+zLVbpAHQJvdAl86Oa1yHXLI6+09Ead5jwN1lVbjjtqCZ7R3sIToM4qEOw5Ng
8ugdsq591XKFoSYFDf8UdtM9yInrPPe1Nlo33nNp50rBTDZN/D0TYE5958KdFp75pFniljbo2mXh
Knr7AmjyxYCUpuwvOa6u/AVJAZyFaEO3+pR23bwhWmbyWKEcxj911tuHpM537tSgXHH3g93v+qyl
UCfhAZfurfKbl1qVT07EqlfbkhVqHLdNY8Aiyyt7iXt5KNG+ORHnqUDc9jkUXBe0ZBraWECH/lkh
/8QEz1xO40/jAHzyGxOa1saoqouZxa9eFL7rKvja6e2dDIFipFZ3Q2TgcfTyncmwoYvbm6oM7qI6
fbPs4rlUbBlZ8uF2wYM1oHkx3/qACDEzfhtyLeQ40O/RU54QRugxvWEVnVO6zZ2077pEPuWJc5yE
fkCvP+/3vhgPfjx+84ocLkzbH+GwL0w+olHjQePXOXn2NQ06+mkWeKQGN7bTe8i5zA4KTQDgcLoG
2YgnHPPdFLa3k9E+dpn97toV0IApeyqzdCcS7G+IZ4VxTcLgzk3rezkSrEpfO5Dl8zvCu8fuXxcf
04tC5crjjDB8Fer+ISaNyhEwHPgtFhu0CCVtxi1tzm3rZNvcEg/AVnH8Rul5yPzjoNo7JbVXLZke
K6Nm77F2D6Zew7pCU6BZ25xBuzMs9Mq8r5rw2tbIpPPwLULrzlDmBobacjT1XZrpb21CzAcjAuAq
BvVHjjjWs+wJyWjvX3USZG5keGSgfyDEaTw3VglFXKBnz1z1ntsYydj7L76jkOz6AFEAiB3IDrvX
ygQ/RgXRuan2adPfjqIIrkNNTmAy0aUw5QFKhNwGrK8xM/EmE2KP79Nr6grPp3+VmoseWPZPZlwu
JxvUCxGFDU8gpSu5ccCSmCjfZN33fujlDhPltRFNC9ed/DE9jPgdGJH0YHiMwZEz99c21uAA67Pq
fIm34D7uR3zlmGVwNpgryWCV2cOX2E90jsPmLnG0aRNrwVvduM90LqotkKVvPeIpuJ/sQvYYv1g1
iikHsgPFHifpycBMkQ+E5uYxObKUVEfXp9BtQ7XOW27gsgNvCRP/4nbIEQ2D8KGc20/3IDgHWKOH
4E7Sql6TudttQakGGc+kp0j8qULrTifu3nWn3dT53wi2PRVdhMFc0yC9JvF6aKcPipMHVOeHPMTv
kJNDMjMm0CQx+zSb8SWozmogPGAq0bQTW/nF5CCxdkNnQXrEtHJl+oQs+qyBBJnvxnWd9BhQw9Qg
WiBchA2ETPzrZAdl90DBrRUjmlVVMHgDq/QBDfwCM/2DWXG+7gFXOIGFPWHIvlK+mjjtk9M0MLrC
KNLtyD1BWozwYbEJdSbZkqoIy1T8VGgY60VoQG8jECXB4Q6TBp9ch4Uziu7R5vqLOCJcRc9A9A2D
+cXCER1XA+AA8pw8Bpy9Fl6ZhoxIkCYG5aUK5onVKzJ2IIz001jV44rplwc4Y+VJ9y7vp3I7i/SM
UiFWrsKTCvR6TY4gnWjUuTfmIDYkBAyHgIAmsAu1feMMpn1D8BTbf+x8rXF4r7DKkmPiFKjOiNhc
B4RWrDtcbRsJ5KL1aibxNKNii1Mqlqh83Sp0NVFlFJeY9RRla1rRaUX/BOiU2rCELz5V5kcuHH2V
eHAicfQwCycnCPLzPrV8kFfEK6w1vH9STD1GLEBb2VhdC8UoFdnl97qAkh2BkrGQsTIxiuagpUOQ
vgkjUcvCjtTa0LttWxARbbSHkmfFAVhcIiAp7AtmRoTLJllvetaA4RdqyUQJbNVY6bhz8ccwkc7W
+aQeDMs7BEkGVbeECGZxiHSs+FLNqMaopgXqsrovLKBki9YL7kQK7FaFya0Difd5lDDji0tWKP2m
8pF5A19hVmVRTZHMh/P0mBAIG5nim6VNd4Tv3fk15oWGl06sftiEdYcAoYcwCJwxWhbkJaFphvti
mvxmvCgbqwrNZz13b3HNVrhEQmgAnRc9uJTjBP+NfUUYE07yVdMBBi2MzmO7YzfogVZ32JJA8dlb
2+rxjlarXsDZa6hVexLcYmt4NjCxL0vZHLWGSHondDHwCgTC8hqUotng2+cexhMCjXJnMhyFq6fw
Chi3DsZQg1Rr5pHlOndzghda9OBJmV7Cknsjz78EZdFzK3CorQZCZAnDsJOgQqLmsI472IqdhPCQ
jwye5oiR1fEt69DVeroXbnZv8Z2bXnG16uxNU91Xab2aXSdOCnsJe6FcNqGTbiysZaRFsGFn/ano
tZfQMHR8TRkRmwwbFhnhswuwvPMUzE3vQmdvZL0BU9IEFmMnl9wsr4Lx7yLAgbscSAqEkCgIfMR/
sQg1jjlWCL0rkf1L5J8BqjlUbpNCPc5n4udvQ1we3DHfThAKQF89o0iod8URZkQPzR3HQ1JqX0YO
E73kBE+eV/kYTKF+KoeRKSzyqciDm0CA2yIAvEJ+UUW4QIV0JFPECeaMTRpKe/IrYKzwH7VKtUfL
2hHf86TGFyuPoRc3prGpZqmTQcMVGedbUjVX7G/Up9swBGwRJD0X0ufHUBW0m1NL4t1xIzQjyZHp
SxRoiJWEePDd6c4dnGMWpNjFoattRk8+NIqZWqXVYlViqUXcz1XJQd6TH2c+VHH9nCbpFpf6Io3D
84BIchEUGnymKn/to/HOzO3vojK2tZZxEvScdqV4lE4KQAFsghDXMZtCFfQrdyJ6d4jrd0BRz/hh
MV1N72bQP4W1AXbMekvS7rszaB89Zt2tK5HTFBhuQU9iFcwpFywKI3zzxlta4blp/HLjlQOwYFl+
r+32WoezRz+RFxg6O30ukTVAjX6B+ZyPBfMXhl0OzMmhG3RzN3uTBhdAgZMYK6/vr15lXSVgtI1T
s+AE4cwCmYZxnUK1WJQqejIdufdV+D7gtR/8hhY7xcQmT3nvWf+BLy1e05r8loVVjk4ZenpKiT1G
1Tn0efBtd2w23ig/ekEEshvfwiPOF25DrKvr4UidN1edKCgHGX/iU5Y1UPdwNaVrO+RoAJ67QOwK
zCligw6SGuoF8DUvO/CsYKEi7UMPKuDT2roN4msbRXdaiVcrSquboMOcO7Z9gLbAwYQ5YpV3pfno
G6hysa0K2UwbeJiEzI6rMMdBmp8GRGyLojLOmh0ygHupY3FmkvveE7e0KPS6hCZvoFv2G8aEghCt
nDgi1ksWqJJ4FtJaWNY9cm4dUd5J1zqUAuOXKqgUfbTVegJMwnduotmi1Q2kzEWppIPo1A/CGG8I
0QHiSbMheh5VZHHqRHw+0qHrzLw5jdVNTN+cEz+qTyPRWbrh5gKVYzLG/KMDu5sGA4yJ3mAPiO9A
tzx1Rjvr2eflm/iiKOqefQMUspZth3DDE4vmheVtMbXa90Eh8ewEoR15RT6M6lBHDXKuvINLkXtn
wCXHPERDQLaAgUFhhcLcXVrEKuRSu/EVFC/kNjeF3d8SG7tPZpXSFFxSm0DUXBm3UodVwxL5wIF0
m+vJ99jDvxdk71kTP0aIJcYBn3sh+2KRkQaGarn7Jt4S30bOmTANrV1IhpAQEPxnnKr7Rt8VXr5l
3hEsJjFXLh23CYGkPepkDFtlyNZtAjDRAnN6SPp2U9aMADXw2fsJycMamvdHyYW5OWNZL/yeWoxl
3cD6OthcTE8GnD28xyJ9FJx48Fes8sG1z9iJ0SUNzwFir6Uzelfhd2JTxWylgeM/2oV511ge+aQW
anl4k20q4a+7mGnjx1bn7JKGJ45NO9tJjgBSs1WpTzcJ9JSsiNH+cs9nY2Yjx6RswJnTWyX0z3AX
gYerOzDjjnU31Gm+sUTKVsAxxmvD+xwVRC6ae2m+t9BHF75BedH+ODbCBcYkmi96HZEEW6ZxyIv8
rtHpB1Y4ouwUJ2yIGplvEv5ROnlgESjGUjvYR30ZEdfg6MsYx8gpY6Ndm8IcNpoBipPuzys74jyV
JyKt1PJNRY7HsjUuUy1LjL0EEnQNDFydMhGXHJga8AwLi+oAcYWrEQ3snoapRxs2u6IHnUAgH5rV
shEp0SNMCixTR4DSw2Yv4haMZlNvvKohzU3AWwhGWEdaaB282Ng7mSU2OBEeOXTQEiNxdkX35pS1
nrtFg3T1gQosTGTHoYDtNNW8wdDEZmFr7ppsMno0uatt4fCRoGsh1mlR3YdRTVvW8bY+xnsEa3yL
M7qSs2l1yLOY0yCFk4sVbWUqcRg0VO3kJUFw8dIvjUt+a0F64Co07G0xte8oyLtl05nPUfukN4QN
KSKwq+IsYo32A3mT0IpQaIspWXOioJonCDWy3Jcq0Q0qSjCYRY9yqVeXwYck2LFZVS69qGWJbgbu
evI+pqxv/iC3ddscRDG9QK2twJ1yGJLUG3ZSf/NZBVbu0L7UmU4eRYKiTOaQA1pKbpRHOHSpx13T
+MoBjfsw8F80t79LO/7G1xGth1X3XVaAt5nHVHGvHQxk8hg/a/AR5VVrKc0RuRfbODeaTd/GVJ+9
tkBIyn4PiQxQ83BTGSyWxB0gWfXjt9Ks2gXkDHCBJWSzerrKxtaXQyGrpT8R80RI45G4H/JKYrCj
VsXbjw52gBdhLLkQDMYGoMjmobRhnusF2ahgZps6TS+ZGb4noUie7B+qOiDxCPA4UrpojFXxrjTk
SYaRb8LvClfmMjfHZu331rOWEKLR3Ytoeuf4I+r82Clzj8noAYX8W1YmdGqM70hGhoWc+u+xPhxq
bi8AQG92ir++d/uvsZEVa3uAPqC7KCaCAVG35ry1cfCOeRbgQim3zSgUDq9h1RTfS8SQYCAQtbgt
XjuzS09Vn9zB1936atZCimMwaVtmJHSIhq2oILB0ehmv0FMg4LWhuYJ0hXVpIuIeZ5zhrEkSdXTq
uwTRv4BdVumCY9aNpQ6tibM0Te6LBt28XcXpuhrLD1GSk5XJQ02sOdBPa+06MQTNti52DZHrZNNB
Uxf52SwatLQSDjY1yXnIm8OQL5H0XjQjuU5+uEl1DTiDwfgo0L6lil0eN/pKJea4GiSfICwCUS6Z
CWbrsEnPwsKnAlhrI/CG84GYR9XRaMLrlkwsLGa7aWod4/gEiw0ACkLW8Rj00wyt/8iENkv2kY5K
xaHZfjIQilB38sliC10DBSEzI1oXogmfdbLeSDwg7naswwbbLeLW/Aff7W4ccU/m0m4WPnGMjfhi
yVdlNy9Orj8PffWqYvNjjPu3uCadqXSOJda2HV0bd0FRHkTduXW3aP72kf+i/OGQmmsqDDTsCxBA
zz3Atxy1vddUrzAFcEET5eNwTIyard3YKI+PFuF0jUEHsRU2QkZjHc7NzrTbp2GwRpQ2L3latcAv
BPQQTjg9PIU1MonWFqkBJJqUcl/EK6ULd8XCviPRfZ2m/ZPO00g6yXABWRmdSYkN5m3T3lCtboEC
fsk6+8Ou0OIWA2hwnoCVnpcLHWHvFpw6uUeFzQ7qXVKJmISuFUkp0RLt1IQ4FLN7jiuunxuizvA9
DuBPjaWdrOu4+26QUGUlbFJ6SDqfSFe5N3UE4FDByAJsKDbFIc9GIgfVFiv7O2obrDkQ6PXYPXSO
xixMHIRlWKvULx/bKP5CiN8DMs/sYM/7ve1+eCYAKkPTA3r49bFAXogYGbOiZ76InIGXcZvWpUCS
T/NW2vqXtmPtU3fq1i2D2U4E+bSkGKs7rd8Gdf8QGNq4VdPIW4LFt6pFwWllpphnmuI566N+lTgt
NNrEwXbo5uw5RPimlQUup8k2WYRs3x/1Cyk4JYFfjKJEfzWzAfMHjgg8DO8NwHowI6Paxm53b+TO
a6PSWz+FcUn+k0bbcuk3am/oUcQVg9rp67ZdKBERPUuXP2h6tawm4sLCwr2JfAQnRTzmrJ4sWHCv
mej00065GFCnEDBKiH9KWbe1mNqTF3LSdczyVYT6Xo9tyQB5okMRDPPRt8MklOFTdFuRHN1C/0D0
g3HeQcne5qR6HoXDRK0rJcnYFtkoo92dujj7VhdwnauGh1sLdQYh1a0yckaQtB/x4XYPYy2WYV1F
i0b6S9i2KeGL4y6GR7Z1OnKyigYwmRUTVD/Kl3pkVjEVRbzuQTJQSjyN48So0dm3M/CgDrsDUPAb
z5qWXXo/0UUgki5al5y3FbSxbeywyIIDWPsRTWeG4C9ZNEGfi1w6S7gKQdXoq1x/MAL7aWCN9aLg
qZ6qauM09B9dwyUISh79IXIW7OAIxoubnsEt8Ggo8rm2pBV5w+cAOh0kVRXyVXYyQfTKaXTpuk+g
CrNFXWDRIKkWTymU1Ir6/hzgzbCqKTtNlJc0lgRGNZSeW3ya1zhFV6fG+JYEcbXh/XcH2Y3Fbs48
a2veXAh/EyqHAYw6w34bdvQDycRWKyossNf98FoCA9KkN+Id5NiUu5fa9IEmjYBIxzHd6i6lPAU8
HMOEhp5d6xNjm6AhbJMMi4L0GSbZygL7rCFpm7+lIjJve5Z3dcP6Ql5LY/k0A8UX17SSLe+fuPk4
6w9zpxDVYLNzpPcR2HRJrLTAkkKVGzKUTGKTLjO0YmlpT2w836uyejSgEazS3N0GiVuuNCiuKwPT
wWpK0qfehb2kGwDqxAYSc3cDxknn/UyIZIfo26AjNKN4XRad+khdio62JQBM1hc/xOVtJvqRfi/V
f2bqW3OS4wG8xWuV2bCwbSNbCjwSivS7QWvuDeMxpxNO0M1dFemrcZD5vgnqtdPLcOvU0Lbs8Daq
G3C3fvRcWnhWPehxcYfnocNWLFzVXkNIfDx5GiUTDx378kg6kXNXhWRn+vm1xgCwC6mS3MKaWVW5
v6E4Ko5DZm1p2tO18NP0oPx2KwvtxeMEfAijAuN3B4Ut8/KV2Rj9qdO1e3Av1VpMU80SBN3Qe9RC
SAP+5NkXRrambBat7K1VbQe0u7SVZL6OzIxNsDd9zEuGooHqMT/BRrNWbp4zdZvweoCpEab9ge2t
PgepcXRdozsZTuaQ1vVErza5jwFRBpFNyGTtD0sSed/4hmMAlRRW1keh64wm/TY8QXsf4W7gj0SU
y4picm6BC31MeTCDvmxPRfEYe2A+Bh1uq+9NYD7LUBwHcaRgIF5Ld6qj34M6TCeLlkoXXHGHU60P
2oPptBYM6fKrlVZMyQdlbzqQEys09w/DzFLB9CvTo21XZz9SJVlE50KX2AU78gCDk1mitGZoV9JA
GY36Xrl41abJuYEecCmoJT0/WhPbjIfIACQwHkw6P8jw75ykmWPrd4Ai8h5DwuBdIHfc4oW5cZzw
pfchnIE9sONvcupWZZ4iPO2QA9TDR2r6TybCTiBGZ9wLX1TFHK5K6Az22MHqbkARURhLlQJ3KiyE
xHb8YDO3ZqDdpf5bJqYXcv+eSwG1OgDiED8EsUbFRCVZMOAc3O+O531EnbiWr5oxPpITkrDveOzf
ZFPZOhGpcTztRRqcsTc+gun+3kGQS6qIKYjrPZLXvNO41ZCFhyg/0tssbL5WJDZQyuAfjIbsu87w
Zy5EhomJ5jALYevyBjB4enRy7TrGot0kkXWXA0I8CXRSq39MWUKeXS7CtTexmZvtqxwIUC3FyQi8
b2lCJwmy3pOQ7T0Epi+2pi5JakDg6emyW6//iPSkIVCW8cygkuc41DAgOuB0rebWrojwKnSD9lo+
kQLLM6jMhaRrvjYC5zlW3neUKcngZ4xCGHZ6sQ03qnOg4wF+Jr1mMZn0Zn3b+zpngs4NyI+Mis0v
5u5tHxwETlmsm+42lLuqtcAHJkxw7fQ2r8vXyPNf/jG21WAbNaYz0x/QHiiSrhM6JwI8B2dyLbp2
iINGpyV3UgUI6Z2dKlD/T3Z1Z5shPCAT5ShYLw10r8Y5fO2NYbIaetxeeVUWe4O5vV/3IPkJfdU7
1cBHAA6gOY6N8xLu0ST7a+ooaPBR9/8Fl834AE7o3//tWw7ivhrv3tkD/qKfNH6ruDyPX7L0P/8D
jWXWhM04SxnnP/AvxaXQxT+FrWxHtzGXOeip/0dx6Rr/FGgMbFtJ/g9Vpfi/ikvD+aclTTrUSikW
UuH8P8Wl+0+lI9LE6c1JWUrLFP8bxaXFdf2suHQsfpujTDRZkjhlzsZ/FSgmUjVxTgdx59hBQOMP
krNWmdpT6JkCn6xP8G1J7TMTP9eGbZkc4P/nB+4HRipDuc+9Th6GiJMgtMpxE7WMBdSUdg/drCQ2
OWcd7+j6FQfo6zD22yB51HSpHTLvwUMMug5HJimRZj7qZk3HznL7alFaHn0U6sujGUtx/PFXeQKz
TlIKkTPl33Rue6Qw1e+zeB49lHRtB/zEyNYAOdssgZOKrWNoeXhT+uzQVT6giJAoCpfcue9QFelw
NbnEUzUgbfQm+yJqxu+0zk4/yW//W6D8f7I2vdLLbOp//zcxizx/UrXOn7HDScq2GfG5OHM/fcZt
WJhhZxbZrhf0R0jfuKjxoRoMnUDFigai3vZr8NjM632gg52O3zSuhHVn9fuSwEKGUgW9IZ3O7u8v
7JM49V/XZXDrcTu5jm2gBf5ZnKpj9+yNhkklVsT2PMS62KiywCdSdqecuI3737+c+Jt7jRdDWoxO
mL1B8ST8/HoyTUYvc0xC4lKy65upjLc+uj2nql9ValQLJv3WvYeODBUwbKcvyACcExEvh5bQsGyo
dgYw2mNqZjcmpfny91f3y4fhWshjmSValmnwZPEw/nxxwg78epTIiTsEn2tsFHTqY8/ZyIyNAjNm
vv7964n5F/7lrpjl1w6qamUp0xbGJ2mwWdAFBZ+ubQPpESvDbXhAD7ijyTNuOhs6WGPC50IlDVMI
dLeM/R5bZzUd/3Adv9ydrnIk/6PFoRMp9XkFAMAJp0l3xHYYS5jRvrr3TRSxlnuDhTkB2nGL8jKY
1dL5QhHrvBUZVoUAHSbG1Xs76d7TEczV76/ql1vFtQ0GV5ayLJwzfER//TYSzR09329GOFdGS6yr
8TgmVr7VgA6NqPk00djb37+i+HwDKF1yXrB0hOyGqZiU/vUloSRnAgvlsA3RmfotNB5Z3Rfootex
Ez9klv5M92va0QFIrJfUbvWVE5ti71XBrhvT4kS8CXpEOJu/vy5jft2f75P5ujjfKdvk6+Gema/7
Jwn53N1EnWUPW8ewKnz25kB7uH5340A7T7LQ92M5T5Et5mh6AiqI9IsEFXP+bHsdjGCKB+bwceP0
FzezGjpcqPtyfPCXzBj9Rda6HSd47aHC4YyLTux+f/mfFP2OEgbUXwfSBDJ4l93s09WHDIqTGnlp
QpdinnENuA1JWUG+lINQLAiYCXJG5avQ5xP93742mypuZykwGXEfffrkgDBzLAideBeqarh0dfBV
qxvu8XZZWzCzLBpVR1s5f1hIfn3HLHE6vAFU/5ZjyE+3Lp1XOUmnj3exRnbgOFHK5oOUK2F25G2j
7V8VKk72Kh+cP93Cf/fS8NaxGegSCtznjYYRQkFnW0Y7bPfvBIsvGD9wkgt6dxUw1ZvAqZOdYlzg
dpFjGw7VvU1zHibdzPyWTvTUoN1ZJ6BRt3wxA0LaENkEo7E/rDm/XKdhmhQdAqQDWyMf119vipI5
uSzSFrEoc5onYmZ2ZP7SEJjjDixFPBMpqShOkj+8rJhvtr88SsZc4zi0nHialK5/+mpMDTWt62nh
LkjDPX5s87Hqh24tk+RWY1DCGZsOgh2mp1xvuTkJ+DpOB6tOt0nXjEdIdT0KnDyjz40YFVdpTiJC
+ILy6U8Vwy/PvMEeialmXgJNk53p0wdEUycpCWbaknQeXJjAFxtY8/RkAFzw/eTdiXeZHDRDnaEH
husRow9tn4rYk6lytnlbPv3+Ufplt+IpYm80AKTiz7Ec99PqCAgD3uM4+rvCxRya1HedRrcwibrm
1AYox3pqRJoNeCFF9uC3AxPP+PD7azB//fq4t03DcG3HVXjmPt02Vg94tssJm/YV8gu6Tdkxzxxm
zPOPH387uFhIFz/+vp28ZmNbol/kOGZRQlnaKoxJXYw4Sa+BynRXUtQG5h5uuhvKOF82jeNsTTWe
qcDqGyi9e1Rf7sksInLCkqrc1HZz6CDSLy05xqicC//2B+DStVWxsZ2Aymn+Zz/+hZFU+Z61mq79
zMD88c/gxtV/WGzwV32+paWklBK6ZRlYun7UXD/tDnGB6F86lb9Tdmrs8nh6TmPfeUjtcG9PU/QU
OU2zJ1lCLgKiCwANERWU0JqLwc8EPb7bx99/Sb9+R0pY88XMHjP3lzKqAihgq6ayt16vDyvbrWng
p4axgvTXIX0z+mvgqwKxj2mewer/qaT9pcZUBq/PDu5SNnAh9lxY/PR5wBPPcgBFaqvC4qIyWjue
jMSDleebrizr08RiFjvdK8pUe4Mi851GUXBxE0EGMtC9kYh13CjJjUar5EkL8vPvPx7jc9U3X58j
pG1hpuNW/nwPhzSi4LKbLq4GB9IXMVbMh0p3GQRdsqNR97WMxf5HwQUtnLiamoxDFK02Ark6xAeQ
jcK7qwoYRzFU7QkmSg8zUHbBcUz6oxajSvz9FYv5qfrroqkMYXKC4WHhr37UTT99olYvhzhJIndr
k+47NMyrBwMCruwzUgdinwyLxHY3NtPzPc/AC4mZyR/OKX/3oTEXdnV2Nofq3Pq0+GTc1mUzEFRW
5uoM/HfYhwi2nNKQJ6/+NmluclaGTtoBEcorwu1aRqupRLCSfIWdUJ/gqjoEJ0n7FAtHW6LGtWGQ
GMV6TKsHLXGL16RO7//wuf3dB8c2BxDSpu5R0vy0iHt6YxFoZnnkVSb5UvVu/sZJ/0gYQ/dhgYCT
MvW+cKaF4Tq0S1dr5cmIRXlHchFm+TR9nQZOImYkm6Wv4uHsWfyYLNX/64dWgBajIfwSMO1axWPp
nVI9r87RCOE8MZMLiiHvfkoIjkqBMBziBuKSJ8TICNgoj6R8Pjb42VjHvCxDVyxHRucYs8F2ok2q
p+xqtrTfuxyMf6BIGZd0Qw/CTN1DzUF7BVaASQKjjN7xz7E54iEcurd0MLYAhsJVCyNyP+nexg8y
vEpEoR1GU8qDh2zjxIIUXV0Y7lZtmasoXAMuk/jH+xs3VK8uQQ/7NO+cy1ijOzQKrdsmTmedqsAA
yockM/YQh4sa1Ew8hNuiI4UvCdr+hJVh3LtmcOfpk7qT2MB+LOUJD77RTRszKeqbHz+gi/t726RT
AOgFmWTWnci4dM4clPeB5xZL8Fk5euPym2mRBzGw0q3SsW9XKGwAB4UmYBi7t68T4XRXMFLWWihg
+w094j2FJl3mKBOHXEvOiO3tC2PP399df7PMmpKFzhB0gYQt53//00OpT62s4MQ6JBdVm8lIk6uZ
tOdqqqkWik6u2xYBrq6T/aNl4g9l5lwlfVoQKOYpB0z8rmw+n9oGHS00eBemQxBEG1w0YoiBxBF0
XwOA+v27/HHM+/xSHHoo11x2FNs2/vo2gc2jvOlTd+tSyrZfPVpDmziKcXdKMBtdP2Zv7RR9bR3T
+arw3EWFtlcAlg6V6cojaUhiG9F13pgMamIGCUercL2jr41PWQTAMEwYfQFTHddBWSJzasqjDydz
86Ms9dty3OqdaC9ZaagjDujnQcvnSLB450cShaQXt6ekBZGoQ2ReumKkT0su6WNvrR3wG692mVd7
hkwJqH9P26JHwEvTRSNc8cAlyBttQGC3WDwmIOaISaylVmjv1lADTOFZ25axvmX6HTy0OfoeFkHS
O6M8f9VGPCVZjbpnIPADpwVDd+D8y6KxDbIpIRj+/muY98zP3wIECMTNtB1BRn5efnUzE6xkNid/
qZ0SGZAWQLx2ECNoAYvC8HIKis3vX3NeHH95TQzlME6xnLO0/PWbtwHPBsbIsH8sUDARQ3YYDUll
mxJOYNAC+kNt+TcvJ3UO0JRSnA5+KVsM2ThNEnTOFtYCai6PZj1FJfNCHeFra9h/KPD/7uUILeGN
SRph0vp0X4dBK8JRRmSJETR57SUlPN0pvMRUJ+1cpvz+w/ybL5DFguYjzxDt5M87EUw1iBKqcbZI
hdd6OUNh4K2uYGIkuACvfdn8oWgw5zXg09eH8d2ca0CdFtfc2v55fSKa0uzZwtytUxbW0Y4IDvLw
wXKs6feJBUuqLW5VBIi4luR8pQyUww6lzjTvLj/2mbisCO9JehMJ/zAU6E2RIucZYNLUs2/QOEbM
C30XrDE/kPp885U9otTHNxeH33URqAeioIoVD/xKm6TH6JCxSmwOt7lrkjQzVcEfug1/V3pKWrwC
hYGgSvkMLyjdWJKBl3vA3Lz68F+EnVdv3EoXZX8RAebw2t3sqFbOL4SCzRyqGIu/fhY1M8C19MHG
BQz7OqjVXaw6dc7ea8PRJXDB4yhJSrwwU9oQfIvWEHVEUhyx3Tx51ajeMWpaB+WLUzvfmX4jbulO
3+hWAQjThFj+93Xws5dEh99mN3V4rlyP69yfH0sPiCeG6eTseki4h0rmz65sLrWlsBAz4KRJYz9Z
5nK0hO1ka5i4ScjfXTP7mk/KLedjkpcCZYZxN5WRINhmjA9x2vvbNooqwLDIIHC9etctQqnDP178
/zh3XMcKTNMIqAOpo/988VZikas7ACucMS3ccseHDtS9JOilMZj6j35DLCwSITQxbUS1v7i1BLkF
8E63KBj4yOEroPBB8+ecYRQVR0G7YXYK4mhnFCGOtof1jfS7mC/y2bSeQAz/4/03/sdj4bOTLvU/
PCsO0D+/BacVGPEqD4En6Jn9GFgdrD/LZtjaOcgfx01GMTIkpnF0clBV2mhr26HLh33uozqfRd1d
xq39j93hq7X97WENuLFxYdJ1Op/Bslv9p5goJtcmAjZyUTtSRPhC+0rynFYg62yM8oXL3ptRI84K
uNk6LYbQkjmIRZD3iejc6yw1rJUnMCvU2m07VCi/uLDu4FFiipOZCd24J/EF7wZ6Lx0hrmN4+E36
cq9xp8cY0hDPmZBtAyos2BcJ6cS1w+kGFRBCO31JJynt62lEdW0ECSXHIE+iJ19OJGb+Wgzy3FV5
9/r35fY/Oh4ICVzDhZRiLffZZTn+511xsjHhVGBnGgnfPJRuCQi1cIrXzkhPU2m1uGdbwIcFAnFJ
cGwzye6WiuAfxZaxLIk/P5xlT9FpVrFs7B8lkN8PIN/t1N35mbZuEd+epR8V57lmMjx5GcbVwN9y
fTPITJ+IovAy51wHeRH2hbn/+1sS/HwCeS2mjmIbsgkTo28LJagJnNCDyd1plRmtM59aR3fHZhvL
DiSJx/AZNl93rHQaJmx9CIPzfF8O3Qc9B8utgFYUor7AWxc2hevvB6Ijj43WwdGQzQMY3vQ6cLJt
rgpvX2b0BtjJpguM9urCET2Bqogi13kUIxmPvOpCI4TsIun5gV5fQ9pMOl3PZijSzHrI3adyegGo
sBGemI7GLI8dvd+j3ZsvgkazrkeEhtE5wbJrPKjEFJeg7ojA7VN54rxoQ4sckIPdDzcuwckHKpTn
ZDafbBv7Z5+O2U4j9fUU1CXzqGk8oFoaz0UnkNQFgXBBcBBPgqVQnKOaTOzJtKetbVQIW5Pp3QkM
QhPJJzzNU01IiuRESxViWZWSCRp5pbGoZ47+YoxIpL3+uvhp9XgHF5YI08gpzmhawFWT4LKvKrvn
zEPAO3WPtmXMN33nNZfZ3F76URncceTbuywB6l714l+L82dvgAXB7IhbiBswh/h2njQ0S5kyDO6u
DlKLTFqekclouhWwPuPGs/UGfzUdjC5yP3H/YOVFuPv3NfmjlWzpHAiUGDbtL3o+32rTvHLs/3vJ
9uFGDHH7y+ztGZvHNHP1gZGmt3p6Gqt/tHF+jM2ZmAfItvi6BkmgPzrtllZMdRlx/2o721mXZjHi
lAuwo0X9kz+C9bOzAikRxe1ucMhWcyLjGQg5vYe0IsqNRJtjNhrwer9++vVD0psfHpfpgxN09q42
FuS3NlYHL2lA/uhL9NWzObjmA7EzOFpK7KRN1GpnRlk3ce6Nw0pDMBXKZFCH3Lt1Yq7Klf2weEvP
Xz+ITNoHtC23c68IqbFw33ZEY9G/BcITcaN3+34HuSS65nozwODpZhL5uOK5/uzcMpL01l/XqtEE
yw/7OyxcK3krjJghh2n/g530Y2i+vMPcORyLYor70/ejUjMFyAX63TvaFkgTbS27Lakqb7ARAw8/
AH36PTQQT/0pxmA8kgYxCdcjj9uzLhsdqGbdwa+eXRIC/77ifu7IvDL2MkY7Lp89Je6fB0M/0HBB
Bevh8pcOBsfkXAMmGGtohTX6TsbuCstEznYwLIkLrvxUFqsxV9d/fyHW96cPCQi9cAa3y+nNAfVt
7bulkWWg5pwd5AYVwpdckboWPHP26rvG9q5qoT06+vz4tSOOEtBt5XZoB9PxTvViuBN9cl9b9cdg
aTtC4ApUxh5RP409rwkYN/am9PStHFHCyrLTLyaW22pycmP/tUiExiWpRoh4qAo3WNwizj+aHD/e
6UXjQqMUA01Aw4GT5893WkN8CfSmc3ZWkWy6AvBRWiUvo5FislLPUdK/Fm0s18JLblJZDceqIEZQ
YL36+xttfj+Dl9fhM7903ECneP4ulJgdIqS8EQAqIuP22hW0GguTJPO6HcmpRS96ABxUbLnQB4eq
ixM8FFAO4GRfx733OR9R2CT7UUDanDz9gBK2XbVcfTegeR+J3Dl6JE0DRcnMf1zDvq5Z/y0eeOHc
RBjmslUtHdRvSzVVxPJg37d2fjBqYWnG9UWNFom6GbYJ91MvDLJ52sPo8MMxkf024lp6Wwf+ekZ7
i3smJdcTMuBlpOUU0l8/c93LQaW3XPuimxqTXMgnOFyVi5A6+ipITA1PQTGVh4QZDrP7LjvN7RiE
ss4E8gZkyTKTz8YCdC6iO8NN5FUzJvOa0t0HK2m717mV5EfllP12GR8+JlNw1Tk+WsEIE15RpB7N
x7K4NIWTHC19ujeWAi2Z2l3Hjr2JyU84kaZQhZphrOGkD2+dJFC4yLoc5ed7k2TI1ztVbWsVjyvd
aN1DYTegzcrafGDuE6FsVNnzSAAHPI1TloNfnEnX2gbz8DpH7qM3V92WbwcKgedDb4UCR1SxNHb2
TNJww/Uy77QXa5DeVur12z9W43KofvtQucM7pkuuPavEXo7E/xSms5H5nu0KEPiW0PZamtuXjpeR
nmLrc4gD40JaYHKVqIP1gF7tlhi99GRG8ytx0WhrVOBfxlp9zOfgamzSBGJjUF9Obedv53J6TrIE
NMOcLLfVBpyMEZ9cb84ROPLD18/aoADLiYVCScRCf//mflyiWbHBsqkya+DZt7/3mpo0HTTwSrBn
HWuX5U0DGoMMMtfPxnOFm2Wbu611UScghoUuk6Pux+41MXXONQ8ksGsE1qlRYnSws/YxADe17cHE
/Ouq/z92XoZ6nm8xafK473/7CCoj0HzgvAZe0iJFXAzyJYqx4bLYq1Pa1P1FGWtyXRdxe2RS/96a
3vivd2rZ3b8vA+h96MkMKhBH//YaUquiQZb65s4rCCue9MkIMfUFYaFXJLKI2AzNxVuV2jC4+iRL
SVsnUsSZgwy6GCu3n6J/nNk/F+bSIkSpwhvDlOv7BR3WfTGZ3Mm4oBNx/tXSz2Os4Mt1nMvw3mrb
aDvFFsABBXDr7yvneyHI+aBzg6Wx4XESorX886nIKw9kiyR3jFyjr4ZPOahTWruXNqHbV4ohr+sh
o/77F/0fy5W7GZNojl+aEvz351e12s6sMb/qO2+K5l3lGh/aaGqPjZU8sezc29R03NsOE2Hntq+D
DhquXCYdESmODn7S86iV93ZUj9dpLG9JRKz/0TRZNvg/FwmvjzeDvZ+Von8fN9o+6UQV79wuF9N4
DVDXuusHG0OQGpGaEWVFooTd7f/+rvyY1/FZ8EG4fEk6jsuc4M93RVeC7GyLIEoEzITfNqVxNgSh
PA0+dLZ5PN4a3rBDE1nH3r5pmsq+pFmHsW8kfKPSmL5o8fTo25lam71yz37qyRvWMbwfoySkqZWn
CStZ9I8l9KM99lVjmAzSqex8y3K/fZrDWOZiHiZj1y6YCGFWD2VR+Hsyd7x11nvvudBp0NndaxBP
7SZIrH6jKzITVdsmh3aCuOtANUnVp6dP+VU3YVsavTw6WR59lViYmJM76MXLrzrv6e9vur1cvr99
1MyTORg44yzd+64ZIdaNWZDLyGDqMDbo1dRsdcZyDibzhfhd2R+SGdnJZ/RIeK9bP0S5358HX/4q
J1Snc26ecm0yGMtxrSkjd9/Z4IX81BIH5YzmZWrbpzIpSKgcWxod7qVJ69gq4dBHrZxDq5qfRgPX
NRrp+GbokV3RHUw3/IBLe6xu1Ux/S1qigRtYFJxWxnAc3TS/kqn9YpNBfK6637pX4ujM8Xhvo9k8
1I2s9jSujdu/v1k/GnEedwpEYa7j0wTlzPnWyYhNzJpSb+ddog3ahiBNGRLagJN8xC3H35tPxQCt
hpu52g+6M1zoBAbVbnHXNsElKnIFx8S8+ceLWh6LPz5BXpRv6+4iTuKl/XhsiHTFRjCpnaaLxzhS
BjUkYQoRBy73iDrdToHqgQ6Vr4rKbDW4Ubplq8O3aLz/46X8OOA4MmliWzYqMgTLX0/4f2qMUdX/
7/2JXUJgMqhPGxciyUq1dRImQyNOFBPXI15AWgPXs6ucf2xcP84SXoC9iI3QiTHh/C7HJZA360pC
RndKYTB1htm/sEr7Eo8bIUopHewoa+dNZYmVKKfgH9Mg++cnYXCoGpzxVA58Ht+Wx9xFqiJtmLQI
J40ugxyEgKGXwypHBrSywMoTrdnLI373ep/3TOQ7nOXw2qKd1ihwATYQ0bzIAd8RU2EPVn+wcRve
8jZREcYzuY9jQRIHHY2VSdckdOmDbgwJ18nLRh0ZgHWjKH23jBSqXWybFjmDSr+dJyeMnw3flses
6ddf1VjARhoLstS6viO2pZtBUlLM4XVx2k1B0O8/ap+Axs6PdcrQKlgkaihz0YV9u1XEnk6jvAqM
XY3b6nZyrAxJhQfesG2D3QwyBMNoRr69jeA+aJ0LWGjlYydatW3uPZDvgFey+iFTpr9D6Ddu2uWX
KTiFeAa0GlcKbebYp0vmOd4aEH6pYey9FCCGldTEE2TyOpnS/pQGNlk5o0eoLSrZfW524rqtrHxj
1hAjVOV8jo5t3JJsWtFpFnjnCfFdJ5BFw5LxwBUArjtSDIlnpClOQG3x4SiFUauQMAA9QLqFESjy
EV+LxmhXgE57KKJry2YhEHc4wFjZ9CPtT2kT0tmiSLetbpd547uVyo+m1PF3VRmGqKl9ol0rLwa/
W5Ok/lnP0a8hFZ9xXjzVFVjEDi+irlZ9E+hhIOclcJggutRs9gYxbT0dSqC46ywGXE9Z325A7IVt
4F2rOZ5WTbr1pJhWAh33ijRuyKERtDiOeQO0XLN33UIhy3NS4laaMLbBaENsQRcSCoXf17ZXUw9F
ry+eogawZ9cR1ApJdU68u8yLu3U5PNi9tZsIQRPy0ayCHS0AyA42CIGxGtDSWaNHj9IE+TAtQfX8
i6RC0c2c3SXtlwm7n2/bkQhjp61+T8hiwtn6jXry3k+Q/+YFGfc2KaH1aNNfyBxz1WsS2Edi4d6K
EYsp/+SaMl74IeSdRzpa1d7eiJzg1Rrjr19dDqMjd46b79ymOPP/uyW/N4MXNMOeIm8o/jTjblHG
kHeiPyXwpLb+oOHl1rCyWfh9lwOVTHprEaF2B7tDH5to1avQx2bvjL/MEfJTMhJq01bzG+Z+EBgj
o70eFiLxsUbP5VIjj3jyb0eEJTawQD2r1ih94H3ir459eciBwjZTsjdkERFEOr5jDfsdCXUYNJjU
AfRPt7bFBtjUFaXHu4Wb1W8Tc2PXAHmnanwizUNbzzAbgMSMnFQCIGe0SvI2O+Rtj21flzjbGZ5E
QINWvt12iFtOdt6Uuy7yL1I9mNeRjPq9QaViwPIGghMt+G4NjMgASYKibJUiYEmwfbcTvjn+TOj1
1YGW4m8Njfo6jmtjRT8c6t4YGQt35snqA94CfD6tW3Pjaei30RXkYs2KNHR1WefiyU0gdjnYfFYq
Byo0FTNAj9ZvaXC2GIi1ceNEVy54tF1dMTU1HEzBnQHZqTumTZ5tRrOpt4VgbCmbhsMARwZByNbO
rd3N1E13ujUImlJAuIDgtUZ6Ie30MUu8lesbtGpiD0BSYOirya62CEBuEFHYNGfhXie5vs88+3dW
utbWLCU41KLN+VxtMiIieo0pERSRe0ELQlv7s7ek/IysJy5WhCsllCpRT/ngED0HVkPzqyuyopHD
EoxJmjaxuZmOpHjGs54nmwXQGWn8rcCMTrmd5ojQWrHKG04xsqYA4WhiXSYEnDS6tasTAzui74Mu
WDIqx6deh21o8VAt8FI6otYH/Ys57CdMoNcIx+DJTepqGjmijIYsWq7p3Fw1Fp0JjtfcNAOfVKBO
Vs8omskKmMIl3ma25a9MZ/7BZFUhH9iAopGbQh6MGjx2kxq3E13+sGhmutjTsaH/ubZ11tvsMQXG
qlUZfGIa/ZXaLENRQtwv6vEx0Y56ipeSzVrZwLniYCJv1Mbp2GOyF7lJFFoBr9xPSMUqyRvSzUea
WYujHyd85b0DFjvPUgu//rbJTrQZdfkKmS0gdZAZEPQ6mqrDL62V7Pr9Y7185QwwDAr396IU44q8
G4iNBqkuhQYQAJFKWEEs7Ag2jW2UlpXeA9EAa2TCXosLbwd8kDRj0IfeYBBypeMFn4enYuEMNIA3
WT+CACcfFbjjbhK7uXZNXGcOHm0gbyKcliP367V1RfoG0urj6xe6C6+2aYbHCQot+MuqCuEy7UB6
/vIG67bvuhvdaN76xN11JGHOUu5TjChrCJdYB5L0w4qt9ddLyy3BbIW3bqXzIITgYrYBDmJtIhGm
hs5EUzw0/Zi0bKbQoQGMYzdtGqhqkDUN2NnR8Cyi6LabzYQCZrjzEuB4PuOwXBCdNc1Er8XwU4tc
fuDrYB6g3Y/d1QwrLpz9aMFGyj2zkPWQz9XOydzPJm63qL5ZRObibvdg9i3kh7CunUcxkK9pdKSx
I8i65HF+s4OEaZeV3vqEkq6mOQWzGBEbN0PbHoB2RQ26zJZJVdkXl75BSLaxaWMMcAbSnXWAvtoi
N36VV2Z3qExx1Dvr3fMVTnutedJ1wL69yi7QLDCaLBteTlWjEp+8reWAo0nap9yB8hGl5TmDNzMi
tGKg6j6W4G/WrVm/aUFVEoNjH+FUP7PebyavXRka3UMGgEtqFv3wB73HNeOXd0lK8IBfiSdMiQgh
CKEFz71CQPlsm+17N1nYCZzqOQ4wX5Cg0K0GH6SGL4tXWu63JUzGUBbiE7b23nJJau6lerCj1l87
pN4M7XPku/2696j4IiLBZsJO9cwgydcxP12j/mi0/CqtgjsHBjPO7HEddeplzmaxqv28pFqVt6pW
D2bR3Pq6K0IVaddJFpDIrtvDdoqkPOjDAC0p+LST7HFS8VvQxMTD2ZfGyCDU6rN520FvslyNq5sK
2y4ar5C3P0M/IFYRUNXgdMz8FAHn+tJODDTi6XFYExFHZ9vK9AtXzx7JGnF4hFelWX5UqIXXvMQ3
M4+viT8Lza66pTUextgFaUzyRcr6urcboqN7Tu8Gvolf50/zZKJcLbViHQw6SRqzjcHFI9qiVmuD
REIIR4OxGtW97pluGEm93KFb3FM/xASqEXEA24rfX8YXvegNJsUEHKbKIxhzbk+CQ3nDINNapUX3
NDx5Xjuvg6YmEEA8SaeK4QoOF/R5NrUPv0UmSzqsRlBZ6QLnGScs4kGyRGT4ak3OjrWiHnqZ7eIh
dWAtRK7Gi7QKDOVkpS4IBbRA04cKEhejbXyhoMmsGBauJIkLDuQ/odEvT6O5oEdTbOKqzfi6PNIy
IQsMuoDORkgwCPFViTtutGq+CTRUsW4kXE6ZALKjzfPIl7koVbOFis2A6j4R3vvXt9iWQMc60zgE
c0x6X1zg5Guv1bIlN9ADQJul+orpRMsjoYyZI9O57SRkMRKODwYKxHBYqI6eOACH+aUnSJTwsBz4
ToMNUSXrWuuwoMxybZaULlFzygYftqi03xkfftpKPZDBNK4B/nJs7in/rny4MEAAeFmxi5qhKV77
xjyl1oxPzKQeDdrxQzrDC+r3D8WNZ2uar2gc7W3dmS8AEFBTjrxYR4qPdBwgJRGqHuqeDUeLerh1
xylUTbCXDdPMisACS0zvDZLqubXW+I2mMPLZlbxBIzqBqec0I5/UKpc6YMa1ULrXflfuyH+8osYI
tlx93WMRVds+JuJ0bnJovGzH0hb3S9FVRcUNwuXnAZox/wqMPk11hw7UlWC6MEfo3qRHlxjAn+S0
X6ksf5k+ByPyjuzVWduQbCe9C89vQZLlDbxsiPAhJ1yY6Z8e6rk1bTXE2qq8tMz6Dggq5BCauUEa
35HOcpCT+W404tP1es7llBA6go3DNM23jGt4Tpv0pbShIVmifIs1MfBADcNW3IC4aDYpVkBCrKdd
66m7bq8afr920obCgQlgEP0mMK2GDeI0+DqCB5c3Zt3rNimm/XSFX5OQPLyHFCb5c2/Ibq3hrQvr
jMxJHdHOklniZzZ8rhTzjFbC1yRPOOPfi3aGt4A9SQhb+U7zKpnMzJkNp2hcwu3HYDuWiEHKklWr
5WBMab9s0lHnCbBDryAzhg7JdW8u4EYQRCuuI692oJGPni0TLNCAJsV7HfyGZwxpdUjeU1uwVwk4
SpREOzfgkkx2KerL9N5CbmuNccx7TIBMXQVnKTHqycZ7FZCA3fKgwBvCaGwyklPSsE3hpXhD81JN
HXhvj2iSlDowfW2r4nUU7kObT+56LNEuCdIQhUh/DSOc4wSQ0Wizzsyovdfilxr2DWMjtfOc/iET
qOI5nQhA9sLKkBIrsnlfO/2zBseQ4jTatrMzbr3qQzg+cCtXe0t88cuDRLsdmvLabPRXMJ17dxyd
lcZmArGPzYgE9lupvcRLqogotEfmt413JH/CXfuyJzSwf4wd1knmsAVGJIVuQdAH47h2UzndZSx0
UdC4x9EEKa0gPZX50sr0redkJFiWTaNdo308Oa75aiGzXDU9iYwMriF/ghaEAN4C+TGdi07vblQe
f8xZsa0rGJ5eAJkaIuTAPZF3Sh9q1C1OwMYtikOfMMZm8hNp2ZNrxOMOBN5ni+MpahTRxkrc5ClD
mAg/Whwaehtvx3R+qzqSaqu0viJE5pcWlPdOk39IPeeha0dmuBlSKQLseFjyuLuvBlGuBnOJ5IW6
53MjzIro05LGYeL52gQyIDIkAdVnd1diEGqjRf1D1Nuk47Sh7cHks3zxls7a77p3GJ2RXQeRmTiW
NLjF67ihEMfn6GxjEG6VlVkIBGLSfoJg6/tEfLrE2bawU/deQFBIyllUCY2o3nr4rHQ4bogciSdy
FKjutQVWaJ00WXRoRoj2ibydtOBujEAKAzoECgZPtvIf/FEH5aCsakfXqFubFHKxV93QsnmGdnIP
fP6qdpvfPdewXRPRGxDGVdCZN/M4P+SNduLwBYPnDG8WR/Bqyksg1eaTE2C1EA2FyHKl5OHSAMuD
/JutFTLXWwiq+TZVfISgeDd5DaXO5mqKcNe76GQoVUyiorSardM6oNDY6UFvxuba8rzXsh3hwRb1
pS7iC2FiRK2QnE8a376pcSUbWV1tQdKoN7V8iJY8EcwcbXtkcWjTiX0mrXXbtvWLSJnKW/2Ax2fg
EwAXFo6qncPMDqK1IfyHaOsKj5K6LHnbkqt6au0tpbVaja73pLUmVdEAyMYSbbqp0B4SHM+tOy6b
WxhYEDOhyq8HH0yT6xnFISpZNUqiVvP580EXR+HsvtIT0Lk0aB8J7YV1FRPEUESUaZmm7YlT7zDO
0GGsw6KdD5G1tO9ke0Uajhl2url3SlOt6sEaQsbUt32Pc7jsbrsYC3WPIufCiohkBlhR+s9pukwg
WwkRG9Zo3bQvtmYRrU045yoqce2UoKeAVS3+TWC6mr/P3OjerOSVVhO0Ar8zJIARzm7K5TaT04DG
vnxK3N5YBRW2warlGIgqp1yPc/ZSkhXS15LvvzCpEKJh25laezkH5npUxYF/6eQVNeMwxTcwABk+
RMO0FuawksH8QATi76DlVpPpeGd5wE+McFuIe5hwc1Fca5Oz6cjcXlkaZHVUP5n2ochlWoF1mtdz
nOyxyAPzLKtLs8ze48a6AEFEdIO45lbEWzKx9ybwxKO2u6QugeVGdlLna2xFpTeFtluJNS5/TCHp
O3yhO68lnDoVE/kHpn5XOuaVWduHkdezyhecfVH8Tn0KLr9Avyfr4XownBnMIMm1Zgm17UuvLuXV
TLz2Cgsz2ruEx0E34QWMbwDEyrX0faIA3OqIw8AliqpmEdMN8fWs287NcegoDVtSdM9indU9T0Bf
16FvoEEeEV63aWTw6To7ux56+g4cwC3Zz4hOOK6CUt+1Yj7SHiEdAjomkWyk31TWuBeWWaB1sH5J
Vb5Y9eivnFJbXnSD39D053CGqV0gj3RihNC+T0pT4V1qc4xzCZX9nibgFFqRuW9o3tFP9YvdsAj7
VI86IM0L/JV+GyImp9Hk4s4S+zwOjE1tUMdpHlK8vnZCYRvZMc11rgubWjg6mUrDRoudszeY00El
tLBpzXCoONz7UifB4Wa/xz5lm87pTkDWpQv4a8WTwVnuL8f72F8ExpKDZzl3jj+exa6v6JO1CvWG
Cpyz6QmaPoJLSNkFz/pQnJopfZsF6wtN9tWgMsq9/KZ3hMaYDDQsUcrE2LLbSwlt2JVHmFLnei5q
xh2wWGEOcg3h9/OY79vt4rBbEjybHnVyptId027mzYgvhTLc1USokBlx0daTu2Q5+hBW+/u5g/bq
qlVCW2ySwJ2SYYhCNpGBofC7QRl/xpn4asgrLidoiKYYzLZBIdKJPaXCWWqE9LhZca9k1q/0EvB/
qdvrvCm2Q0tu7TyIS9WMSM1c+YuUV6C3ReVt+SQORHd8tmRws5NBT2uctdLuum4YdipKLtU0/p4t
OgGNx1Ej1L2RLI0guGGWNb4x97zIHWsvlved1GvwvZN+AgG/6pLYvCj7Ll/1vfcbDQJwOAVc1RIW
AQPsD6mlBQfTL4FAU57TORAHyKQvdgmYtUmtYwePDQndJtOfClGQyuyCMBbCAGcVOffTTJUbWG0a
GgNmrro5ag2UZemU7lF0xoOR0CPNu+zepNlXGhM51LK4J4KGrtcUOhgPVq1vsXhfo6lj6/a5GorA
eYdzcs7m3aCnF0Nd3Cy5ZwWYkxnvfyzSN3JpAXDWJS39OPXAxCvQeyyDktmbL5xDdhtV0xPhrgzC
jGuiXhW5J9qFrfp9go8rnuyH5tRlEEOF8D4Th8XTVbj/DP+uSkmtFOU2z2OENwZoflQ9a7tWZy9L
bvJm1QIB5DSqHrIA3DftjY+4XtCENYxgcjJ/MXTI2dWYHLk3So4HQJ3Wqk7dfRr1p9FSIY5YCNlo
xFvhX/vc3/dWtAt8jMMI+h5tMbOA/faR7EhVqPtJJ0gBdwS1N5nPq86y11P9zG2RHV+LP8rePLsR
DGh6+JeUmmHt1y8DSMCNO4Nlrqph60xAx2lBLRRydfCH4saAoASi0TNKSK9l+uhmQ7k21LSNCaIx
M2GspFDXYorWestQGYQBAwQt1HLIkk2thlU15TepAG8H9gVQNSl9LpotLKXdtiot7sqCTmal6+9a
7WPQC+jUjpW4gxQJtZ9j1fTIU8lCq6SjIEicb2kxc+2vN7EobmZf70g0m/aknTxGatyYrpFuC/8j
6C9FpzYjimka5tkDd7KX4GsoMXhH+iKHqkS9jWqSD3gm3qwEpNkP1ISXCIx5FBzic/MRQDgXeDvP
7hlk3enkXmT97y4irrLGgDrxLNgP7tBvgoiohLJkuwBQLgVzQnh/a79A040DjFXaQ36MpxdyiZ4s
IN00hO1jtdyEgL3cCfFLH6IlFKM/LFD9rJBho5wwL/DmMieuN0M8j1x0rHCo0jegm8AqaBmMbPQ+
NMVqoa568Vs6/f9Lr67SjdGedUpclv70OtFiZbECXm5bFj4NPRPYLhR//D/ZR+4mZ46w5xm29iAb
sBc+7bUpCdNB7QMaN1NEdk0M2T7aC5D3Tcf8UbRPfRpt8I2cHC26kJFztDpw87J6CcpyYqeUZFY4
wT5nY6SRsdftlzxOr8yekhrAw7uRjlTvMS2HyXsN+PI5cpmFXn5I5pmFQmiI2wdn4CoZsxFZg1m5
6C6ygYAsejHXfdWiRIrV3qWnLUQHQv4Yt3Ir/RZERcmRiVPzWLhpt85cg/ZxNz2ZJirqqERLp9lE
NnvNi5XrW3dmRmiX2aNoubUpjXVh5eV6ip0H9sEH3OucHdxJl4xH+TQXtOP9hvPAjO47yQbmzLy4
+qhqyOAqveHPDXpxWyT6G3eqrW7EYV+m50ibnnon+ajNfI/WisZI2mzrCQ4tVVASGffa7IZV1u/1
Zjhn6fhma9yBPTrfben+jiLnXJDRqsvqsycaDzs85e+4VcrcA9NdpYQFFhoYSQDjZe1skq4/5kX9
YHWnQptuhFa9mwLSoS3vRZ1QkGgd6XbmVel6JyXktp28B+Ybh7HWnFUQq01nEIaQRteeKB6AwfZM
lMaGThfFLi+jb+b15OEFN1V/cObHEZRwhodc9f1J6CoK82bSQ633H0xV3c+CIxbPwxXJsc+xA3zW
Eh6u3WPTNPaKhsIq03Rnh8arI+SSyZdVdC+Wn24dOtYl9WkrDY02Wc6sPu+vVTZeF4GrQisBJBct
RYXjvngV0TdSnm27ZYKoN+fRnK5bhw/Li2euWWysTieTdWQ67B+jsR1Hvk6P2EKfnkd9IIirOzKs
3UrwEsH/4eg8liJHtjD8RIqQTUnbkikDhSmggd4ogGbkTcqkzNPfT3fDREzH9EAhZZ7zW/W9tvtU
pY1ZmOzYRtfV/8gP/i173Q8qj71boz5cb6dfg+PeHvtwh53qdPyuSUIl86h9rylzqN0UfGMHZqCd
H1TbzQeJuV3f7yk/FUC6s0KKz3s4UJhY4ksFLthbV9RVI+ECbPqQVoQNJ+49oTHIe9PkUwkXfnYf
sRybUE+gNb17rbXmrkHe7bIR6m7xPVDAg76e0GtBX4ZU46NN3YxLjgIjePsg2vbWNooj2MLngtDd
ItSlKTsmYwoYlT9U4VbKp189JYkiRdDDSGD/zox001oDdq8gazTIYlo6GGKyQJiAQJ3EDkf+hKHa
fBT1j0dws9vxmkr24lgg3dTFY9NXcWLIiXurffV3XF5zwDKzDz/rBWEF+XS21pfWTlRA0doJfR6d
VStNdW1C02nqW08qhaWcxum/YSMYfpbJX1YiagNNGvo6/5oTTBx7RK9xjeMMVWv5I8AS21S+Jmr6
9eflggT3MG1QVHKIeIoxQLKTTi3Aj1ohE70Moe9ortDaapahxVNJJ2GzUEqkNSOIrLehLDpoJW1+
PIeEuPWHytC+u4H2jqUVxLuPzsFyKDvqs7hhmo/wesmDr/5Tg/2ZcoFyQiIrG090jfxd90aHQlzn
If9cx26IVSP/GX0Z5Is8ssuUsBONeiw6ArLpW3HI73tYPZA7K8vLyEMFCExVj5FDS8wqzXXvKPvr
bFkWDqy3wULDAeEiMwKGpHorOpbyzoI99wDjVLtlYAQz2Q2fpv2eQSwEc5u+9plXhMu5yEV36Ol+
5Mv4H0a0FqxnwDxfKhAjMtqfiw3UIK29J7Pw/2lVgSEH1Jv0/kfqUGBBa/mQrzTGJ1jgnbYYQ9Vd
cEgD/JV82/WsP5JQtSC6GECZnAcSmt5sORxGY/ivWuR3UyYvltKvYybB1Am27TpHj7syeRqRe+sN
VueyfvfNcYp00pJwGSf/uVQCpBo0/bSyXGQk1NisYsFIPZldag+rkf/LeTyirgceUUx7E8FCZek3
6MXZDrdheXdAw+1ZvJW9OcSzWdGMAzVaj9OZi7U/ShNnhVmGVPYm70pAXHUk9koBlL6+J6t46PKk
PSRT+biASEFVZ4+WTlR5Kc8y70PEnO9Wr51Mqz0OE86WFrBs0auLOTOEJ6XG0T4P5AY00zN0H0WV
/s2lj+7gOlVEXuF42gnF2eNQmWEkgq00XvD0YtnkgPQy1zzQ6sbqmZjLhUROxCxoL+XG/u00T1UH
MW+n/3VkL6tyFAHqYpo6Mv/OMtqLymGksMzRpiKf+6TpgkoRTlz44kSuGkCV3yMdgQwrR0oDnS0i
zYuiBPXo75FZqUkBpraArtrG9JIIK8HoObIE0r46tgxVI5nLbm7XyHXSwCjsMpKbWwOqAjIZU//B
YsxGidAHq6hKHlo1wFtTsMhaS6Xj+FPJ6bXp8jkyV+OBKPhgtbNP1Q0JE3mBsS/3L9u2NynSYJX/
1jO/uMzsqG5s25daARQZy5+p4pCqVPeVtHv4pO0iQtAL2EAF0pJNTFyCoGk79XGmK0wV+yc3lOwK
tArg9U6eJn3lbO7UUaWiD+3s5LQ2DQ2i6492eq6M1cRoPNTXx15e1hyCjkBEBmOKF1PdTKPVtT/g
j+iB6LYxNPsNKQ8tqaxKXohliqt0/dcM0571zhqxFD4tic4cFVZUr86d8iSQnTZ2l/RE0jNiHorN
0VpeVW49uFJGg0Yf6qTPv8p1423mHGr9kdnR2MJKs42zhpWMXyhJ7KJvYuGXPjWL1am1iw1h0DJF
ffc1N5w5JYMQwnIKLE1SVCeWlCqN6FbK7t2k+s4KLyGKHEUc9sbHIltnXmaU8PNSPAoBkTGNPYf6
nOf8N+7jVKkzaqXXnH4DHcye4FgjKnqLbuJmeF3q5j9ndnHGeX40ZPQEriJMyn6As+58wCrCcYRB
64/t3VTBkyM7HXVi+tOJFZWUdkZuyPFhUzY9COO/abwnJGgNVM4xv1ltFSSzfy6NJKGNF35nFSyl
Iv9nNVZg5ct4rpr2b4/IiX7vLF4Wei1U798Gzf3Mp/mB5BkZeNlcxeZIXm5eXGqxjkT7897Uqvrr
rjUQNdqNVHeGA8seO0qq3ucRkQcQHnahmbScvH3lcHrMZSysggDSpecHS7TAcrRnBWofjvp21Ln/
B9dfrirpdwe2Qi+dVjQLiQFSdmA7cieG6eEMXT3F28R2r2v6UZA5cFCL4s8xLRxWb33J00reyxZ0
jmTx/NBxqD7nVU1if5E81bD6LQHf3STfDUkPk9RkCdFt38qyvtVWR09Pv6JCEBU56j1dgmvpv3iD
faJM4Fom+0o1ZPj3yuzUDf1Fip4zfxA/PpGqod2L89J4+5sjqPJpp4PR1HGHB4pRwZ7AmFgx97pj
oqZ4dUkME8vBcQcs/KOPQaXOnrZ6uhA9QJdRb6fRkhPT43AJAa1yA5TJ26YtH4j2MULbCMq7Nui0
xD7R4uAcygReHRTML3xFriY/scimLRJj0XH/zo8iybJII+mE4lk6XiSptnxHZADlPFVsrbR0DTX3
sUsCTWxX6pLomRmJmbPCqoB79QzhKgG6VbLEbQIEkw9tEtkbyb9NKY4SYZGRUvtdLlDIY9Hf0t0r
RGs6UevmPjXqJfJHLvZm5mhcKn04mqk82amkNY6IDALyjnVh9kwX/DBl6p4M1/1l6aXibZqpjUrK
F8MBeeX4648m+jt72Hfv+SuraQSHrDF6yhTyFm1M0o5egEST2cmp+mPuilOCYHJ1NgI4mvUxo06O
PNFOD3F454dCJkU8zWUSSMv+RUXUR1prQDa7W5CPtRvRhLkZ8O2VNaXM0dkDlam0dxcUMcoPMqk2
gI29/ZteC04eKivSq1X6VF6P+R0OT/1OYVAytWQM3cklBri5mSbzaFPkZH+gUnR7UpuqmXyjpNrf
X3yLborj3ETxynPh0A3tqL0/ugyGzvhb9Gg2LMTT7uKHXUFZFlcBlRzm++TzyHS9xENGHPv/EY6s
8/7NE+ZRK3MQqE5PBtKCIKktWre2vzwKIjaavw0y3mO+6F+12x5LUlQDlLw3+iuX0DTKZ4OAlRju
o4nK3I5Her1qaclTsbnQDRRjqVInN3CXDtCzVaUnzfq3VUJdc+1jGrhwPVgO4uvM02SMYY6e9SzM
+nXeeCS80vRDKwNWbmUGr+oU5nG2z4S4jqh7EvKvQImpWBMXdxzfkxHEYx2+0pG1xtpUHxRIcnpk
KlrKI681WXuYdEFRwCr9gyzOq9XSyDhhm0aWAIuUUNycKFql6dMlUMqO11y1oZ96Vx8Ahdkc07BV
oE5dmu6UmS8eLSZHGruBzLT+6m8ZbQV+r5+rGd6pqgM+iwxZBQWa7gx3x7uEBMNZTbSR67FNK7iq
icARo2RhkbHh9++WTRGdGJRBhBIvMDNx1s/JyUFmjZaQnlZ24YAMc/vVAzMLF9195sB711H8X7u9
YiNfUWCqG0n/R1jS+sziBG823IoapI0AAwR5w0M9ZnRGueZp1RkGS65wlKDroesrstlwT/bu1h0V
BSNhZqbQp+3drA/VkffSpNGaGMWCVjCzytbQmWtqXpqAJoW/pkq74xCxelB95xLxplqngzNC2ieo
oEdaDk/IWu+hbIzHBSH0nH4U2+aETZte5diyrTgP29gkh40RGy6W9PSiqw+jcMorXvdLjWzivjJm
/1Ca6sx5RTlGW+kxakzmKqqD0ioCiI55GS5Z4qGhdMbh3sYq7Xgqws5A4ScLA4Dk+C1s9Wt0QM1O
E5dU/B1N3hvsgi3EIqGA70beeGz0A7PjEg6r21KGsGixa/f3jrVkDxltSYdhorK2oekc6caDa/T2
OUNDiHKCemH9kngIDLxhA1ZvyyMZEx81SpFpNR5LauVjtmAj1ImF5YxR3VXL6COd/+LipzubrN57
Ui3iuePsSufsuFkT/John6rq06M357D4/Aun4uPf3B/IeExmBjJlSf45A0q9xTlQREjC8auYkUfv
hd2khba0FbaUWI2aF2Sr9+t3e0i8tO73oNhDvQuQjJJ+2nxjhCjyi9PK+W6bjW/XuHcyqoc7xHUZ
Ld+j7O+maT51RarixGrvdKd9ave3gBcJmcZRkIzPgn0z0UdERdL/sYffZe+2KVgvOw3AsPB+hJtH
CICmayPWL2CJX0edfJvqVmWO4CrIokEJi3u/G/kdmWtIDgHnSWPGtUETvdCGKa5xVh0UeAriKmqz
rbHZRah0a5jmb8aLDtPLhr+SpK+v2YczJsjryK+mo4lJyqdHrUCmv/l7eYpKQ/jwHgyhNkGZZ0ef
70xaZnK3+HWc7D9biTQq4N82m/GkdobAWcUUrhqt6L2vtGNt7ve6toQZMAouo6vXaG9e1ZG8w01Y
jH6U2A4DFSVkTl2yrFDJlXp+GfJD3GXd+pySLhb0M6wxURY8tls5xes+Ebj2p6sow6kMCDVd72Xo
KPuem6N86acq7myCL8rJv9fkC5EfOJxt9zrlVxSDWigFeZsDPY71BvS3lR8b7gEc74MCoQU9EGVb
nS0EciW5WEyrW1KvlP5k06mQY2y4mx3SQtbAOodEhM10j9oW0lBrCrTpxPfa3TZoDvRsnHOOPT37
tvh2JmGEwmJ9dN2oNqr+JAkZCT0b7tYxdlV6kQSpJCayYgs1k0YeTa09myOpP5xOj+NICEK3xMVs
/npTLU80qSOVJUn5RH0YuIs20cnWNMdmpC1umZee2ifOlqLITiOWJWmkYG+rwfOcfjgELAaE03PV
mRfD0x5dmb2ktiPONs3rrC8VcnYF35B0xy0TIvYEZYILVep1c8l6hzB6KqzD1p6BsxbrIgoYROIm
5qw+e+34NqT6S6FdiIG8JavzgY6TAitukeTbzuyX1BzBfXuNfquGPDx/uW8yvltZxXZjsDpzHfNG
sEOG5Ir9VHtIOfLdT8fSZeA200fFxNwocZ9U/Oob0n+QtWw3JfMXDfy8hTRYzIpJQLPOuhSPZo6v
jbXTHdcPhJxPlVnez6t9nJR6HchTqtYqIkUSVufvoneRKaYvrzWftCQ/TppzcZzirRLmw6SYgoah
+lW0pwVSb1+04p8GbDz8q/jMWj92veJdrcm/mZQXZT8Va2kiwxvBCjL6NsHGBwd/u7shNDJNMgt1
yU8PLuT7yNrH5wyMR6dwdc3Z4zSXm2Jn8dHhDGrIyYhZ7lYzNw66VXCgWlbYC806EY5/UL1hBvoG
3wrhFA6GixPcmUA2Vi80tuaOTIggLUGItf1E87KnpIJ68GlnxFTGQNx3HFgghniGtadNzggcZueC
euSLNG1azAhBCioBDykZWDXiXdlCecsdZEgH+cfN+IcmaM5pLV77eTOOdM+A9iLAtSdKwgrtS5UE
oHVEgD42FZzIqn/sx3Ot4aQgSYFW9z+dDhqtZPZd9dbzUGGaITcOetylvb1ZflFuixDjB9EPdrgt
9IetI2y90Z5dDTBzuGDA/qMDrUfLABJL1Z5cUbbnc00FrfNA3y56PjAxciKh7AdO0qk8+DMXFu0t
VZyS/ls2afeob4T6L2m4SP1Pb6NTkDPTUaNZv67pnHPs1EcWkW4Bil6pVB+35E/KsV8vczRIjg9b
AkU66FR1IiNoGj2XjqNTzw4AWUuWNm2k/iybH7AmyQf100lS6P20sckmOxFq9jQNTXHpy/5pmo0J
oFT9cf10j9by/JPBiekX1lkb8mO9Jl9jwzJQ9VTyLWN+47h9SGf2pildWjgtPDG22E41H55nTuA3
pvqc6bfvZhH2EtsUyCCtoe56I4AvcnGYBaWGRsVMxdnjTMbckOyc4Q0B4seWNRmhK/1en+5eSPm/
1emuCaoQGUqJ8LsoxQu0KQ+lmf74eo5GG9SDdDiDYm4fj7FX/G4szNlE/zNTwY6rJn9JBPpsEoRN
89w+98KOvcki4rUK8R94UHTecdUL61D2tBtqZfFgblkaDfTLBauZXgYUVEFXjukzqfeXkjzvAw6D
I23kqKNMvGbDZn1SFIcNVZcxszY2JEgw8CUynuNMWt5BpAn93jz+Dfl7sC1fGl2tYFntfV3WQDn4
8RiskOS0or7vZvNMw9QmabkWyilCUl+sV2cDZSd+YkCQaCCqSJenFBFMnExujkZsI03XJIjQprli
Awuf0jcOp8ixWdsKe+2xjXBuNgBUBx3KrDQKTDV1rcXFYNEJU3nf037Oc5OcwZy7kCZ0pvXC4Bea
MCetQlE+zyK+pCx9leZUgdGINCTNp3nslndbz7vDigU/mYdrUyBYr9YVrDd1zrOQfykihEqz1yOJ
KtQ/VjmYX1I6pwIXBulG5p0/ZBF0xkOTGdRPKJMk4YNRuPwNdfPUq/av0bnfhDsaWFxoZbdXhyBg
4ndS8LE56V7xqHjYChawboKvj61V00yMXP4AnMjzXeT/2SvRuFpSXzMwzQojVA0MTPqQh5rB9JmT
lME8Z18tv6cLLZmWozm/9ZKCVDgA8ZRVvAzG8FxwiBtTea+QaiwmNWVp3sCUNv6/tSHbpsWAMZpE
55dW+6QXiDu3GviUUtHTBL2ybSw6XiYCrbofWjTZZvNJv6k8Ehv9Vlktm0JZ3xem+ldNC03Z9Rcj
11svJEvZ2sYMS+xLGEsm40UUC7NCD1I4lSK08+ayVCaalYZCaYBmrdXe55QQP4pkL52dnGfDye4M
Z4ncRicbub5wWs/3bX2qJ9ZdEEEOwyfAsD8FkgO8df7rkOdUE3Bgx82M0H9J/aesxkFVjU1/nsPW
MrRoAONqm4JxQb8uuXV1FJGf+jAUB7rFjUBJ95UkBfCVSiAmp/ME4TIJrsqCirCS/MS//nbSvAw7
29EOmd4ggtE/6Gxj++Iip8v6uo3jxVppkjMSK9YsIxJ2/0SST2ys2RB2rPpoiWIBk4VKLzZGvGcd
covUdNuItkButHUJBqYaDDo8UGAYVz9FdNdufJ7W9om+fa/g0TevxII2/ZO4a2PdyUq8C+9t018q
JBqI5hp5VnWGLqZpwTjW+tdwklu+Z0M2Q5m+julV453Grv6OkA0hVnNUgCdRTyxTUBX5FvSreROD
d02f0h4zlgfyHVkzRqvKWehtzmgLrhyEKHn/VjTug1Viy1gQpp1qnwtSy49+BXYMU+iluhZTS2ci
8HIjxkQPOYRHehsAAisgbyamIdZMR3VxnfcV1Z6oCpMke9mo2aPAzSYgX6C7NanN7GoZDkVxIXJR
xMLOOXrEdBqT7bX3Q/BeVNApgl2j78J09P4i+4Gk9f5pTE9S5d9pvd1b5pdBXEDgmAo9i0ZPHcpL
WjVySlWZdYNNc36xqezhe85ElBGKdX1vIiI3dD6q1qMm3X0eEldwGEFOy+bOtHporMY8E/0dgXZ8
ID3eWCUQpXPQe1l2hxTqiDdMxb21obnuiC1LluaPxHMEERoNLn2PjbueiUaIdbDUdB1hhz2a4BcF
JA/5jGxdXN2hfi8aJpFqK9j8i+VtHcAqdOJ10HQiH1y5axKuqrXg/171acOks9SYUNMnWZfvguSh
E+7XrP7DGbAftZi7UGnQsX0xepfNryH/SEPWk8FYDatiGarQbS272mNjOhK5/yOzHdzPGR3wWWwZ
zppxc8ZQk4A7qOhyfQBBLyNbb5+0CSQ+x5m+9PB6jg23AUkL3bdN1GIkgRLwX4Tl3qoSCBT/BLHk
UeVKmBTY+43ueX8xH70OiBNFmiIvUx05366Fkdl7o3wepPp884R8olm4pxx3+qm6XRZLmq7PU5Ua
RYPCDl7F7aisNplh4kQqBddjnmZ0DWzI6rgoCr62BWrSs1UT5vZwckRL7zMzIfL3n3pgOmtAkoO6
8Z6WfC3QksPLln36V0vHMw0TsAz0KirOlkNHltDgd/BR+EubcbnjqGYWQc4h+nSPH1r/bGq6bztC
4lFiHUtBZ0F+6hstkk5FlzIY4qGi/5aCV9KgTBIPVrINh5+5BzDG0YXMEhajLActLFbrd+AaG0kQ
HZL1a9TGU2I0W6gn2Z0QY38a1lJAe28ujgYeJLcwTLYVLC40hkbE63Ee5kZcYXYoqOg7qUpmD8S0
/xRy43siB/ySp+Vd0Tgf2OGyqELuzRX+veTFL6PKhKK8yg5lVjhx487QkzTcmbTjcC7CSxYIgL0K
a7+vYtNJ2WpH8MgGj1nWjR5GFM2jdsl5TtcyPwwKZ6LW5R9F7d9NSe5yD+K5G3NMPOOIFMupQc02
gh5q28HgUlO9m7D8taUDUF4xlKYKXyUymDv8IJiWnAz3IcGp4BPcfiBLmGgkxZ9i+pN7pAnqLpFI
nqUd9BTOQZa4VXztodLLbwwXfVDb7Xu3Vn+W9Z69OIS1eO6IoFgLUK4F36axIiAq9FoLdl1OXVrD
ATlpj8uifG9RyiKeUlBavUOv3mjuip9rlqjt7l1L1H+j6o+F5j6sZXknMc0G7q7iWusVgmROGMDY
GGGemWnS5kRt7HzoDbC+THA5/f+LiWqVp4LxeNUkAFpNwp9bPVH4FIEZ4YsYff8+z2+SfgyRaO+T
5z57Sf+26PqDci4AA1enG/9oM/pIQ/PII5iwy8BzKQCDPaUPl1FKmGe/sAzhFCuapxVxNiPBTK5r
Kr70Vo/HqSkikQ7/ysK0ce9g+1Ddcl/V2zHNgQ40T7MPZgGMifXtMJv+GErIpqhafkkRRfw/sOpj
M3vlIr8QFBQBr2n8Pdk/CJgcSkwCz8721Rjnf9gWsGzO7NjS9wRY8RQSJpC04s2wxmfAsbjy+492
EH90wNC8Bcc1UVIFrf26wd4fenO0z7ylmJHb6WrrxWWaue17TyKSma4srgt4KnKqmrxRl0/N91HK
4acqQmtZn0wJ/MPV9aGm9aVMlX0p6+Snc5kaJQJ5K0F2kjP3orhHGJMNXkiGB63MrRH1/fOWqft5
0r/yYvzGv/lr0ZZbzPV/2ijaV0fVD8qQ17T2j2a2A/MoEUgqQB5II9kK+pCAaR3qyudXNdR5sLDp
GDb7D0HiWjjMlFRpc3Ebnb0zcZSHyQLWgmQD40REMDl2FYE/h1M5gFT4rgshNh1LA2uFKJynLu0/
B+V8uYrhsmQMgtU1D2unPzjb/eboPyZ+qd31daD6Owm7wX5dtOnNzpAjNvh4kRVL96xsPDNZsjuP
KyI61gwSMLszWx5ht5yKgKDAW2G/ZXv+rvS//k+/G+OIVcCwXjalkQtWwc3BEwY5ya5ZCWlZrlNM
axItFCtFzYlRIcEgndyyFxDenjm2S6t/mg28SUZ9ejBV+aoG44Xn50RSRRZnaXvokh9CPcONcWjK
3BsCrL5hoWDSe15WHLtseIesR/lDelFOWsf0jBqCY0OMgLurFoLVPMne+OuV3bVPhzXoGudqOH16
gWhEqduUoWbzoGBxcELETQ3KvQLNtcHO35brTWjIp8g25Qwk832IMw+tFB7AEp4kGrVZRHZCasri
rOc6qfSIBeLXIxulbrctLAgE4E2OrQ6TfD7ZZ6Xbj6ABXL8ZzzcO3umITIprKVvu3a16xDN1pwva
zCo13BpVMyxWNyNz3y1cg2MBCej3rR0VtYWm9A8wlY8KLkxVy5fhrSmp8Rvq77Yqmcowamro529K
5U/F1OyjIZredMLVZczVaVmrlwbxf9WY7jHxa8Q1+nbPp8AlPsAWoG7mjWDM4mm6cCfK0GvbL3+V
9AGSj1l0KM2tWzOkX73T1wjREB8mRBMdHAzRFkUGBzCRn5IM18xz7kQ+uEe31d8LkQd62VHoXezy
H9pidDadqSyiYR/CtpwiDFFSumWLiTaV8ux528kkFDHSFlbErR38w9C+uTWHf5r4d0i5URdIm4i4
5j8i5fAyo/G5xyKOaWCacK61JDWUt7Y4po0JMbk21YUK6F+6o0+by3EyD6WKrWV4yUjCOuiSxSyx
6ud08RGJG9oLPtJoSeUeYU6bn15Z347W/1eYaMTyssHSMHWB1UIYbFN2V9brEKCterP07GwieT8o
2dlx7tkHJ16mLT/OOlEh2naf0zAeIABHoWAYDOVICFNkf0ONs79zSH3W5fva507ctc29TlYLYxiH
bZFxH+bWnd7Mf3pq0jcXl3g1/EHwZh+lbx/tmTrRojLCXCyUg0FW93X3zoa575RLSAckY6PHiF23
kHC9Wcc7ASubDlwawnJmCcvwIhHLZ4U18riDuAyb6ZBtngXE+O+FTt7uoGFi0aVjB8qv8VVSPWgs
fnoe0bMUs1bdZTPhhGaBtWmxTeilTWINm5oHw2f2sbV2O00uAQnwe6hqkObmLZrXtHhGP22Anxxa
s0iPSa+9Fnh0S8MjjrRGnNiTWdNj+phLeUM2IqrlcSpbQXaND9FGca61oOQQPsMRgRLPkmgvT2WK
01QhYcN4N7rXNP9aUQx4+NetdJZXovThBuvHucWHXxTJya6152k1P0cUycHOSSECQWfgWfpK8qa8
yGFpgw0nN18GbsmDlbYoeNr5R8iqOYt6ejQ6G/xMl9Gcjye6MDK6yyFtStx1EcGTmbXRk62RVydW
3OWriszdRL3vFv0y6GHl6fyFqO2C4rEa8uep617TcUlO5brdu8LGLksKcADIEAB36QGZJTmjRh6s
1ogNWtNueptfmSjvdG1JLuaUIdVbY50Lzk0QvPuWEY8okv1ir30Hnj97m47GCZu2bugR6RsWrudb
ThaQ5BsPzQUBmN8Ud9nCp24j548UyarJMEiePiI1UcC+qVzHGuUxMy4r4FfVnQZEj4MPwSP6trzP
UbmHZWoyQY7LcU9I8ZKF/KjVDiYrTbk81r9jz8g4XWdSYzdgQL0doPqL9tihlAralTbDesYgDRGp
TwTObaS151kzRS7IUSbIMmK6i72SoZHogZvdwj/myBas+WJw1kQFg1bgVh8U9p5RU4WNB4RjDeNH
Xa6fut5Mh4wG+i4bvxhdjDAt5SOkMGIE78dK7PvSaso4ZTI0qI7yyakxne59lbQDWho5I6lfRV2d
RW7fPOlVd4eazLtrUi3qEuNf1xK00iUS86NjJMDUzrFkWY+1pD31BZcKohsVpf8P6Nmd+Jswy8dm
aNEGJE7Mw6Y9DF+YprGrEQMapSBjbDECkez6OSlmTowklD6VOtK3YboIt0rA1DdqUwk3CUmToGkZ
BNjBPMGdg1Zmr5fItR8L0+dFs1L9zkKXyjsNzbdQKLGgWzuMpdoIMZBmtJhDF+VgNuQ+pADY29H1
8wjUlRx8wofc1eviourOasH+0zIp4lcz0VTZEuGS8guiqHbNPiEbu5BL7q6MAZoThEFjsiMtxZPH
0tNv0lviqXX/JZa9IRWUw0XXsuHSVwB5kNgBTjqexFpcC3xaF6uyv0uSoa645zJ+yFwhU2xuaOCv
fL8kiI7EF7itFRSDi0puBLxWs4F4m4iiA+h1HndcoNEC97i/SMdONJ9rO+RnfbIIXQY/8tvKijOt
qA9z0WdHS0e5vlDCoX+V/lWXzW3xqiVC9I2odTC0p4aI8bvCNK9WN2UQcRgV0YCfSTfqn/bEygid
HUm+wGsHhCVn1EAo5/M3e0bVgfaKD2e1LhY5TIExel6Ym6VPIgFRdTYVJ0e82xBs60OHh+wwdKA7
NQ2060jFRJK6X9m6/fYVtKYn3mRXgQFl7KaLZDQGpX6pNiuuNNL37AX4ih4b3ACDgc52+dHIfIhQ
wGC4SItHfynOtgRCq5Waoo4kFhjS6WXwVhlMy12FfjAkmuNT19ip9eZz6WHN7LmChEOj5sCSC0Kk
RY3tYWPoooRque9FMV2KtvyTzW4RGMJyzpKtqnxWlXUzFt4237Z/hN9M93Nf2KdsefIVtGS2ACYh
mkOpjt4pUsJ/wkEGjKrLItqa8qcx4JIa1JlZklRH1HeXrPE/xw5KWUugkp2WTX6FxkEfHnVu+t/s
tDHE2du66RjLzQdtfTH1Ge1gbvHsKUuGSiP73e0erWK0zkbdUBS9fpBKEVg6GO/KTx3WmXPxGHce
iKK8Ul2CoCBftyDzwJlqyuW3Tf1wMoqAto3YJXuxrJArdnXdHHpRkcCGj2TT+bX5LxXufECnlQot
kQWljQ2g2KirEVy7gebPQc55xmMnSOmGV2lmEBua5QYrnYLZEX/NHagZNyMyNBaZVnFNNnYfd/Ny
RAYz5ntHT/2mNGFEjT4X0NjG1e6MO+mCLHZjCYNueWGv9BsLbAZNbkeepo9X+sOuTrNv7i1MyOZM
B3LZqR7l/WlGqphHab9Cw2ZhY5p4BG39RbDsn/5H0nktSYpkQfSLMEMEIl5Ty6osLV6w6hIQaALN
1+9h9mXHbHZmujsrIW5cdz/uWQYuQpGdzbz8nKxBb21sIHUfzOw8hovTRwvyiuy56IRaWWAQ0Tbj
xyo1twlcgBVWJZff8TkRKtj0WfSNJ3wTF6zUI8REFT4nEWdcaVivUdQ/cUKwfYvVR9GrzyJYiQrJ
3Am7lvFzJoHmpV8aiBgoOMfdxkDjGqaRdmRlHhJbtMIkvQWDV90t+kMorGCDpoGGnP63Hl0zB+Pd
wF1hINaGc072oVmexUlvpaGnw7dUbOOVes8dleyoZbYfNP8470ASaiIDpF5EF1xLhJUb+wJaQ6/H
meAEUgh2yiq5cAFNLqBckosbGLjijOrpv86E//5nMoLx5PeMh43LjDNI/5x6Bqc9nYQkVKpvf8z+
8Uik81+WflL6jAfM0+AX6OgjqLBlG67z9IolX641zc1rR96TKj2LaYTrN5s3jCzP5TBJVpZcd/CK
4wZPdctPxm2ObgZ73BgI4QSfnjEXt8Kzb4GPF0Iwslhz/SFb89HSxR04MczsyRMNOYcJEXyXKLfY
BN10iONy2LoW5uy5C08GemPqzk/RvPAg51YA6QtdhJOZNpPJuAMf+6Rnf96zAUFFsbYBbYcrGdf0
v0qbP1vJ1CqAjsH8Lg4CvMlazgPxgPnVigKbsFn1V6TNeB7ShCKiEIJfm33GYP9k2lX3kF4s9Ba+
c6OQp7x2x93Q6/eIwKePjVOEb0gioNbrjDSVdZw5KTb0NRXgH7tnrXllCkksOI7walZlbT8bk3rp
ZqPbKjFRELywfCvLKMkMonm/WUYSwmju1JNAqEbnA6Lj3utqiS4lmDQZ7ndd/l43rrFmcHcx4uMM
ZZF6UyzLTQ/7tJV+EJuFghddDCIMq8nF/isqcPSLIXsRnUINF0Q7P75MxEki6Hhu9+uMrNWCsC0f
GUk+XTcMPoAczqzknbc5qkyKIPGwDCksQJQP6rRZupc2sbHQ/CpSSplcR8N+QH3mwow/mvWARA+j
EiGlCBjOLa+XJXQ0XDt9I1SKf5oIMa+tKItJofXefYLjd6XpCV9Jvzgn/nhKncXG6r3WJltAfIw4
nuKIS3E2syJptd60CauDqZxXiVMJegaa7z5N3gWRx1ESd40yue7afuS/yp1IcaMUUbirPEYeoeI9
Oj7OCF0fqGzIEYNeHdOTl4nezkFgcSV9hjPGjqxT15NYts340RX2jf34/VjJxyFsOgyZ3F2UAMnL
R3cp3N65cuPG8kQDZKgT3DiJlW8CfLtHGVIhJu5Sfyy/gtq4RFmOZ3ni0+9IKXcRQQVhvIU9QpPV
o9hgn7XXrjW81MufwINdcfDz+H7KcI3FvXpqB2sAZkOTgTbUujO8YENfOTNTYTy2+J6lb02ncuA/
q4RX7QemFT9lMoS7XR4bm+q7hhwFS+tl0s4OgVMEuyay3jsvv69C9oGlz00tdn/FkjwwkzeXTtBD
H+BC6Et7n0Q5PCmrkKs+Q7GKW4EJYj7CP2jvKKlc4Qm8mxvf3tCAi2cwKr7CKN/by8eehdE1i/Sr
VzVqTZ7b5xiM8HyTyKxZ9cETrC6Tb9+rpHvosOJvxWB8pS2fX99imJUsLuYsqpjmFBnXmDgcs9hz
10xIQLhR0fZKEM+qeqjqyl/5Xvs+Fl27G71fm26q/dyHT9HEotQ22WFY9BEpEEZc/6pNPEYTVwrv
STk72EJA4yceqw5z1TpUzatf549Z3rhbY7rIAbs5nlkOuFL80TFnQZo03XVCmd7alfUvuEukxhLe
k5iyu4noArMaSZywNClFHc5TGecXNts3jJ/meSQk0DixBOileFFmQAk7rPp70gjbRMYMQRyFXm5K
zALiLZEks5XCT5LJgsZArHd4SKa+wPrG8o0Qh7HTTB3dAvnQ0f0ckplgdTUxCaOfwxTH1fJr+tre
AaqW/GXQuqMWwSvXNM08hy6lXpwMQiKnR9Fs8P2LHts4D8Abmd5KjV17gMCysSmQ45tzHwbGps+t
OzaYPHulwa5nsNkZYc3jnRDvQWLiJNTJV2PNO91P8THrs9csiF4hJ/+NPs9fWNEfY1FeBYS92HgD
5j9ANS/eUH7bLDt7mzInx1aQbxr92WkOG9By/VpF9cl30Oy8gf1j0HKipA3bY+neQSXx0e6m6uxX
3TnixAaikjx0wg9WhDixqK/7ghy0m8RQp+zp7M5UV0SSrosCsz10hzXnAMmbYVRXzIA5PzuulkRt
s/PskSRvu0utp/0Y0m9jucWARSB9qv222jVLHUYdsjEm1f4duPO0s+pAX2pnHwU4wNIfr0+qY+Ax
yadm9G5ODSn1xRUGZyaDgckCRjDiQIlURXtDGiCZYmDl4yeLDsiO0xvZ39DIbeVldIpME6t/zRwZ
hfZF8Wc7Y5CIb1X+nOJm2HmFDVHZrylhzUE2R1zDo8oP153MHvMW9lzU88IrhrqAnAc4NU+GB1Zy
wznp6tNIjzbEPFb7mlzDiiuXaJ/jHuNYIvZtTmCbAjS9HuzI3Pht+OxjA9nESPV4pu13dCF1tULM
HZBVOTstHC2p+1f4dXTSPZCEkiA14xMbBZzWPeD0XRrSf9J6bKY1i8kodcJtmNt/0h4AQs3IrPnQ
gLAYmHHY0LfYOgd0bTgrSWTfsqLa53B4515Nm65pzVU7yuRchrJZJ4qOOhlSaTLAvNrSEvGeYyBj
qjGZNejyBqaKvGPFu4TJFM+vxflHiiAIl2pCekp3/Ar5nUkp5fJMS9MXxJ5B68QouPVnk5Gs9iA2
+pkdHxSIoO5pss0RxyBKSUeEHwYGm1QnMLizL9XbOZEqvJRnC91050jcvNTeGdsSy+KWxafk5rJP
sqLFJCkX6lmfrUfVSA6/AJIdRK+2UBZxtIxHFe9zyJ6Wt0K5cpv+eRpbFwP0WN8qJ2P5VVXNOss8
epiTYjyUCfmTIUHjVxWmxYoIwCqz52uez5+2aFlXBDVGstq62NjNcDDRoKElOkFiGMV2dBsHARpu
bFoH19Enk0W8yqJK64jPyB0SVpHYuiHzDBtT5evMRK+KPKPdpmXImqIFH2o6XObx73EDdzjEZyTt
DE1923bO/IhhnyNtIB+Xg5RtqJne1bL80nmTUwnX7/KZPw0NkNCza3JhrcifC7znzxaNgKATOYTJ
7XnS+CNfyfXVyDeVHquN5zMIdkF31o6IN0HPOeGNUE0cFhyrscz8c5P9s5vPMTcBitukdtnxzhzO
PcSEDDMvE8LJil7bMEohLijebti4MTDwzJiLNy0TLD1lxv8ZssHqp+6j9TC4qFNZI7IVMZsYijm3
Dt3JvGijU99n31Vmxfvx3fDghXYRt7/xyRUezn2fIBVWCTCea6+p40uRBBB+KwpbSbmyHg27xznF
EuDGExIF6fxwyh2Y0519bsbMOHD6lRtM6oRq5PRee5Y8AOsHpyTB3hjQtsT40KvoKTdK6gYUFUy/
gZ+MN4pmoMnV97w+EQItpm6C4wXQs22XvuaYvWTiegetAUr2TX6u2C+vSz24OzfBS+fN7oigBkAh
FR804fUEUvKHibjIsR3Ms98G1V02TBfHSm49Fox6IVEakb8JcJtijPSmC1lLHnXEHtagrRMe7Ii3
E3MOMXi+KGN/YqDCgxedWseJPhzC6dJKm/XUqOgA8oQAtwmmhyFoRQCT1GDCBToYAUUFnli7Y/qC
FdvbZDYwhEw4hyitDr4hbr1In0uFM8LQM14Th/htoCShV03wDlcs6vCqbSYaXbLncTDnE0WboDz8
+VRZ/VvEjPMwj/wOcFlgw+i4xKmSM9jM24VJ3x+Wl8tUlS+2UPatMlr7NguQZlHBpN/11LOSdybq
yL2nYpSRHZjgqAT707YoBxJRY/QehxnSVq6v/MFislKWjbF/eHJmJik7+s2d6avqQAPqsj17biHP
VWd9waO6J8zWX8MCuiQVFPuRJy50eHvVXbYtpQW296Eu6no9dam7o2ikXyJ5XTHwAsJW5be41H3j
rfryiVUcujpnC4r6lDF/70gLkmEISBALfzj4Vlmsu9wZdtw+OT9jlv/97D+rhkg4LePNxg/Ng7NU
zxe9QyysbNf+CCmdxdUqCOLu3UuG11bEt8yRD3navwTgA+1Sv6Ek0URrvjqlg2/AsbxtnHi3pE73
hQQSWS5JZ5MHJE2Nvy6YLnkszfXs8OZmPbRbAmZXMItrO1248+zWdLMhsMe6Mlu846wAtvxqoGGK
D677W7LguKQjDKuBFaLS0+lRFylVk83LbCmiZm15l5QuF5e4fI+lwzUwOrEQNnZumD7aLQ9T2VnP
TkgtLG00aHCuMs+5FZ5tyg3CMfHWft1WG92JG0ApYzUY3i8roZ8xIOOjfKq9tHY/HQdW7liWJSE2
Iz6Oxg+YO4K3oeCB8Cdnm7WOvVYWwToV+ds2WPTdJSPqOdyUw6qfNjmiFacYA2XRx+YJ8Q03jE/2
pyRT4zamedBdeuulyd5HuoD1c4mBCNIyGbIUg59BNA1BFLCDQ84rM+A9Z8OKIDCmaj+m6ZQkdlDk
J+5WNyEFST3T/dOjGNa5HO9gVd6THHKwLKTeLk6d5wCLGLcuHCmYM55kY/A6w4ubtoX9hisMwWVq
ubwk6KPl9DEmfIHKTIR32sq3IgmH5dt181LP3LKxRbOu0Wv7mVI3P57WqJqf0CifHDX7OCWspwJS
Ams/9S90EnvTt669m68mDgaMmwrlxkNzyOZHQ0z+psiNnzBhnwEaWB5bnZ+VUpcu7VEgpn7ehN07
8RzMDV7crnXuI0Fg71v5ALs2se8dnWomGJR9Bfn4k7QzKbG5n/ea4EHtPLZBb5Fjw1ZjjfyNCuzL
QGwB07tH/YvM7uY6eBZqPEPQwdoKKXYlZ+eoE48bVrT4Z+toxGCM5AVrAZtt4L26BkLeyTIV82wi
TwpRFa+nyon8V3w8eob7GrQbF9rXesaUuSPptG6mkeWb+ufmDs8tr2446Q2SYCuPZgbejJDKpBC3
06xSt4IsPF8WzEJ28iKWZ2yEMsWFC4aK1V0zv5NU0zhs4yxrZ8sJ7CJiv5yac5Xa/dpuyx1psHjt
vdloOvzN8dXsquyoVbStWhv9CXzgvtWk2NLx1yPVTy64G855i8ZKVharFx+WYZ6MPFIwqoZL9C0I
Zm5ovh7wG3HoLfsDFvQd2SlXRMRGu6+kAE2hSOAYI8OBuaR5WfGu+0GcwTGyHs6g+M1QEkNyTcz4
hEAG5gliYNF6JDrHPKeOtstmRRiwuetoJvrSwB0nXEYlRbfFUQybu8jRn3xKZzvrM+PG/JgOzoM5
mKcAO2MCOL/yDAIPicWtibWJXzvZ1Q7kuSzq/hTBPN2VefCtrpqvxEWVmNLaou02nlc4+75+m+n4
q4W7nMfXqIyjvZCLxbwovzrbyfbKkRjRxCWS06UJ0JkWp45Onog33dkK1kTpjuauBGZ/snxWFbV8
laNTEV8soqNFAyLnOguo9sGClTC3OM9CTuMmSuOt6za7yWrafeQHMyG7NF9uIVw5JqLBRCoYrn8N
bRIiD8efccofh3ip6bHUVZkznyzPA9FFoFsoImszC7l6E2ji0/lxRkZRlQE0xYzOGSHuKT5JmQ+H
7hB4TEc1usWqCIy7bnrH8+HdrNwEEsgdk8IA5JexS8CUEsKAZo+Cm0uPoavtCAoP+25iHzkR9Sbz
XG2zygHOmRXDpmjhq3RGfBJj9G8ciRRBfgTMIq0bl7U/CH3EuuPhKQ3vs3KEHxwlCWpPBVfXmshw
T9sUHMYi3CP4eNa5GWJ77YFSwCWGItUSx8KJMjnOl6V5ZFOkPRnPEWWPbHzwM92ii9ck06aeWWxS
zZbyHS+P00DmoGO7XC4Z1Lb2zFWessVexByIAuKDKo+PgQVs4iAvqZMLenKLH6heK+BaW3wjvIQQ
9v1I3VphMqgprJpF34Mi9xyi1UAgyAuvep/SkLFUxOWTJ5kNFuMFh7jLPrYbJm9L6hnyvGHvA9Z1
eWGFmJbtVymi+L4INAYaDpJMz+62Gfk0htqXB1DM0uLjKUJytbp0HybWGch0JGcKBmFNW41fU10x
ieGHKhgaJPWMH3ViR5GaTfwa58N7DF69j+sEvZhOFDghROedirKfJgTndC9Ce9h1wO6esdRuQCH+
5QgBoLUlABC0Q7ylP06TBIcxKBF9dM55GcYOipdrbpyZRxd2/63J4am3NdeigF8FFvVOt9Fbp/ol
JYweU5RQe5PUWFuUEx4qaQOGKNwKlb3dWnYf7wwrpNAwLa+l7f8bENHvQOOdKt2cfcdkHTlm5H3G
exKzap+MuORIalHf0uKJC5tgRSqh92pyl+4jC2laXDIkJ0EseWOi1K5CyxYMtEawEzCR13JiFzdP
ZrMuGuwFI5Wud1WDj1TPtT6i68FXQhgQeAQAtnKp41bjSaqTQtveRk1355P7oO2gJPoJPew8zcnW
NbGTiSHp9j47elAq/mNpW+v86BN4Zcmz4Ais/gwPu9lVBf2Xi70wc9zfOWLPmGHvbGe9kICIYJUm
Xyd48HRzmEN2rjO+t3Fs/katRYzYEgz4WfKP7g+wKz1qgnSJvbqMWLBEPhjOx2vJmQlo/7Vpxa/Z
D7w+8/GJqTw+5f6b68ibdlFbld8U24G6nFB+xVQEbSJnlntTjL913j+0RlPt6V6NMMBPtzic/snS
7w9t67PTNvlkndg/usDNCNA9L381ISxWDsR2mdDSEuSAmehL4A/RYmO0cLDRv0h8Fx98QjJHz+H7
3EY7YdOcUJuFt3HcaBO7o8/3bgTxH1Lnwk9xrDJuT3RTrQIOLbxGf7o0k7XTF98lcb5W2rswCZpL
PHn4kgZI8LNOW/6L4JWC6DHHV0u/HnVHIODXTZWzoXVS/A55+Oqbn3op63Baa1mpa7md7OV+ChqK
gwevHEWasLFmduSevdfwJ7hxgjIKy3uJdp+6AYmWPH0y2xnHVnMYIyPZOw2TpMv8jZiCYQNAfF5e
+Q0CHv9/Kvzd9PGt46sM1mkfn8IO153UADvmho1fSFcBhR3XwXQebM9dSpkMXsde+qGK7mYE0IuA
KUwrONvGwSouycAtIuNljOvG+DdhbUUrn6ANBTxo1hiHO9iwV1kaklWaiRQ2NEfH0cVFmThoy7z2
CB/0/BiCrOX3zo+rIE2wK6N9rtlAC8e0vqGnbKzsr6rk/eSIz66EKAwJcfSNc50AF6w7Nzy21VBc
6wwq6yCq/Vjh+PUbzOADvUeHgA6p1A9IzqbWnwuqcWeNzcJ6NIJrqgmqQtXeOW5znRxb7Oy5RZgn
4sTBj3GGsTCU7tJV4XanrquecMzwxw2pZPIw6L411q1NuPSTJDo7HoZrvtc7N/bNF2PA1VmQQpqG
oDoM08C/USXGo9SvpXIvOS1y28KYqbPNMpItzSdR2/vIJHEYSQ6iGTWF7Jl3bEjmaPwGvqJzyVTq
y8gIjfduhMGwb7FCcY042OK31SxucDslT0Vr/BZyQXD7Vrppm3MHQnMbKhiDtk8GZzmdjejcYgH0
c8l54g3Bjk3/T+ZJvYODY25qzacQee2Zhqr+nAwvbYlhQvaPxPjKrVGTIkPy33kxcFMzuXi9Nk48
2gcOc7CcHq4lwku6ACvQ+2rkttDcp4kz7EXHG0AkJLVwrNIypMFILzyPiXWcDojNYrsu9ihBr2Fp
/+Nukd7wzuE/dM49tySQaEh7pHAPrTsTg/G6M0hpdxVVxgCqB4OR0TC5CNavm8Jr9iJFllNpftd2
7F0Cm3gAFe+c4jG/BpzwtMmZxOpox70E43wKOYqOT/dENITD7wxYOd8B3iMyluGnSRuOxMo0TxpJ
0hJ2uCeVZ5/FG/vlaGVJ9sn+ZD6NSE6nsclu9Yx8CeCLcpuBST9ODFrSy+IpRunly42VJ2/42nK/
OielpY9jz0/QhCp6SaVFCGfwv02LK8kQEKiY4eCtcgb825jFbN7t6g2kJ6CDdCbRDyHoaCVDxbca
pGUWa4OGTnWqLZ0TD3Al2rnDkqn2o33nNCA5Y6zBlUyYytn0UdyGiXiA8ZiW7loZPu1cU/msDQle
1qnI2wv/mRk5E5Z/rozpQB0Bn85JCNvfxZKMLxQuRI+uCPalIFmsYq139XKHILu1Tiyrug3lh+rZ
RJI+GA8jBV5lQCd4LHk30TGX76nxim+F8aTtvZtF0Tv9fgTys+mV2sj4kJTTo1GQqMomlJNuJBOg
p+w/2xQmOZanm4CYJLEL/091LiUiUKnXgn+ezp9sQ8gARzMr1RRK2UWW5kZW6QNK1rUNn+w4sp7M
kUY/ipGOXWSVG6eyw3t//kzG+h43/IuYgnLLF+bLiaTPt4dhxXmtyHveHFSWpSx34zeJta+rfCD/
PR8NF2A1n1y18kWOsbxPNn3o+xtgdDBkUdLUTP4mwsmrX6m6CFa2m9xETw2SDSAo6H2D7VdlnNQ7
nRm48bEubq0SMH50GloGr5kxiqAYxC4bqL1Xkc/nCcoxNbA4mibsYj5JHhsNddU6AdcBWY93NlsS
2y2eA/e1Yrg+hqbXrwsDX2U8CzqJcqAFVIGzyQAWoTBnhCH7JQ+/n4PvWeeYsdrcIx5PpTpZz4Ep
htwb0yXOFGWjtgImhVFuL+GNw8AvHaQBL7N54mVQFOAl6hnH0basxsfCUY8uRtg1S2I8I7raw+d7
IwT3BZURE7U5rkTMYhiy4xNGTNLF0fTDMzTT0HWsCmdjYf1eE6oAhcwanq9Zwca2u7h4rjBpXpJs
pBnBtZM136L7qYs+GqEf3DI8mqn4ynpZMvqzvKEijcOsTU9yLTmy6hIy2xixzSld4zLSPEV9kDpW
UhK1dCQ+vujNsBNxqUfn7I3+FxpLvfF0sFd9wX4JGc4Sb2WC+dIuSyBuNrjUIqlZtQSJex3ZjhWx
We5zH+y18LFKSjYwc0iz47U1/L++ImIAh7DdNPP8EDs4j7T+seGEtS4ut84dYCwQn1vhBSYrXbDw
Uz/SwbmoJY2HtYlYbFLgZKqvTEILo1YSG3cHBwpqRQcJZae75NfJwnuZFJg+yZSw8JmGk42NeD1a
+Tmcmgv00Lc2wZ5m9laP+K328Rw+BJZRX5v2Ppt6saks/hvczg/8JvgD+M1TiFtkF6r6vZhhL9oN
u/LAlo9uXbOjoHiIQ2bLxUGe+vKtzxsff0EMX8MxSOvgbZ2M9twr+Q+AhwGOmk6toTlny/e9mdEZ
SZL+OZnBpDCY3iYJcZW47lxuC5dtKit5XXTfKNfLyinjmLKKV4/vpy8wWOXtjtbRfdnxZfDLATVV
Rw8Cvh8OExI3y0uK77hNb6X1m+QuAziZ8HDbkADHgusf59R5U7UJRwzwwNy0jFItb70Euiq0zOo8
G7NFaJTtjBm4LJ8m2ZFfW0aFAAZe/Fd06UMbyHsYzPWxUPmzLrSzxWvOS1gneLbA3BRT8uV7/V0/
9OkekevXmZf8Xf1Ozbq9a2RNugHqhleHD6oydlZZPWe1oXexxnykPY9JOP6siwCoFeoRb2s2IzXD
WOAF0boJ2zukmOxIxmOVqybdh657V40QZWjovqtn/RXFn40S2UaPrmBHWe0Tl11wZCHqDPqZ3Smy
IeRC+ieDH69kL+zzyuZBZtPN0wL8lu+lVAs1rOr1lssMEQt4C6jhN8j/1n6YDcyWXMJpQ2aA29Fl
bq3RDMGl1Rtdt6+kRrMTCdlB4Vauk+iJBreTPaJUFhWAMSAexcrucg+lqKMbyjsN5NymhExe5hOt
IPgHq9z4GBs+jxENeVW1wCKnDJKYLbJfYc2PKfs9pLDt6JBDZea4n9KPvhVfZTO8Am5gggevNLsX
XVTXmjcLfu74MaujF9b73CxCe9/MZbRltwg7MShAZbE39ftzZElKGUny08XiZAln5VZMovznRNdq
zLcZmqbXxWgkuISweT5bUV4iI/Fj8q32krvibvKwinkiXhvl75QldESZHr2BMRPNMB89DvPHZLAO
TGAHvCwWkhU4Q28SxVZAkhXXaRED57SkuSNPP4pq3LRTm+x87PwcjOCqUnkaQnVKC+Z8NT7kY8CF
T5DiixqibUKI4dhET24/v5ItXlsBZT1MQi7vsO4gGrLjPMU4Rq1pVwpseLbZPqnSeWLj+4tEd8/6
7R+fxo9n/zKu0GrrsTA3Dh5bsVwCHxjwipdWpTjn8cT3EmrapJq9Ui75mRTfINbLO8/OXiR9d4id
JcDXgtASPHlBk1KcYVLmLPAlnzz2OZCSdfnQLoWjtWuz51MkTG1LvfMlgRFDQrJ7d01YeTGqL7ph
vnMmkxvHORnTV9FbuAQhMHq9/VAikRk20G+l64dpKrYWKb3MJoLi65QRQl+qDvtWP+h3v6K9kqB9
3zx0DcJu8Ijf2t7m43hXk4nwYnlJ5qzawCT/m11euO30Qk1dtBokjyD7LLIpsb5TJvw+hqi9KqBJ
i1CfczPcwxy8MzoHeJCMvnvbfowwFdt05PAuRdP1cnCctQ/9pVCHscSDUsyiBLMQmexvHRo9cwJs
sql2JDPvJ9V/jxpOb2O2sFFcmwqZlpIRzIq8/ad7xgfzwYyGbcBksKpmWgkiqK5a8mxOrLaLgXMD
DN1aFcZ341UPgt5LhJCV7hBvLSnO86TfqyHJ1oUA2lyKltOt+dZtsYya7A4VD8/y1E1meuq79i3i
aVp1qAAjNQw6FQ/dnJ/bErdx79mXebbV3oPysMHkfHacytk3NQ7FD+wEoNj8R0M3D3RbEvkRj7af
n+VwhR5G5YiwJq7l5kevGIVr6wOYy7mzSAHpYjoE03hHbj1aJy59lSa3Gb+WP42NItyZ7muLIzk0
65eyASsfYKejVSlgWGDxP5Mg2RpXswOXZYgIL4Q7f9L8tXLL5R6dOj+2yF/AKabsHBElf9lSLYjX
Fr80zyhjxwuJgpQEr+0Cn6B7oLl5VoxrMvzFi3uPdQg+VVpVu5AuMEiBFK9LiqUQPi+mH/zrg5An
v1TMxXX2Tcmw4HvJW9Vc2rJqog/Ej6D1sZKE3d6/t2X8SUrqEg0j7V8+6IfEwAwZcA+LbfYzpNBp
fsNKGzd6wZ8AVKNlB0aVVh8MFSvlmN9Ji7+qs+xjnhk3nFxXMzGh7fic/Ep9drzLfTc2NoE0eWDw
jJE9LFN/Zyw1BHZC6Kco+fkY/8DQYHviVQeCnRZaGVvOJrEo+NQqtlahmZsnYSe3VEAHqoL+qkfO
DIpC7m12HIQ6AUkUcqcb1z+YKVV3U/w2ToDUBq/7TGPGasljYww9e0jEXq6DplxOOVs+xwE+CKni
E3j1Zp3f8ESWm9oM/4YWnlQFZTUnEXSU/fRaeuZrbWYYqDQ4XfhxQ40Im7rJdymivde1xjZP2NM6
Nm8IM2a+a4GAklX6pKCK+LOzWDMKzSK3t86T+RtGVYADNb3GAeRIPX+kC/RT+nTqSRMsDHLdZoid
YwULdq36JbSdx6/YutF+iLT1jkOosCo/ZZP/qZmxomOqJYFAAa717oycDbxVufPUxU8yh/dVFN3X
TuwcxGweZhsXAuVw5gZLXLAuQhPHYY8vcsPNFOk/Dq5xk/wC5eA3M2yCShHI0F3A66nOzqDe2rz7
6hMYuENsfqj5raSgaZ2GvLgcjB+rqRix25YJEBoTV34mf62oxLXCC7Tu+XkkscYNb5CvtsN/rWux
xQtG64zFczvhOdxgAyCJaFY9X4N9JbwXnxodu2fLZgbolbjvuaSRWVIT7X+2GVDvFKr7IPg0PFXf
DSCULCRb2ww1yYTGQPe/hWXirQaHYpa8/okHiyv5uNyMsWJNzHK9MPbZXEqqMn2T77wgMUxV0Tqr
x3JjD5RFAlZ+r4L2W7pxy8HOwDd3dFyW83NA8nHdWLQmso5eivQQPtH538xkdPhdc4paZktOP+nP
g1NDT04o12F0hrkWWX+5Ux6K0qnoxDWoV+jUIfeI5ENSw9g/AZCcIlhioysvfubaNz1BW/NmAqsJ
2RSj8S4DBpRjoFNa07Pb5FjNrciI8pSYckwbdauFhtm3SX3SPnBrCCWFKaHilERcwzA6g96fTyQ6
vmvyMY1K6To2SvdqQjTzNRuDEggUKyRuTIZFARWFQQ1MAiqUGDXBtG6bhXU7mrWzm2zkZov9wc5P
jU1l0NeS9LgCfdP78YkDb2hudvjZJhIHDKNdZ8XnksxFbcwvzC/lZQp+Y9D0yJfD+5CE9PqauEvV
VOwVlmvBdEmkgymDinYOuXjZH1REtNyge6Ul8Q7c4jFp3ScuyCa6PivIUJ1dX5RbISq8379DN/Mq
qxI4rIRjYtDfWxEQRRga76WoiObhV7v1IId41ztPKvWIlRRtuEWRAVA2hA/dyBYRSYh/f36qWvcX
jHm09d5VIQCBGukldjjDU2znm9zgRa8TBYqTLgN+GXAZFrXfmTJ+A7IHkReSpacALaP4bNR/DfDi
jR3/LO0DvOzoDxePpuiIm9aJOkAjB4CEP1Pk+l+Zo24R6BhWyf8YO4/lyJU0S7/KtVw3qiEcaqxv
LcjQOqjJDYxJZkID7tDA08+HuDVVVrUY6w0sBJMZJCMA9/Of853Cbwku2LBK1PSLzyBEDc7vyF+8
IecUXeSVYt1h3hU6RX153/xu/TE8JLH/qqc2O0P/HuDBnQYp9+wW7j2ijfmgQbrwBkxOSeQ8ZJJB
WEuHUBM/K5+/N2LMU2CQMk+HfJ15GdXZWXxENwggt9GoJBjOT4Z7z0jmI42Hce/nETVW7bxp3aQm
+eaUj5ll6TjKXcNdlm6wMbxq70hih1bOiUxDXO6j8tsO9bnsjKBxwWf1XPySTWddev11JqTsMT3t
ZW69TClR0dCxCM96O7xx74ztxzUVSvpB685Wb9QnrYmCTV/CkK8jh/VpZ/d7QYDrZfB9/HvvddFV
zxOdnneqxh4eMY8qjEI7e4MdP8DPfazLyd8h0DuxLy96jIfJMsZ0DwfsYPnFLyGm6D3lJCrJgvzC
t3SiSRHGn2s8Z2nsLpqwBCqFe2afq8RZOpaTv7hR/V5poJMhpRz8VAsfTJ8SWE1X6y4dzpOeDV9A
sHdBfCtvYZoC+4qZeE7oLc9tZ1c4tsmPmW5dpx+/q3RiViKdzzBU32FwDVMH+iY44+vtUNvshGxI
oFsXDjxw+fhlbhKzcjky1ou51LX+m2vVFstmxvTVnJTMohcPzjJCnXJOwq+ZBg7Ae1xl+HsHBYPP
YuMsp8h1T7rtWqtYDLty/CokqVGK0f0j6MH2ynrhF3V48gMXkEWcnm65QbnoeXarvRg+xJJU2HSA
jcd66pIVapG6+JD/CIZQi2UjoqKxO/Mnlryt1ok3bErlWdZQOvpQEytWc3i8nYPK3PIpw810pMPx
07MZgiay2+cd0zBzyi8JlT/npm4LnEv6Uwn8eGvH4t0RpXvEAeceq/kgTKboshHGCZ9FPfLB0jV+
1w0Ve0+ZQ6CWxZm1ZR8VeMH4QaMaSxgTuo8RdZt4IM2fTP344eOuLtshW+vjiEeo98JjQsLmCCKJ
pR3VbAvgCQFXoqkCIG0/EP+KH5gFRg+pOzHfzTEIpb0ZPeTzAXAbW64EoVfTHA0ydcr5iev7KmSp
uYxSN3/q1ECMNLE3IgBKAtyixmKd1Vs82+PVIixwJYLEnmTbAXl4ricf+yaDouXt1c6P96r8x+Pp
/PhIMO4hZWbK6rkPLraeFbtSL76HNgsutwMsK3JuzFQlgFEixna3Dq1KP4tG+btGA9xTG/6IwRlo
oBZp41mP8mvfZfJr5LoDTXE1QTWk5WLInxyXWnB3iHB+MPt4ishmrwHLJ4vbXVbmzj5zU2AtbkuP
+phXG85qPrXjzjIZYvmMBzk7Woq+Uj1gQCdzkr1toP0mVBzTAORnz3ZNDRxFleE2sGX+jJSDkVqv
kvXtWZWXzyiv4jQVcX/tfYybGsK8FlQnaXrdo9/6R8ZvD7WZd+Ief5M2tKAKWjXeRy4pkVYl2r5u
Y2Odde5C1NO+EuaXxoj4fhSJOhI3q/ZFibLg+3w2RB64694YMaP1/PCcRu+9yTdm917J7ju3yRLi
lApGM79oXU4AvaRtWhfdoa6Cp8HB9isHmIOJFciftLEcGyQWo4oILBP3Tq8kJp2F71TtJW2w2Ddu
aR6xP5UbdN1kT0ANLLuVsp5XMKHYjJFvAAZyb1fNe57U0Udrda8p1ulPikHzWRVW19zBU2w73pvn
sKO9HaSYrfPhQF5cghprfEfHTj9L6I0bPvVdq58xWdyXzKWC1idKNM3UtvlW3zFSIPwHgklo76Pm
RpiHsuZY0vvRyQJnyEQR3ZjJbpeTwbvzWgejSDt5O7A3K10b+xUGKHWpUmw5JKG8nzErPnx5zvcY
o9wUdigfifj0a9wLtClFYbJ1ZYS+otvtVWSJuITaJkmz7gp8pLum2TSd9Urc3Z6/PS6A053kyOLG
z7FM+PIVt3f+2IIkF12GNVX2XKak/lv32+DVt6d8PUbwo/RkHuzSr5nTynE/+JWztHy3OYyNvemZ
L9ybcLy3SUadJhBq2PafXhuB3Wd4vJUU4T4bTcUcXKlPScrm3sUYDVUc2U+G0yFxSgylHWsaZfng
V4fpDK4S+sNPy8/UoxejJzee2bMGFKAcCUqujdfbA8IK1JZvlEIqpqzG0MPNlKfuqYG7mo84iIpA
tWu89CneAKh1QxN8WL1LnYtW6+9ply+a0hpfNKGH+5ELMtTEYHrHycZSTKNX2xTAgCCAMxydn4it
KmdjoeI9iwaJT0jAQFI+fswWpXuYZkdDg88zmKLzrCHQ0VceqL2g1eX2UJqM2yEtYdGm1YL4PpRu
wxPXevrqU6ywnTTK5yiH7m01pro0DQbBOPHcXdUQ3Yxzx0TOKaw3jVJms+61p2GuSNJIZFF8y8bD
UFr5qTT11IaF/9hkU78DUL6YyqLZpQoOWziF9jtb/4+k83FsZxbXMy5Ol9hOfjpj0WONyXNmWdra
LJX9EoqwP5o9DJauGU4VVCwU3Ln/D30Gc5Bbf/oJVC1WNepCSCcExWbnG3fy0QrxZoEkcJoLzJ4F
ygWAT2cVS8fDqGi/2hjFD5jxg8tEDIUhL4YeW/MveOlofnZaD2Nn4+0b0tJrSmmfSDmzO5sPzXxQ
pUFkKA7e+27XK3amTmjtdTSZI/RMpI66fiVfkl9wxNDUIrBdV02qXWTPttFpiUykVqddqJtrybZg
EUKQ+5klGsklxY7bV3UPMN4iklGk4X0BzEhOFuDzYhyXY80AcUL03OB7ee2azlurMgdh73i/K2nW
P40x+U0RAl19dQ1HtaUpQVV6/2KbbwWpxvUUiDd/oqGpK3Trfsg5b6AKit3tVqld+QFw5zrgA8eY
xhmbqkQjbJqv3OEzqsed9aychFi87s35IxP6QN5o28hkv50HE24Ou4V4Yoe7mY9MXBaUp/xZhuEs
torw2FK0upcxQQNfhVen6bWjM/HWGztzXXSMp0vTfvJtb9gYNGitgbs99/0uFF7yIurjZJNkLEKT
BYvqTm4xUYKoNPi9KfAnxd5jfzuA/WINGXdyGdnl2ta76koCRi1Duyc9B97zWjinHFzzpYJa4JIc
PbTttBCBnB6p5sBhOhTljkRq/lq5wxOeHeILbHtHUvK378bEQEP7IVdrePm+7NS9CbwO9ut7Rubt
IYA/spNpyXaZ8eWq0LSRbUUCJXM+FHyLZZ3jA8YPkm4hCi1vgwsKNxA1sRbcWb4tjvjA/fUQUaBE
TV19wmrNhswUuzxS9SH24XJ2ZixR/vXqUmmCsJA5EwAtF/OFrz0qOnIWdkpgKFD0h5X9Tw8M1qZn
bbYOx5b6Dit6Tids6bpZq3XuhJgJA+nsW9gluWHq29rRGGCY0aj2vWCymfaERI2KXz5AOEJKWSBW
YR2Uq17MOGrb9A5Gbx3tuB3BieI6aRoVcNqQyRU3xtIEz2IhOWvZhtUmDqwML3luZm+gP0ipTd4v
6K87VUzTgUny1XLNel+0nFYzAFyrTB+3dSDKe0NvBW7Q0L9nWX/hM0dur5JkEMNSXOMaK9kUEMbT
NK0HKh8FRMQiY0t/p0VMyhZvPRMZyrQlTTPpJaxdgl1lSI6LiKtxoFuxg6Cb0d1tMkoV1IouEuUA
Wa+40AzE44D2KNw/euewM5T5KmdJ8YCkgxJr54cOw0QkqmAVcjV9i6rnaEr1/aQaXEA6kKYEtNpT
YpkL3IHaR9g3xdJXFkVb7fAupAZMqvI31Dpq60ijE8FQtKiK0r/0ErK8yMF/C0Y/XBHLbx176bYP
smPNqWrjcEHY1hOpsDSfFwZNDwyxhhtZ6UKsJ+Wolc8WAeuiJw90179KQYbENCTFWIH1MXgtrbFu
l2/Nyewevcbtr6ZLyqFV3WOpW+nBHftLacZi1+pDgE2ZSB9+ZhNUsRrbQzIfsO1QvMzqoPdbGgK9
kBlqGmGttKf+AFgE8IDE3MJOks2pin3andAUbytlOpyBZoVQ0AKvbx96XbzroRayx6EhpjERYotS
NkvemqSgKsUaV5hA25ii32Ghp2AIDvtjw6n8whgOaGG5ZmKUvtFqgYXCogYrVC8MUKm9jFvnrgHo
j/GGd2gxPuZlzxYQsOHWrgzcTW3w2atJf7daOpk4v9pXLYrnZQ5ZJFV7LwDOMYR7Vv02dl1K9Yhq
mJw4X7lXgi/Xxj0NkcVJs/2zl7rmdsL5doJJ1RHLm1wc1q6xSDWI7DWfE/a5hfOkVy5Iz6BOqYDA
MpB4Ap60YxMGC3znPJt/OOknZzOvGVPV+hU/sX4d6AYBMfpRRNvEmVoYjCr0Tul8ILYDYqZo1m1h
UZ8T0mPbNA25ES/EMub9wp/lP/hxeJqg3rylg2gRMpxmNZKreYphV0SjdrU1Wz7Fpa12uafPpgnr
oJL+g7J558ktkulhIPRMjNd5QrOOrkbnciEyHS5NJnAHC3sUZiXrZUB1zmi3LRLtye8Y4KVxzKiY
S8+zGXB+FIaRccqV4VlU/k74jVgjc/uLuhAZEAY0BdLqc42J+wvgcoGtxbH2rsi+2cP279Eofhfl
ePIqUb8Foj80vRy/XTN+ZZ5XvNjSSFapHSZ7l4vuacp4W0JGX3F9X5IeNR44zf4MdaE96VHdn9q4
eL7d82JTXq1045QA112//8pE85VI31uHZA8XQRVwhdAbAiUO6xIXN8/OKd1twOUFXxNWuCD9Biqf
mGlxoasuxPpGZMJhDHAU88Em57EMHAMXVI/nOTIJiGCWCTeUV5GkibroOBZvxH3yExdCGqf8+IhA
YOAuRkEraMbgnE1bjp6HPUTySpGOx1MCAnT6qKzovuj15yQsgi8cICs25v2753UDGFJNWwNAZi9Q
dvta6s7BzyzemZhNFjJmvyO9UTsXbNSzRLanmLhCSKxjQ/vJgA5ln7y1T1DrZ+gP20nXsAEExW+N
KMnvOb6YYDfNXG+4Bh2GPN0o3I+uyrdVRndoTi+BLLxuy4oGA7Ib7spKd/YVwlgE1PI6GQaBUmBp
YCdLHHHzgcZNEz7bgEmtzqboUobRMqXWlSHQe+HQVWvIrN3IiEiHIQNtRU8Urn+9e2ToOo9DvJey
b9Q+m0y1T+ZDP8A+KeqkXQ5+Xh9D5vwDTlX8q8zQjKAeufRF9r7zqhXEJuowa5iYTT3uPM0dXkck
7l1t05nnVrTnpPiVsVGYFwTQZuklvNOimoUwanW7t1lO79V8y8orbTvgjijpX1/QDkhRjfqa0qK4
ONlYXG63BlNnhE3MYDsJfimswrmg01on8zDZmb4YHyQXJlz1mfloCp/4huDxPqq/W2hlTt+6n6qc
qSdx177HPq0D+VSmr0ENmqjmdP0kWszWCLzfBoOKtVFU0XNLLIn9dRkcJETYZ1VB8mQjGZB3Y10Q
l629IFZZr1vIFSNy+6vq4k0NS/IX+epHVSEhSWswL9hOxlp4X9rAGqBQJT+X47OmMn21atNXlfru
okwoHkp9LT1hM0hPgG+J54/w/zyW20tOYHFNaWjfTGe6j3ukonEzpBJoNfZwhttcVvGUMlPDZWpZ
jv3A31yt4jzu2TNx2WqqzjqO8+SqDmNzS5SfEVZavBawiXkTzxyQTOWvmR22S1/oT0HFy2FNET/G
Qo8eK8cHD6TI5Cuz3dSpeLVMryAhb9qHweKtrCggq2T+G3rD8Do0ZP7gKiMyUUOHFRcVsvBl8dRb
9oNVZwUtorFa3tLYPnOSE25+smjV5K3TidlW0YIk8Xr9UcydPn3pF4dhSNEkHHbVNk30U5YYqMsI
vjYJ1LwbTErgS++gV7Sc0W3GADGmqYrwWX2WcYn42GTRe19SC17BVdjqnq4fvJZkq8YOomgYWLs2
7nI+lajYoV4i7oom3MPdKZPX0fG/6mmQqHKKtivgjhfq0uSybDNoO97bWOrl1SuWWhUKzmUQU26P
VOTaiOHCDvBZqEUvISyPDSPDaJ3nRrlvXfmgW3l+MuC97hpn3Ka1ZN621llkPbQxE+2h0QwcYjJZ
+c2k7vNKbBw2+M+IeGpn06N2j97n4XHwtI3VBd3OUoqiKwMaT6M56mAiGRxYHajDQAXwyrXYtf7r
Md40rzGs+UdthGJdIS5BchiOtBhhoQZmze7RDtZY6a296SXP8Cmc4+2QKR+t3iTETmWBcxzIvFMH
bI93t2dJAzoQC/VirdHkdAerAnCzaLKrgrp7HcoJCsYc5wly+V2icuz/dVDz3bj114xgzZPKRpp8
ueo1Otpk536XzJDPNRGks5tm6aE2E0RU119FlJDvNc1kkSwecVHzGwAwMHWhcZiS/q/NSN8nxaHL
rS8+yeVFGRI/tmGFPw26hik52Q1JmH6B9yBZKIP73tfkFtBJmrBwhf5A644/LTpl1M8EM3ADMrAj
w6dH7yJHFaFp5wWCJIyICJsIAWC5K7RIrSOLxF4xByvCIM+PocSt45EAe7vdCgu5NTRTB64BZ8Qu
0mmVNQPN2DPLXi8D+0Cy/leYJ5smpDPMl+9aG9OYIk08H55jrHQ1YMqcB3sRtSudm05c5PEiW/WV
NvP8AGHxDcvltEICFEtHZ9KRhx1cCL09p4UyDgDxl7d7Q6K159stRp3tPs/U/navnr+UjeoC57i7
9MZsHnVZ/BeFz4CdXGKDTkNKgwtwKKoZ35CX2sIpCncuqVkbcQqhQI3Rpu7yeNHy879rYCDvSoaB
5xCO76JnwL1UZUf4FKF2n6QF7Qm1zrRuApwtB2T/fuSz3ty8OYb9MuY52fw+w1/dVxCPyGvfeU1A
DdqQiCP8qQc5mdomiqV7EP1ryLt8jxyIqSYho0ydlk7eapB3BmUzh7xUHe2iHDgrTwvTiot7Miig
mlmccWrG30dh7L1rQg1QHr7loMIry7LmFDpZ+hTlNVPdKIUdYsdH5Dz2aGZyzv2xQV4o3loH4Kvh
YqSvAl3CtsvP2uQvgELQZMqLXlrI++ew7f1Z6T5A8MoYH+v2UihMuLlWP7ImSi5jxeAywnC9uN3N
fLooS4qiFsM8cxtsmhriUEsXkBpSzI65vScUfZchN92jvyzHLE2O4Dr4eUih5rQ9QIun+aTGxFpH
ura87er+2uD1opCrqsOWiSMLrHUzf9qg49O9kUVk3exiiWPOOuKsuCjwXzsdkvFDLSm28pNNGMTl
eZSEhnAASFbkjf8gud6z22SvynnwISqHcN3TvLqQtvc11UV4TrvSXQqjYENtVv1b3v02upZGJFy9
uwCQAaBq7adnsgQO5kMHQZ4/3txIVXWHEbLogZfO8LusAhy1RB8ZWyldc3adbllLN2fqzwTHu3dy
yyFU7DSH2yGLWv1+VGW1EqXuXLIx3ehG5DylJMdwTRWfndvnu8Yo14NtFgxJ0BdDQMRvfOxZVeL+
OmYToFoJ2l3PfEDFWQc3s9bavSypq0/FL5xDkto12yYQVZj8scvvqDCsy7zXZlnmHaC4piuy6WTy
c0ag0/ikW3p/1ux3y/PtfdRaL9lUCQD4jVoDUIc0UVD90ZN0uSdQlB7MqoXS7xri2JmFOo1zmy51
8SN+fOIdk8OuGfdtcO793mKlRJb9djdKG5/Ad4H7pUCGnpxhaxgoiAwivXsUWcDnuKFsVhbP/TB0
S6mJeeWWdo/s85M7c4AnQ0KTjDI7JuFGiOmOhwo+TcJfs3BgytULCLG1/jKKcQtZbqADFOB0HqTm
NtGGX3rHWwppXKx1ZgcnF9c8q2z3WrRqgKUtcGdTZUlfyHGMGms7arNAjva7LcFX4e7FB8Dka1r5
sw3B9sRcAkuIOc7Ntyr3N3lRFwSVqIiOqfTbQhzXHr2kpdsZkk4ey91UGAkDFw5dYDz/tbPXohRs
YONCDxtRtmSYDC+2+1fCQj+WpIGpoJfJyQuoM4jrd3c+G0M3xGQ/3x1t+Q65eLiWnI3OSewy7x1G
rMO8A+8Dt3cvwUhkGcCV1xt70KvF4zg1I3+DM+NeejoK0ruAs+SxMkq8jDTfMKfhLlI676cg/RrK
rjjZeban78m/1yVdEgTEgz3ImWJLHgx8FfcycxtlQuyxVb86mlmufaPE5UIJQ0jdKBNpTGRSdR+m
VbmHNm/Cxwq6X2vLK2fa6hpOATAWDzYztjNxxvvFjlOFqBQeZJ9WWCw5qTah0MxcGClTd9/0Ca1h
No8UOfMGQVMjAEZdY0snZdg/zmhEYrdXCrtzLAGaYx16ww/BwxXyJznJC90E0PXQeNdZn0HDqBWB
BmZVAObSeO/kTYcJhWCJx0Kk6YR36K3SvlPxmy4pWtZTV3+EgmZdykRbVNRwQXrvsbKPnnWCgebv
dAh3d6WLsyRLmPrXJTIy1hv+nkczzJLNaNdvZPAkc7dJ247YqhfzPluOsXntcY6qwbk6fdY8svMz
NpVu2BTehfIVQcIwcXd2OHDo3OE9aFsonlBjv6mX4krQgbpygjx8Mxmu3pn9WJ6djndW5dv6nbA1
a00h8Gero6Rb8HnvhPKjR7Y+2sG1nSclADHktRyZP9j5RRLfu0j65kNp20eiHg37Xprum9Tfa6FG
vJ24B8DEtm/WDHN0mqft+lVa7Zsp8elhwTXXJrV8d6lpCaRRB/tX6qGPpE9IOcQeCjW9iBDvoWdS
EIP/xSUj4OMVQwvXaDtdd0auVnIksNcMqbqX+pScqSTO176wHjXLWhEXnLCtJ6+hFdhrawxO0zDu
WtWnO9CPs+hZoNiCXV4EOrRxC+34UEztb1+D7Nn3pdpKU3yZbGb57aTeqUrJCs/it8/KbzG0fBRR
n+L17cBcTq0DB4+V5jaIms22MMf+AfNOhbsi/aAujP8/PnblBKP+n4dM08O1xHZ9sIp8OCIAnG2l
0XxWeP0xbUkcjEWbU47e5Nc2wXxkdabaRnZSXG+PAcBFW+Tsv9HZKEuv/ERFwSduMtNNhflWy3Dc
Kz16MT2Bw4Gy2PPtoFRM75/PjpCuw/7sd4ihzhRgKu6t8TQa8XhKejSSRsB7TZrxhHi39Cyil3GU
PeauE+5YYY94zblbpE3Gqj14qGryEjUXKoJ59Xgk5XdvCYyl9kQ7F/3I9EPeRtdmWVcPpeG+eH6T
QYRjgT6GzWM3gn6hJQLLcBLVB8dL54KwEBG/GHnr1UyU7eGbSdbCSe3xdwDTDhcmMyd6Re4Hs4yp
YoUhZWlT9xCGdcfYlGDFGDI4k8QljoyhXNqJkrk7IQNcIkBXlP1lSMNqEXdV91ro9Rdu3ew98jts
aKoiU2c2a/Sua2ul7TYZiuRUwY6rFblPsDPdwdN9XK1ZOJAKd+Umg592F5PbuWrNUO8SsABLO57K
9zaiYx2/589UKkltNsNDl+TNMooTf2OlAcSP+YImLM6r2iQPQfGW61N8vi2xSCAQoW8NGPeQyxep
AxNEapw9tMTU97UDbjzDTLyd12SW4nIELQpgr+65zx6DaeyfwT7FDbBPuRAycmZeprnEccHWYxhO
px298vDmfZ/CYaJ9u9tjMnKrBXuBTRV6LEZ6r34qxvTTxIn8pWLvLeoK8dQK5v6J3e2nPB4vY2QN
F8ECX0j9Q4neXti0bu7Rg+QDZSe/G5MMSzF1+toKsvps6UNy1GT96lktL6sOnccWG9qGZI9D/DcB
/tcYr6TKDmXYut/zDXpsuhPOm+nOZYywB22aLlw3xwOvxmzRd2N9xDSKrpZzysQD6+2KYq4BHECe
ta11lTTQhFGLjcGNukca1uX96Aixud21+pEuTGBj89Crj4ukv7vdrAuMbuDh+y3ae7CbqiFC65/i
JQSN4SWOvq0xhn+ZmjENPkF3mAY2/Ml0VGS3DgVln7Ta180xng+qTFg7CZSfxDebI/MDirSGimIb
Y8gOk04Euh+CFpwG3j0X8Wnbm1Axsur5NtrSk2w80UBJ719bW2ejFs5mEG57YiFJGxs4a3CLhAwr
XjLrtBZPe2esOmNjq0o7dn37TQq2vw8T9VXzoTF0L3koocc/4DoOtyqk7uP22O1A8rRYqFb9TEVZ
34199HO0oeimo3IO9F+wS52ytZ3S/tT5fb7IhvjnRDSG1cXI5pdyaV3zXgv1rWorXjpiSl9AyFKl
k246Q2vuIlurLxWGyw3pkGjJxL5kipGwFLSjgxjwcY1ARAQ+kJqStriPnefE7CCYprn/1FmAgM0p
vJR16FF8Taf9bYzXlMGq5btAoAr0S1ayN+knWR3nCc9eWAOzJj3+sJxJv1qm7p4KxlXE5NSJ08Jn
1sM1vAPzR4tK6IT3ZK2hBwSJRpQr+eoinMamPTcPDHsq4L6msMZPmEbb2DEmypPpsz+2YKi7oGBp
GnIr9L0XLwFTZEBsxSuE9Qe4bn33WVEEyss3ixUlsdYVz3mwqCeuV30sgb1lUTEu64bV0jhXV9rm
meQ0UkxNE5cRhS5AJf2CbDk8xcKHY6DxGy2dlSWY9AM11uWHVmflMUz5ZDCgeLd45mzMB7v303vd
ThGO5rua2T5lndevwYrVjLiZFzt0SG71qGXdifXh6mb+VqUSM7nbQG4mn7tHcaYbAhAX6sfs6I+N
ozsfbrcM8pCcGFvGyxj0OHtXj8Z8oLXiWQflR9Qk+zSZQm/rWnscZsNc66ktscJ+extJ1WOJ/xEt
0aiMeJVXQbnvjTY59cVAQQddRHlj052R1fkjSRrA4OE4rBNyaHSnkYmI58MsHu6TBjAmLDvwQRF+
4IEujiIO8nMMcOgcB/Yjkxv7NLQMpCBFAa4YdPNlbMqdpW8oqpGytF90Fl0//vjvv//Pf38N/yf8
RTV3NlIYX//9f7j/hVQEnidq/uPu34/xV1XW5e/m9s/++WX//o/+fvrsUGb/v19yfFw9/ecXzK/k
n9+S//kfr2zx2Xz+250lOmIzXttf1fjwq26z5vbf8zPMX/m/ffKPX7fv8jTKX3/++IKJ18zfLUTD
/PGPp7bff/6wxO139NevaP72/3ju9Jnzz4irpRomuv/8F78+6+bPH775N8O0Dd+zHGHarmdYP/7o
f83PeN7fXNt3eQoPF/ru/ExRVk305w/T+5sFZAvZ1PbhQAqbp+qSuDJPOX9zdWQm1sUu6VBXt378
vx/83/54//pj/sEK61KC7an//GEYlvfjD/nXX3n+0ShA0l0D0UQ3dLqhPF/Mz399PsRFOH/9fxHV
BuBDhGgTW80Xu8cz7qyTdNpVazbFLtBc8gAxVmX7e8DWfIdWd3JQojjN9HDTy7JGFp8Wyhs0yIEA
SfTpXVjRtcs7fFRCsllD7F10zjAdBgB768yxX4kmIUZ2ctyjm+HCw/BPavgXIXWqSzodthONA4fQ
uDK8hcw9dxRTiUghthGUi7jWUhLN4tn29WSFZEvsOGekkmT2kSgnAxkMi8hn1lJE4hWBmuKpr8FJ
0O9l0izLkJFxC7NYVQUbryo++qp8yDU6MbU4oue4oh/DojEPv0W4LAZQGbNOgaBLxbNUDQJ6s2k5
ZR6L3sWE4TGZKTKaa4g/F6xIaAw2z4KQW2WOUAbgUGC8QFfItOqloG+BZUJJyh/cQ2dmrJNG5nKp
q6286Sfl1MVLGzYUwKDPpUmvFlTNAXgOhpLKZ4Kbrr3KMW6v8ka+uxQz783a/fDyBGkvzJeiwniU
Eq6DDxmYdzo457M5PfgX/lTjqtMZPDmZtzIgN2D/xU7gFR0mqLFgol4O9/04fuUi+8Bi5W0abyoO
/VAvp7lgwx5VSy9LB+TZgBpht8JZtSPTjP6DSHe0K7yCFXjXAWikiDjBV+4Zu2Y+dFIvVk0TfRdJ
/RI1kbWy/XLauXaZ4nBIICIEGQRjJ3pPECzGHPqBVueMrmc3Yh22VL00BM/wnjircon1ggBazz5x
z+Gd7UuyHpnMHaIU70WfMWi0GEBa8civN0IJ6iuBSA/dHFrAl6Pl8dbxiKTkcJX41GV3mTV1G0MN
67HSkIlty3+yhp41LHxUP/5kNz4udWKmeHQ3VCZ0S76HuZkbiOr0k0AYRhsD86XALwGEsuypvWMY
Py1tfmfyWuHy2sKrfSMTujSdFv0oBxnmQSS5czTotGR94suj1yFepiSVuNjpr6Dh3tDB6aorTZMK
1xyDk8WeO6g/1VDVzL4eAnwFC9ztPt1gbQ46jcEwvZqL0tcZN7tUuQ4quOfU8xGNFdwpu91OUvxG
Nmbf1wLospxn9N67ERvXQw9ys3M3iU+XclJ25q44+IHyN0GjrbWu+VAkmtyqWaUaNnErASvsGbI5
JO40l0oWx8n3qSdtrY8qpcy+6KiHsLLtgFoG0p5NXUyOuQqcU2XnS2LxvD4FfcaXm6SyvoIeE1+l
NQk/rbOJXGRJSpRh3/CiMXUXEHHBqUPvZjZnah8yCV68ocePoBguu0idvblj467fhRSNO17x3hi8
W6wI/Hmm3J+RcXGAddxJUmQ9PNN0gFzDcA22eERCTl6EWQ53KS+sFd9ObM2GLDhR0dz/XGYLaAzJ
ktXAV+eZxX1o8ElJhwJGd0gFnd/c/1/2ziRJbizdzlvRBpAGXFxcABMN3OFtuHuER8NoJrAIBom+
77GcN9NAq3imfelDZpZEst7LVA1l9iZVAybp7mj/5pzvGB3lOhcyJpt8E7LnY5FxZo2+DOBlNJ8Z
K5d3TCvvwgx8OtUZi/oWcuQ44A7LwHW4KQgozEhwoDBighsqNmnj31WIxiBmdNp2ro6OBSgg5HAg
SIKWMBhLoxgqrDu5mZ2B8LU9nD/T0jzoZGQN1vUt31F+wUWEb2Goz5pcyiIrqPYkYezYsxPxGEoH
wzpJ8DSunLTi7LLiOhYuWdAOPAdhoF5eGSYSYKXd9Uuhl/WItksF2Kgo9fu0S9mWRz7OkNHdYN90
vWoYGfhpLdkoVXFryPC9l3W5cicBkHLqgarO6YtqLW3jgDg/RKQDAiHV15SwzMcBCG1p/Y4uZIlF
oRh7epN/NkOh3asAnnTkx8+Dnf7OzB7eemTuTlV0TzovNEgbt0M9B57e89dmUOP5AOS4t/RDJDNn
B823cIqtamvnS24U8H5zXFA81DfoaNyZfiJmPNLNCGhHWT0OakI2RF+wLqatpbACx/742sQzyDZX
ozEFPkgXUGOcql1B6rXMSSFCDlMNJNEG5bBDtH6Xm0yIMhzbQKpIa8qPSryAldkhdcC1WGfOgUn9
SiSoe5ui/WaOgAjS2XlUBfaZoOiLG1Rrz5ZekWSOmNYwy9wzkRvtMgSPoNS/6IbJMk6MciMrCBNp
XhReWgv4Jrgn1qSIdEU6X0Dl4O6xCYRJ2x67+9QfVdbBDQR6kduIiWybV5rTnpwdpEc4fYbVnQyj
fcCb+k2jIoGSAi0WtSbbRXRgTaGlnhACRZFePpWVw1oOHukq6ereG6RQR2hKyQp6J7Tisv8Clczc
N1Fz0dOg30QFO2bSaOfbdKREzerszQ97gOdOyG0p/c+iIYUYDZLhgc0CU0oqMEmKDcyvZgBrrl4K
Y1xSEYxmC2Vs9MRjE9Qc20fw+ljwU9g9jfQfcR5PyGbXTmxHt21OzpioCNlpVHYR+HxPbhttfaUb
m7EDZBGW3FaxiM6EBAq6tzLxQt7AXsPqkDBNAU4y3yZj016Z/8bnWSN3MuzJoBL9ndk3xUYhm9yn
5lOAwM9on20BgLpNUS/NzZbM7sILB2YxVQwDfai5HIJPoM2+52QpBF2mfGzUYv1Ywc0IZu4Voi+8
bJQMrSdAa+9SduVpWJ4PVEUoI4rmloFbRYAsdrUwl/sGc68RDPlrPuqgcVHOkhbMphY9Im4O6fDu
m9goE51uhZhaKEQQBjbuhhlhxiLKAV+phW8wJ8s95PlLFgX5wWZMjronr/bTjCiccTUtvuYcSqRt
Fx9yKHMm+2ymGIyIc1klsg4uicm7W5+Sg+k4V3Kw0n1bu1/9TvXbyUW5M48tOUvd+LVnynzTVzlC
szJfSy3GQpZ2fOFG3TrouNeKEQtFSMEAOjskhsvW1CdYqmYp0uKHWbdh81Kk7JqrxviIofwfMovM
Uze4dSsJWFXeEfsEcapGYVtghO5EtkEVR75jgVmgwABIZzU1vH9htXipr+PptlhlDuaCI5qRD8mi
+54NE43y6NORD+lrV1fFOVswin1j7slm2wm2s5t+Lq9uUn0DtV/vJ9RfntRgq0pxASQR3ySxfmMt
Juop8S/wbBmWOo9ML7V1IZmVBKn7YbRa7mmLzbCQ6DnRWGIKi4eHoC2LC25G+xJip0wMsTZtlFTA
MMaNbuwlGANUOdE3ACWAc7HiC5eqwwUmT6yKBs7Brl9H+GKp0lwYq7VuXmKnNC+T/ynLrrnxK53q
oi5ODRICu4ayqgJIW5b2mpHHsWl94Z5Q2B7qAJhRGc4YzvMhIMZeBnhVQaNg+LGrle9E7zCXuSds
tYdmbTb3UvX+pmYGfxwisBpplT8Y8+DDEWPmgZNx0wSVvWJkwxsrNrftwgZwHPFVIQqO6+QTXBD/
bh98htqIM0zyRVvCt9GTaNo2ypGUxAgKonbDG0chfR/fC0cqdDfGyQzEcdRJaXQnRH8Y/ZdAQJex
SRkKJmNuawErqshpZWSFMRnI4iB3o675h2mCqhrZ6mtRxMUmKKOTnGGvd0TicD0KTOGYLpmPTWvL
B5eE1BDv49geCF+yEBaLBxiPhAugfGD7kj5Mo6rOUAkOTHqudSswYtugW4P66JZmxdIW+SXKIWuS
XyMzhLgxZeUhKbOPpuzIOiGso/N1n67AvJ1Ni2mK6NG/lI966abnvoan1kfkOrjiiOYcrHgWPIEX
98+NLY019R2xegBOGUVNXmxab0w82fObvrnW6MR4Fbsx5KPxG0oe4JQtDQCQS+B7EKnmwD2XoVFs
GNh/kTqOsTq7VVnPDEtAwG6K19ityZ+ErbkZ8fTSTAFmTilIuiEauN/cmsc70zVSDaRrDXcxQ5qK
JO1VGhE/k2eoFuTiV2SItSt6J4WGAzsBmzacWqaSZYkj04Y3ADKQ/UHrPhGbsxU6s1QBkhMQX7zq
/OxLWQMQ8Vm+s1IGSCDJN3cKpjc6qQenOT02RhrtsDPVq45QJPSaGRIxS6yRC0032CeOrgI6JDQo
rYMBr4wrbMADph8ggBJkn4/Z2chl5VUNWbMlBjw1uHgpoOhZIaYsCEGM8whn0r5KVYFd1q+0aUAU
o+7Rmf18z1Ou9IJBu/pDan5TzUue79j/N+yNBMosBJFnvR/3fROlVyNMyJXzjdswsj515NG8aPVN
KbBGT+ZskdjN8Yik1XjOhItKzcSkaj1XuNG12U2iP7RN361itZTKQNC8CuXbOqjkmSRh0iAT45IF
GhLquMm2oMvibVOjhc6cgMAHU6s2kZ59FyS3b0InvCiNzUSOKHdWMymcQw7YhxgYNJvAVXJiMFZK
UrBHsBUrHFR0PahMqugpsfLbrGruqTuzLQ7RXT9Xy4uVSBShtd8BWLQec8eYnU2cn3Un2xNSw+O3
iZC68EbuC/mhmxBOmzn4aGOyUJuu5npQePQCaq9u2IlYA2g6NjdTOdiXTGMekZmISQpo83NElGZM
JrgDDXUC5bEiEqNdZzB6PJLvWlQ1Vgx5QbpGuLLLlNQ59OleQAW5FvBdt7qLC4XOeSOLlgaO9Rzs
ReRPKgm2ZDyyRpvVbWYmR+D0IJXKiRzvYCJBV8umPRUgYiRhX9tk3PgFyd1S5e9xCDgRomdZZupA
BjaZFKI8O8eOPtAzSdxeYX2qHhNSFRuYhXlY2jglkpjzundcQPmzPr9EU1yc2mQiOI1kUyiNpiCH
Y5T07/RXBReLcseZUTSYmzmOgu3g+jAJQMSxNd6Oshk3RjWdXuBLq5lW2q/mo25VJ/AE+U2efpXQ
cDHxN4dmpLbMSMdeG2W/q0bNXXsDvku6E6JsQPAdWRyZXmTZjBfdJt9WzC3BmxAF0ZAAbYTkYtR5
c2tk1mtgE2HdySJDrOSDXBR83QAS6MqQwxfECQohbECJAu6gjDTjxOD8CdZHvApoD/GkIdQOuVY8
eKkwW8kxQQstPcU8DDmZfzJJmt0RkLKM46cXjkjJboXLUGriXg5mT7DS/BDCGmYHKY9FSVg7MQ9U
Y1NIlt6ILm2wNyEDVPYCeFzG/LOuwKXD3dK8KmSylWgFgH0CGT2bZ3aVjPrRhlxY6sImVo4Wyshe
yyBvL+RsTH3+og95eOtE+nksRblzXEgsauro8JLoNPYGljFHETioBe/KxuJS8QDPLcdcQoGURzBk
8ixLnNG5XxOeyfuwJjVq0+vGKxt21Nz545Rpx3Ym3nvoQdu7c/EoHeqpMTcJ9THkXRQ6zWEp5qbW
jEhJYAig2wjmdV8QpEVbyyip8SYbdXxhAnlheFAm0PpgQJvYO4xko6rhlMYDlKI+o4/SyeXz2ype
/dcAefqbATIrrr+aID+0/+3UfY3ef5wg//5X/hgha0r/zUG9LFAhuiaLbqX+MUMmlfM33XZ1VzcM
R+qOYBz8jyGyIX8zDF3ymJCWsC3Hdv/PENkwGSIz8nWFpSzXsF37Xxsi/zRCtrCRUtELwXeQ0lTG
8h1+HCEjQFM2WLXUm1mZ6jxiieYr+nvthWDJRTyMZKtGPN/S3PxwmP4cZ/84vuZ3/zC7/ucPZk7/
4wf7I1oy1hd8sHsr4+cYol+gPSkoTn/zOUL88ychCGNSLilZ8B3YP39SDDzCYLMEgnuyfCAl95qo
j4zlvpSOOLZi3mkYS6HTPJQlcvQuvHdUdxiBU/VEfpdWfkKyj+VfK9nfTbtkTL/7CmKjYXj8s6uE
d1xvu49R6d5X007v+ouLxhQNNc8xWqGo36qagI+ku7Wg/eZaekKfeWx8qLc1StpB+8JG/yXncYZU
cKf6t97ymF+ijg92jggwQrCmFfFrbUdHVU47q6fNZmSByuBCc3RiEX8eWlTvQJncgdBNv7kpbO1L
4nY3o9BOqFyOosBX6UqoTNlp8CevJssaHtiG5vdeDc1pSoAREv0Qmzi2ivRqWjaCQuwPEXhtEwtt
VnUXq0E4ZfnL9NCDhI/iOnjgKb4JEUHVqARS4E6ZsMCKJh/fNnYwH3FXbQ1nH1O/Biq+6uRCcc3f
o6DwtCH1fAMVd42orrCvLzTgOPwQynldkiwO7nXY9NsY7Zs1xmuZBPtQWzGe1lIY6Nq4aXnEVeUy
vnYwEHfUcOEmBlxMWrXMsk2vcP+gSK7GaxDizJdbe872kSK3S4lzxpAyEcHroCd7IMMQh/uByd6y
P34A58csNdxUGRHhFfYTIm1UlHlycB+H2TkBBufsJjt7emAv7jE0W+UsV7AR3qAJhPLz3ojke2KG
r1p+0yblAXTpu+iGDeOXU2An14p4xTjUTrlLEjWc0iiwYPtZVGY7t4Cwv8i9tPiK9x1K+OQVFeyf
RaRANiEKXLNaACvWutA7FEmpl9ngY0R3SMgK9qV7Eg4YWImIMBo2yu+3lmwOuzBW16EcNzXcOPxr
OxeXAGpNspUBfhPByvU/dqQ/q6Pe47fKxgsO0K2M7T3Qzg2DbpJtmN2z3ccWcOX/vd7h5d9Ml96m
+IIkRdBAw3Y9IMsxSrFwKNoapDv8TYJg18t1O1X9TWEuFPaZ5GYTpoB/ItDkgOZ+kwIaC1E2dSg5
zSXagzvDaJvb5ZKLq/p9cNW+yTJIDeNGBM2hanEgE541jg+dH24Mo9+YKrxaSNPx8G8skDwl7tUe
NHWINnAYehYxcu+0j+2MEpwuRE3RKzl2J1Ovb3FOvS3/acuqp+OUTjmH1D0VYNr9Jnxk5uWlOjcf
VXjQBDuLai81onutAyaQWEeBcLiPrD24i4daIlnDj+0P025GKgG6WgHuoW12gE5x57FxwVfMhZAW
G9e5Lh+Vw8sE0rE0mGsCRtajpEqHBGvOTNL5HnbINGb58RQnaF6LYPLMHDlAnKxtpt1UjWdkDl9/
P7fw8UGfdFtRjrs61D1Gd9uOsWk5Bse0kfsqrg9FkFzrxVYLHRY0hNdjC8MPtBuVtV9+02R0By1q
MBu0B3qtTdWleytBxQKnMaXUXCjwCRs9Gx8BwnOmPRFMz6dBRFsHXAxr8dYzw/62NScvLXi84hry
OW5FEpM7O7za2QMQtC3THsC/psnjAazlcNV8ctP8+DUT3Nm1bz+xpH9ul67MZ3Vjxevl8Vm2xXtj
57eRsM+4qs/StT9tKLNVGdyXmf2UEOMlswKwhP/MixVZChcT4np0WhcnICH1Juh5RFak3nUpDsQW
XTeggerVwsnr1ERGJYhKM265zvDZxIBnDR71BBAuj3xzcIj1cqn8Yfh+ZxN0DUT4PYRvBDtwrvuP
Wo3pKvfVIc0kdWfI9pCmPC9fZXMJeYREiDqbaElU4fIv6/fWr24Rka/TsmZpRqMbqD2RHCfdx6zD
zHUg0a6v2OpwqyRGdxOCgV01sfsI42+bGJ+y0J5VR35ToJ1CnsyzwkPfcXSgsZYGv6avACvEDWjx
7JSmXIFhd2NE80WPkpOeDB+tjWs57LdVJbccjIfZTvbWoJ+qbTZq+4B6ssz8lVNr16UUJzWMQ+fT
kfB4sQV7B7m37RQt5nAhxXi3XJXRbRVG1wCWd6ole+F3l27I7+z8m73Q5cPwNS94/YBJVqm+zkT5
0JONYc4cB3zfk9Cumus8NKhwyCC4F3V8jXmudbF1ttrpg54qq3eMDT6wyF+SwXnCFwhJ/BtjxgeV
c+lyTrr0rarluQoujiQFLmwOoWs/wg65NSbrPI+YnDuqY2SpgbsDhHPAtf2AccMzrBavYvymJ5Dd
dSAoVYn/Z67kMWnGS8rOg5f4DWD4vT/Ou4mgcYfHVDT4G/cOEcd7lMqzHSV349icEt/Z1pxpNKMM
HZ0nyw43IgqBdgKl8b+pWX1SAXySN3YIxwqPHYa9xHjFX8KS4TAD39fSd71jxl/gs6fRIpvoiDpm
v9QmlU9bREbIYK+W7TuQe3bq0DWQ/yAnROjiVSk0nCDYSY0guAKaMVWOi10eGoWHCY4w1BnKXo/k
p1hpSLGHOXqD1+3VTXXwi/K9i8G5lSF02cQpXylpkJ5s5W0QN+uIAgqBADwLUiq+Luch1FhVw4Lu
331G5UiVKJb/S7byN7IVilSO0X8iW1lxhX6Lfmw5TP77PzoOw7B+My2Exko32fgoYf2j4aAApuEw
6B6U7RquuxTKf4pWrN90aYGe4w+kgR536Xn+FK3wd3RTd1xXZxa//IP/mmjl57KfzzWXMZCJ6oue
iIbol7J/LjU9lMaQHXL7PaZ2YDH7kWG1wr7oPrYRgRKMgNWK+IK1sMm+8TOE3K6OoN9/ySroe/Nc
Xibu0h+O3992I39+LddxhYKdsRyEn3uELA2TzPej7KA1+Y1r5gwZsxvLBaqgxaX315+1nIEfWp8/
PszU6byksMlAkcuf/yDbqRq2SSFFx6HV/ecQDrQYBQYs34XXiJEsVFc2XR71Gq4fYitK3x85IOkJ
eMRXFesNaGtKBUv73lsEfguFxk9jfQmA47N2vrt97iPHDtjKCfOLMGP/bzo34+eG6vfvb3OsuCyU
1BF3/yI7sl2tmFxdT5f1zldFebQSPJzTPhPEf3n1PiiKg2NB5qxt1mHRWO6An27++iD+B9fRT9+B
BvnHY6gpNlYTwtuFmFav3UQg23SuBIyS/8YK668/bOkQf9BZLRftjx9m6z9/GP6+ME1qIz2E4fAx
ltUlb7T3MD+AsfxM0Yb+9adZ+nIAf/485gUsXJVr2twv+i8/rkTAHYSkQ+0DAh8x+sDUYRe9rlqk
Iwin9qNF8ns5ldkGcxKMC1FSkXWkw1kFmpceO+UlG4BMJSRnDdF4Z8VReMPENGZfxGCbmcQTel3I
rkVCZ4rZeCW4A00zypCF9AGKhHDdY8KBEjFe2Qw0TxDLWGY3wT3pSni7HHCmrEsEzaaUV5qni0qP
hCpUhwF44YYYxx3Yna8IXKtLP+rJF7Sit+RPgy3W/atFjqzrlIexrsYLCv7XZRVEVKdsaFHxFpy6
BXU8ZfMzhrToUICJXMuchFw7MKqbwiD0M57HYx6iNq8MUd4NMxnBXZab22LAFpKi0YZQnjAItw6S
nENSX2ws80HPusFZoOAToVLlOwFC/spOmjfdL/a9VQ17ZWSf0hEwkPzybQ5lSZC7kbGzpKoLBoCc
h4JcpnqigJdW/pkMZb+Vqn4rkJJvh3DGo04w52rIzEuKj+yURFoIVPI1DZdoqLzZ6nSPWCrJ10aM
oJVleAussFjn2EqIt8kfZCm4YxToXg35iEzyPdCUVz2fDyQerttIbjSo+Lt0amAd8rblMgHBa9W4
qDCmlVZE4Uqywna0933moiWyfYFqS9LYlk+EsHVrrH3nEcoI9ZnW7WAZ1Pc6nWVuVqjOWt9rVVd+
sTvSz+YIBjWbSLp/zXG9OYDwMrM46Jp7tigrRznuerYWsW59yjvXh3OVvNZjT1jaurUdHylHRN4W
20VHfYZ1dUmbvZ5CurCfq6pdaqPhLczou/g6sKzSfjv6jPFHpS9C6Pu59ZfAbwzW7PD1VUWgrCmS
bT3i6+fX2jvbHzblQtHuHAx71sDfIp3Xs+Nx46joOSz7ad3mwxsaULUrpvaFkJ6OI+Z+8pumlWZR
c+VVia5HjJhXST0dMIQgmwDEScZHzHoO9Z6HOvAKxF96meweMaZfKYcDT47zp4qRDhkCofYo6z1s
s7o9dkuEQVEgTNNztFm5QRJpihwbeemJ9vx2eedVAfoCCEsZjw4zE6dxtp4A7m3yhixNfNUpfDnM
vW9Khi885C4OpWaglRKEQmOscDWCH1sgTWDHacKi9ypIn2Nj+KhKvaSXeAwApwJP26DGogpo4Wud
+tpP1kmJux+NRQEWLfNv8sG6NUMHSJrlNIsA8SPrOvoEch/gbg2PJz3S5V3pP//utKmEcYnK3liw
6wCNW/EOLuZZZkJbOfBFV26FNnPqh5XuJG+QR57metaoIV1QELyczMY5QqR4oAE0PFNqJFPkwUuJ
c8kOiZ3nKsTlgn61Kb2wTnvScoN45cbYLiCMrUoUAW1jP4+EiuIrHT0srvJgNFieEhPKWejoL5P8
1JuXMLetV6K5tC24nY2VN6RCF2iAzFF6wMZ5LEX5Y2Dk9/RaqIRcC6g/gm89x9Lc2X19kJXAvtvD
BJmxnRGu1resafEJUT3ROeKs1IzszWrnM1HgRMt0xitevYuMBq7WqAzPjobo0OK8ErdE2Z2PM1M/
o5NbrbIvuvK7HbFz8ASHoHpqN5iIoC500aXwjRyxyRKrm8T2BZwRPlq9J8+g1w9tlGX3wFtpNZS/
9kvBI2PQy7uQfOBDEgxfZ3K9LqAYgLTyvjeN/rtrBjC2A7GNDIk5rg/uGsIkYPBE7p4I52PNATgG
ETdcGRvMXkkr9lRBrnbIbABHyfSdUiNal4EpN3ECSHXSTLlqeO16ddqc5gyoJNc+ndJQhZ5hahst
0jJESEwcrCqJPMEzjS1MdcVsxEgqd51NWgGbk4fa8TXPwnV2YzoZO+7JN70i0s5mnO9VdvZFXN3r
cayf02R+V37z4MDDgWbXk0G0RG/yAJyDGdZma2/S9MYMM3k3t+op4JF3cPJy7dYYthvftS9oOmBd
rQgYjoGO+1e/YOk5kla9Yg3P+rIavRim5jpEy0WO5ZdcC5ydrrGGxZ9orxBR8fopWH8x1WWHe+wm
7cZM3MZjdwuZPLeuwB/uVR/AfQARXcwv+ciuKCFZdoND+b5qyNnxmSW3o/hoHRsdRmzhKu3bBz3G
NcNk2S2Ll7wsb3ltuTuWsp7dLaPEYVyW2QcjNW5dBEKe2WSwsCRBPuYy3onSOx15TAUzBHJyWZ6M
FBVIM+FKIAVucToJvJkac7GQMX7iG8zzZTbilh9fHBxeFjFOqzYriUprQJmswoJJEBpl0GpNyb9B
ndPPJylbxGiVAwF8fmlUHO9zqqC25IURSMZLAAyk1rP1dWreTpX9XAbfZxFmG2t037OSbAZ7vvXZ
eh30OrnxZ4OZ4vDtr8sl01jq5Z/LJYnXzQZQIUzFE2358x/qaURuSNLIpeFOCHn16EiQK9O/j2Jj
S+aGuFrwKFct0GDDIc+zleBTF4Va5IsLEJJbhMnZOoQgfu5ioHm124GM5knJAjG5WJWzkcp4bVQo
7ippP/hc6cJH9SCcqTkRF3Rjo9NdScaSG/JruFTMRa1pSBaOpltsC63f+k68UAvy9Yx0rCYViTzX
YMuFsjEs5KQ+U+d8Yg4LU8jgZmJ3eoBNO+xNU0zkBjbPdkPJEnbVp128+ARTMJlKSREjMvsmUf1p
svX4aMMJ2A6V9hi41tpBSOihm07XhLI8A3DxnCH6mKDcLZvc0uNxdWfmxkMWFHtfWSQm1DtXd76l
jUVgQL7kvBC1Dm3P6rtmY/YZAijEl0Nyb4r8dkkCOQjdfXdEesaeTaBWjLUgDeEOJLzDZDPcaVBh
JJIPDBiHFqQ9RkWU09HgfIV+Yt8S/gu/M9ubQX1ulzcxHB7CKed9rkfxvpuJV9L0kVFH+Ubs884K
8l2nVeN2GomAchxtMxSsmWPcQJqMKvR48rsa6vvQIfLOQCQSFD6beGRjgd6Ue+pVTNG6xkBMMhzB
7ZpSkHWCbb1jnU0fvQCBI8z1imk9VBJDohIkasQLUmAPmFzL+rflY5JS3vTE3mR6t1c2VXZGyiku
Atd0v/K6AORvxW9NlbwNLWY1Alq8jOkyAWfZYslKfcomg19AZgA6/ODFH/W91UYXppcv5qyf+saq
V7A/MUmy2LCSzzmcWb93R8dogdSr5zyqLpjO0lUVIu8PevuaLpNxkT1hv9RRHwtrrlcFwWCIB61r
a/c7dyIdo86mj4HkvVWiyFcx2L0QyhYjSgTin+U8DcUUv809uA/Gn1bqPDGB/AAlH2+NXP/ALH0J
Au4In2n/itubMTICc0tjr6P7HVyo/paMopJWgEXFJk+Kr3Sl9kGFdrTi/fdhdvFnEJJgPIaKs038
CMRt8g9wyBpmwJJxCYJy5bcYLwE/jbeINXVrH8uwJ42vCScvMIz6MhT1ozZjsdT7rPXG0D2oYr7P
Acau4iUnrM3upFLEjgemzvaouVo9kvEc6f+uUv0B6Ur6pAXPFADCjsITfTj63WzYCEHGD9iedbFk
xqeBsNbZEN1RmirOMl90COJL0Ki7KUMsVIqBMKvGhxeGc46wvbPvxpex4VdFRHStU8t9weN6j3wH
XV+Iji3hj2ro8Fy3zQMa7Xsq9+6UjouL2x7wtFkLEUZ7A1pJ8or4llfRd7PJATuQ870GbvCa4LLE
384dCbwaweZB10vjbMNqVpDHSARCjjhF5ARmbrsyy+jDzkjRlaVJBMXNiDyU5Qw44R6xbR5HHsAM
ArdJ5QPkSvuMoLYvaWbyoyZL+oYWgFhdeToePPaRyVds1Turcq3N7w/uf8mO9v9gNHuOkqj89hm9
/+o2+9Fs9t//P7GjSUYH//lc7+bf/y0r/9f//Br++//4SVCw/K0/p3u6/ZsStm0oZi+4XP6vJc3Q
xW+myaJbmbjPXJ053T+me8z9FDY115VY0lj3K+Ybf073DP03xn5MNyzLUIz/7H9JTfD7mOyHN7Gz
GN4cZoWkRqDmAa7285uYiR3c2rFv91nV4/bCJYMU63G0x/jU1bI4dIPNE9AnlNcJUeUFXYv+qATa
2uvFvq4sh6WUzwvRGbINTBEmFA2bInLYEDICueaCLHhb4qjqZgQ9hF4gMafjWhf5/FKMSfvU4fe/
Yfi5meTo3gxJQFfl2Ir/oCcrJVYVq13YHHYZ7aTBo4tqLN3JhimjG7bPXU0EjG8Z2x9O4t0fv/9H
qYO1zId+OSz2Mo91HWFxdH5VIHQ9fv2oCtHC69YFpEu1jxASeTo8OaYuiL1SBIF0ZrLGieFYN78f
q0KfrBs2m9EuiaoX9FXHQC9vectrC5kgXWdt8RwNkEGbtD6W0YhnDp3xOOnGpe1NErUtlxvbQLI7
JsY1bH2wW8D61nHWRDux4NGKFjFaxnnkkRHmqMeGaGf208dUO+MW9eNL77KydvX+hEpzmegdAhkh
aBSEHLTBt1kjTp302kMGAlDZc3JqR/uPZ8Qfc+3/4NCJX0ZvyxVlWwhquKKFa6Lx/PmK4ozgxg/s
es+mz7oRXY6AuqJaYxsjOY1rE+4ayJ22OEwYVbbzkkxFMkCuiXczjXQkx/3ZsPET1EH/5PoDWyFs
683UrLiPSHRW/GZkrezxNWo6/sfZaAXx08iyDK8dMRL99bWwjO5+vhQs6XBnSAw4kgn9Mtf8oVZN
9S4WIx6IPe+DaKewplWq1jwdhMSuzowvWUDUU2al+6zujctff/Yyxf/1wy3SAahGbO53XKM/f3gr
uq61tbKFzLhgIcdMHLM2fcyXE//7hTPNL32MkyoPaU5EFMu7oCUKjflYtR9yWkJOwCER4xY5TH8G
fEBwFROy/d98z2Xa/stBYs9go29iFOZI9cv39JHsBPnM9+RALT4obT6EnUZuoKKGgiURtg6YQmfi
PGN23hpZ9jBJmtW//ho8TP/5i7BIYcKNqpeZgWX/oo6CxyEJLQaTPAbpEU4vRl28azV1XceaAl9O
fucrAaS4G4/KkIsBof5W96g2YsOC6ts+BAkr25hhL9xyQ+2T3vcqgZhKxfVLbh9YyG1Ne3oLizgD
iI96YqiHbbYombX+RRvM2zZRpx6h8ypy0POR6wdXXxyBUQzQ9mR4GvMnffatm3IJSWtKtc0g0ZBm
ZBJxNBo2y8/mWfUo27Gchh6gqSdYyvU2jtvh6NfJsDBWhiNxD3jYnKrZUP9X2aacUe/aFOnU/YnX
BO260bOFuFcNXmwrA58IsZpmlpjPwiJXMgAPGg8oYCcRpptqxubbLJ0C4CxrFQULmQFRys1g6f0W
Q18CfpXiL2tubByIV5csxC+48DcJrz4MJ6pYu51z7uf2OzuUB6lgGPKcR+Mir5MK7sxuzhDJAtSI
9fI1qxEJ5TgvUz2wttYHtsTEw5MGPwFMGVJ0TQPBqYF7NbTQiwsNC0kItb1NjGiPMsb0/I6Qg1JW
cKLRoUK924yjj2e3Mc9OWB7miUC0mMiDlSg1Czwvg8k4dMERN0x5Ast5yGrxXaKMXRVugGOgfePF
Fu9Gu0X53fkrmdJ6uJb5EcP7zshQ7gfcoRPMZt3XrhG/jsZy8l2W3+LBNqd2l6K/QaUNgCkjS16X
yXRu+XwNocxtAAthhKIGA4uIKb95nmKQcfFQf9OrDnWEix4+7Q6glbA4lyUSmFrDheGj+86N4AKi
M/IqJUnF3dFfupc4AIZpuxW+RlFfIMCUmzbTHiTEeUb2FJazy7PWeBIwH+cSymlaYjD98IX1nrku
rHsYk14Qihvh95faPSAuu82siYk63t2sRTSuOkKL5gG7m0pvpnCMzuBs3h1ztHeEWL9pRNFNRIDX
MMCgWdwZhBCFWv2KO7Vd6xqGdSbAT/+bo/NYbhzJougXISITHlsSoBXl/QahloF3CSTc1/dhbSZi
prqnJBLIfObec5120nuS7Iw6vWHQXW4JlPGOZf+pF0aezI+4xQLagsJ+ZIadb4ljqyKitXvE9B54
3nUgOHGNL/xHc/bqlFGE8SmmFlGISTR2nPbpPfZRex9byAQ9C3Agdgh5itPpc8IqdocgHPk+y0nt
1uKQEO27Cfrlc8mscWckDGOI68MWmDv3HUh7T/6M3KM4uY2VF8K7TCm+uq5humB2OKq0LMtdYUt1
KEq6BtsiedLvnbtETSUDTTCx5JLsscvdOnjjbq4JmGMHeH415TXLeHmdHQ1j3GguccXPFaBQ35jM
XjYtYxh7xCfF0YN9fgTOwo9ETvF461bBWcwleiG/DDHv3cWJYSF1UqQZaeZN9fAfMYPdrs9ZfAIv
Ipr0SPj2kQHe1kka1kRZrA5QS+TsvKaAgHf22H7nafNLyuz8JDmqypT+XKF8d+YGO/RANJkBwqZ1
nfHTOLp9cygw2h9JJXFCM1FX6J/8mKXAN5LkaBbLP3YLy3a0WXNpvz+4C9i1CRc0PxSdmI/tLo5j
9VYI9Z7mDLlmk06lItecALmLAVjGSkUVZcRdb4cga2+JSvuYWQ+Z5jr9DF1abqpGPLhYLgnFk5iC
bf02tpPEFkV6ht+bl5jYscJ3ioOXqxuleG6G95KVWJgN5FzFWQqc2zZNvkGUmJ6RkJY24vjLm+IT
scqhpt9/MMvbYJHjGbZdNKPtK9YHIVQZVR2wkMW85vmsbJVUAVxzlfFh8HLS0muwlFY//jSxuM4Y
2Ho33udcHXFavffLZHCqiSZ0MH33TIQPbfKQWfUjevEXT2a3ffabQI0uMAnux8xyogR/tjkSJmMK
dc3HZYaLLPWeLF70/abC4DRnIG78itXFc0NmUmSu6YDWF1dx6Ug+1m9KTzY9TQN9LCONYVD1FlcM
pCJ2voY/MMiAA2fAQJuTwedm9C7lAuMgxp0onKUFeGipvRT5uS/Q5sWmzVsa6NvcI4pZ5tiiXHLr
sK87YZrvRtcnA7nAV8Jw+m0OOk7PpHtPIhI55hObTo+9jDEqsTVaIuxWVZziEjwSayqQ2BB6IMLo
8lV43pPXxk9VEH916haoaH6IV/ez8IJjUAflPXdD1I99H0oMC/Cgq2vCD17SOzxOvJgw4f0Wh3A5
VB/lkoEKmeMtxIuA1RorsCL1NWOR4FfkA9GueEdMgNl7pP4QTlsEiBab+tnvDveIZq0HRH5uPZ6c
iWTsReiwLexXg7jjQ5CUd5aHlbZrzWrjG8Oz4w6XFKoxI/X4vYOa6NfWZW4GcfYGfNpt1CGxRbdj
yp1Rm0fZOc+DUeHCSWwGrVN9NEbvySYPnhVCc18s30NreO+rw4xdOgaxU6gpU8g4/Zr9WDnbW89c
W4C26YVNn9r5XvrIeFjdmn7oYILYOX0NvqyWDOryVO/w6o9b5Sw9ajy2eBISfAulwOnV3q7FEiIU
2A9yUie1CxrLROIokZWm68vYk1KDVMFrUUTaIEiZaifVBW8fe2Cqu5AHYDg2MH7RMFR7NTcmUtoA
63LiXg/R/TQiK8Ym6W9HbPszOJGbaWTS7WiXr9ZmgGFWGhT7tNo3eqk/s3bNblKcjHB9+31LvNee
wX0cZrlZhJW2jpzr30HqfOrGj/eV4ImtE989BwNV0zS336jbooIZ0YYI5MaUf0a6+tvcwHWqbO8I
6a2B/6xf/AlUtO91ZeTgGkPMWGBk1w5yyyY/MObkeVzJd/aIOGRF+JcDELgpXPfTysujRg62jTNM
1T58uSgoa3hHfnNp6zTkDaRDbqe/pZP3vnldoTKsUd6nnDXOKWKSk3bZKwCDWMB4ZCHg7kuJFLVm
Jv2KFv6zT9l3k8l1k+WkuzVI3PZXHGI527umzZ/coPgiAg0VHm0ybr70ReGHw9YpflrenskhLmYF
nJYsAsQfAFGjjIJqFmRem4d2PnuleCTQFRN7jIjTcZIPUiZO+OpDJC3PhOqFpSYFVyleycDD0M6Q
0QVqQYBqkh3XdEHn5pG13GjzNaEF2BLc98B6mldpec8pVJaBL6P980frTSHJ3wKtB2m+klZryQ25
rPed6O5S3/zMp+Cj85vnJvtB8P4r7fhjCKyJK8tqcWBlHdJQ8bOuGLk7i74RBypEVHs3q3dc5AR7
xMRkFmYtIhK9/oxKfQs9fBTQ5Db/7oglHU4yZ0g/pEtUOg4GMZcpvcbNCyfs1kB0FU0dm2aI339W
l96Rsvkbr3eGnIDf6P8qo4tDQ2PPA2Uqrm4luWFVTd9f4ait89cuOKdj/YJKc9vbtb2FNftNz7/4
jG/LazjrXDDyK5mLujxYWMnpfILg3EDakIYgRWJGwuAwvIeGZ7h9fXRGN0Nr0PVnZy3uRFc2IYPT
0GwAYrfqEY4vGOBCP3UZLEzD/FnHLmR3hKVSvxAd9D6vNptM8vmoFsm47Ge5cygxgHsGBphO1CSw
wkTLPLuyfVZkhjzrxubc9PvbLAnuZVBBkqmaEiG4c5/GWORn3ATd8l8srCibxVNpT/8hVDuNK+F3
5A+cuiqm2XCdk6QF3jRLYYEhY/ibLSUlzmwR/yqEt70GciQ6/xgqiNRXYbTlX2Ru3bsBZoqm4Rrl
HfijJsUyrLtL4dr36ISGcDXYgNbFDWBmHwj5dJcYknPA9z6chbYnb1l/mzjjAOni1BvgwyE/468a
zRcNoCHqBV41MxkMivHxqV3dFnoSHAq4cgTx9vVzX4K+XWlWH7U9XYIed/eMIXo7DintBM73bjBR
TvZWeggmgkJ6TmtC0fyCJVGzwGOtBjsEa0coel2xuZQ10QPBN+nB1qH+WUiaAxEJalnkv20haJMm
d1/x7mxIHMIFMRqkfaf+0WHX38HdvSxoavHdETfjuviig2OfD1BrFnTvU2KeGxPt1iL808Cf7fIF
hsnYjmg51ui600tbiI+J70e+AxvSRuIOYlluNc9921X9rrK9P4g1Z1KzfF6CEkJDbSAiadeDoj2w
Ev20JN1b0aaw4lDYoDa8G7z63VyebVWzaSmHkzlSGIkm/8nWiHjfH1IinI1ySMod2szcFs2w9x2H
HHcNpkWWeOMde9/EY3lTWsFWtzC1+bdPtk2gYUJKb1PeJoGJn3MtsFDbUG2bdf0PO/gPc9P9QoBC
otntrXI6czQCjV/5/y6ueTFeP0S4+cjPkvCkkSoNGQ72QqJmKH0HOTebg2WaoBnCH/fnlSS/KxRx
IZd0Gh/xCa/31QlvJncKNooEHO6pLlC8LcjyRlhNHQlbEroxaHaHcnmE3cLxtWLcM5uB2Efk21fn
4olIM1BdLjSsTA7XnCT82NhUzlZX/eTxYu/4Co+ulRAPON0YTvfisNIugieLTS5QxYtnun0I1P7I
mccfpAxPR5y6SngnCaUEUPw9rfZj7MH+yRwnKiGfPVnGVcxuJhqi/9W5wT78sa7N+ZFsUKMZWTGO
dYlb5F+GkdMfg8Zn9FfOReQ15PkknCuKpIkdYX/tGfpBSwOs+i36jvqA7bq9nxtWDwrrt+1nZ7Ji
cbFMQGSE62JiEQhBnPS+mK5DhZWdO0Ca0F8tGJJLa5IYigASwObBSL2vZBLNLp/pszbE8u4V6Q+k
bGKDsq6rHG1zv2mLVQxaFl6ImZWfxhJRcm4Wcmh3vlSXCtTSIdUVBOmq2rPiHbdQuB+rMQX0Pvkc
4+xuFXwrBgt0vqZ514rxuWzemyCNH7Ce1xud5RP5d/MTSMdbBrcidK0lIaEpg6TpowoyR+/RkuJG
+Ncp21DuMzTnbK3nrc6wH9QsdfVE88+JEmw9hhwRvoEdgxpi4ydKYdIi39yZ82/mAtKMBrdWxlaP
tBm6GblnVo4dOvO3MM+ORsVX5mRmwtcfRxMZDBu0BBvDVj+1YDVVDWqnLOOmkt1+medvr4YlbgCh
X/zcD5/dheRnVXoDd2Gjd76J0Eutf7bCQ5AhNhitik+XK4XoUdADNkHuiUXFXtbGpym6BybS2SZt
yUup+nwOgxXCEu/Ws5kcpobVOKAbJrMEJzMp20hpPpHaGu8yZK+tJpukwgsE+al9SVkv7lWHfThu
yePEzsYtE38qhuGTb/onM/NghWQfvJHrxopdHRIaANPIUxlKjZF8A+eFLAJS0AWx98x5nln1n+lk
OE0HJmU9hXcXo4noWxFsbc9QkYu6YlOVfMQc9pSxDIo3MxYIFDIDzVxhRbjbX4MRJGkakOEx1Lph
/c46IzWmpzXJw8opLtnYMVMaKa9o17hOrGMpivI0p1CsiGO8SDy6LJs9e2tP3V1d4xLyr3ev34t9
jNxn68rytlC/pOeBP2CmxLJw1y+SYX12n/dMb5LJ8zbx2n5Z37bg6cDhe1yD+jRnS8+vC1bGNjpN
FVEJVFPuR2qt6gTQ43M02wkqF6EYHrMZtDfoZOFbkQnZDUc91wlCHj8yeRhu8gkafAp7l0zuMTJa
6AR2G5OhE1fAYqk76yY7eRkIiLT96AJSaBqBoqQ56RZvQ03WDD47gGXiNtAlOxkEx/SW65ceIC11
BJhxgWNA4ZjdQIt9xlcSDsmIWaJinWml/YZ+KeB1g6ikzfoP1RBE89F6qOiEQoZlIxaU4LsbgKg7
KczP2BfskVt/t9jX2OHHUar3xCYkfZiW13S1OCQeqwWG2GiYDs6e7Gh7U7PD/P0iyZNm/25/V8J8
qktcmgg5/pzm3MTLPSjPy2QlqClRnkGGuJrfV0hUVHlQ0YLbzl2ehtJlD284J0uAdGqQfGy5f8Wi
u0i0ZUBYenLi7b1NZefdDI34z1cTDUFJhkfC7+c63FQBRUa45FaDbb/YpDSC3eDbt9Cej3axXmeq
C7UqlsscKkQ2yasRsfpGXB3sXAIXN2k92LuAWmKzql1dXUtY0hRLtz/MnXcx1iF0s4E1L/PVuom5
/g6oDiiwW66RumUoPC5q5zRjG5pOFLTzhDHvYUgdIiBMnsHWMJ87J34yO/tuXovfYek4Cgz+WD7G
KPFhh3QkJitTU8NkkdTes020B0Iu77BO6d43+//6xtm5JjnmeJKAg++qnv54yEsGw9NKBoYjsNW4
QBQWgiq61X+BUg5FZEbqaabm7WrxNdeBEdyNS/7f5DF87V2UweaMnNmblo9iThHS2orxWfVA9MTD
zCQIpi+r7va2cMXEZgvlgZ8aoGj4W2uO31jHC2OrYGbOk+O28tJnB0uNyV9xi/yUmBQl4Tddo0+S
+gCjvad4SjQ1AN+bQadUIJbeBoO38J6Qz+kP4oNnx2HNGSecMEzlDr5VlIc2hdBVzOhsg2IDhI3L
GYPfXtZWaA3Lsbf6Juxw/p5QLtIlMbBrXFA8jZcj5vCmS+PYK7R+jZiro7usSk2wCQ/rNk3qx3Ey
qsgjL3rX9wla0auH0+3Jt5jKrwT1DB65+IYpAAKSxn6sXOfFpGuLKDSY66eavG8Ak+BTjOZaj7qE
lALBoBLpPUoYkbB8cOkSsnjfGgZzU1o8mHX9IXMQw3I4PtbAEBiY/wLiuvXn8cYAR12NdCmD8WAR
InbVnT0NdeJutWXxeXfF95Kcpio7O4dMSwoxJDVDmt+6zvDLZKEhWH4hlW3u20dtnpEdZMzgqbpW
fC2RJqhi21PUkm3BRHYYCCdd7zGf5uA7+WSq4VToFbGzCQAQ5Zo19Pydjie38E1sYIUoo6T14iXZ
d+CNZG8iwW3nA9S5WQUNE7iAyQXs/k1JWOpWxX5FRPZWU9Ew1C9/XTPeBGXzm1GZYabsy42/cZX9
6PctkNIUjU0jZjN0TkE+PIyNktu2p6yRbhGO2mcwYNX7thINl25LfygeGnMZj/PqghLz8zX0xxzY
24pBGKHR3lWCiaT3IOPl0VBZGsYT2RdDoedDxxO5TONeZVcEEsvFUCM2ZWlySOxxZxH51Ohsn/AE
moEhSK/bewQDX7Tw+ebEC6mMTYinoI0sRCFeAh0vx8yAQvgpga7TGTWlijHCZoNXHplsL1b2hBFn
6byL7ahv8zBB97wxNY9ukY8H4aoH65r1TULUcjTrR8a27BaKboxmnqbR9zimFE9+HCjicgaQHmOu
n5XC8Kx8JE1M2dEZ8vN2c5nt3AXn3wopRxXug8y8X5BLd42fUI9O7keu5sgapvFgWdOJNE0G+7Ha
YIQEV8BqS3buY2xnb7HLcGr2zyt5AudZLbR1gybCojUP/tw95ole2UhRXAPXuO1J1M2brodVIq9h
rXhxTVSDBImEWvVqw0E2bnkzhp2xEhTPZhrHgcFM06vxY3tkwUMBpbbqw9lhKMI0ix3ZDIi96rqX
khT4IP8htiEIx8lqwzIYwXUapWBrV+lNLPgdxgmMGGtOtkAL8a8xuZwH9gufY5AvTw74aMY/hzEn
EUq1NdZ6ZcKlpi5Ranm1RHDHQ45USHE2uyh0trpkQ1qV5UYCjMfH7OfowPMaMIF54XqA9xYcWklZ
aXMKxsjDobpz+ruxIHHUA9IeD1s9e5RWNk9wVflRbZIGHZj3IvV/qUIW9HFFEMYDcHBWKjI0fFPj
1Kf4la63HWY+8NbIOFj9ESpm2fEj5c8WrUyY0SlgWp8iD/89K61dMYk7LV9rSMLbjHU4BmgZrnGu
EQvCgsJvKbGrQwys34f5p5SAyhsjfasLfd/q6m+elXhD1+8QnJm8rk1XXxkzgENJfiwr1Z3KQj6Z
gXrIa0I+5+e6aqAu9u5J+6M4Cabfnj0Z6EaS5wZ5sKO7X0phpM0eYj+7uc8sFmAEtuGqykmn0prg
AD1h2OW7QaheuZG3pO/etJ7IKDRIJ2ASMDhFvpvAMR4EvlUGavMROFC1MYKrEq0r4CNM0DIz/0VZ
RyvWIwpTVM1YHsai8fidCT6X0xNSh7AO+oeeqWWGXowSz0GOwJRArs2DS6yYZ7LzQ/fMZLJyAFiu
8y5Li+d09kyKb+ZmnjORkmIyeYWVq6VB4CRdMQHE+x6i5Kz6nY8i8ybpUMKKjvlr7KTIHhl3Vvl9
omgklNxbGEFemSWde37xbWbBB8PqS4QqeyYDSKCZm19CLpelgQpq9W/j2FO9etMWOS2LgdZNGOBB
movLquHn5+cuZt3hqa2bt2tFZ8bceJNWFwBlLb9QijMW2MbLdM3ArqtnJ9XE7WXd05SwIGIPBkAK
tEOlg+eyn7C+5cN5zeqId44XBTjOth7c82DhkBDcIJJgQvhymkI0iz/rCo890DnEPmil1bg0H0b6
EZSEp9lB8U4kGO+tl+bbVtcXwnacffYvitsxiSQxS4RIRvrut+t3MzDXmuH7WD6HVitfq0BPoZ8h
gl7eJ+2zU5nUjzCSG7PuxW6lCAFxNe6orY3zaFosftiBuMERRCi9yURZbJIZgu8w3VmGibAAJtRW
JNj+h5iIHfnHsLM9BcudlMyb69a+xNaK9N2F4OYmaCP7EcLeaF3S6j0zylOyYBss8c1A72JCOFr/
AeMl5hM9o8u2Z9v60yErA8UKNTEBbAZHbmorzM3gw+39/xzLC/t+eLMZkIgBoWHnjPsmj/GzyPk1
WIzt0go6UyRm2IKzc8IIcoljFonqza44xcrx0gw2e0xzMMlbY7oxzet4mHvGbobmmdXAaIkkNNXe
NQ0kl9AuFhmLuwUNc+JOzYW8Vyr15a5xuOSpbw0PJYysJcOp4bEzgxOhSgsPus0MzGkebfyRByC+
9o7AlvdMY7xQyVAcguFxmKYCxXA2beGOPXXkdsuln/BvtNgQEnubzgmvTzUT+0f080aPM5zWaohi
8R4UI74noxiZa8XJVinrozBzOJW6dNnT9vSXOUqItN16HuRXt6O8sxiYAB49rT0FnSY1CwVSnrJ+
ZvuPtcYgX15MYxSjip/IahnbKoswwSBiYriPydUPvZ5EZ7PBNBRDSCXhCzZ0bDOiAPvCzJb0TDla
e3vAv56kNsCORPymDE0QUU/QbLMFPVncfczxrVryj3byz73oHz2f6bHZITyZMPOPKt1SBtahdly5
bbAEOXRfzMs6aBMZ4RB5wH9dpdx5s/5aBf9gQ+2gkzQPZSBFlNh1AUR4k6bMR6U7llEKNhwcy4OL
mfG0uiPb8Sr74Cmwto43taTQQqvAS7hftf/m8/nzK5t9+ZAw6aVls24SJ8ps9VAX6ZubfpcDcvE0
Yw1qVM+5D7MwxqXS7tBPh659PVrNImDbZ3CFgsFnlSVeKhbr22H1pxuR3gZzLYgJaXb04v05IDVW
xcnXyAYEBt9yTVJfHnVq4YB3HuaM32KO2IHAkUhf88dRt/NjOr8AXETsvgQsr7l+N05rKgCfowV9
OL0JYOZtpTe/DiZLdn+sKBIKMoZyTHsY0JptT/J22lLlCTyym8ZKv1ZoyEBSw2ngqc98KuMAIWOF
T6Q3+MdAx28SA/ajd43NVvVzVw9B5Bb8uiq7RtqY8cGhQujxIcAJQp3S5IRLK4RXRoXsaTLG1zpt
UK1PMQGVdkfaEwtaQQsXzFl8LBXdhI9zr697+5gZ0IkWtV+C6+3Xibdklgzd3WCXgbuLcrPGijii
75axvEcr+BvnJQsFfGq4hdLdOMkfohFYhlTYJmLgemwQGSytS3KuyeAx/OahGEZebmwkDo3Grs8w
Ng0oaJqSF5+kUTK2eVNS73Wl5LXGWWMLrBtqR4CWhAiOoczEf43Qe1nlMELJCUMERUOPQKMVQ45a
Od95glTp3mPi4NX+rsZptVFmP+x7FBkQqLeWmPRNxUivSdjZWAwY9fAjSIQPW6JjGHTZwNZYndE6
8nmSepTA/NlZJEbSopRRI+97V82IrowmbIQ4Of8UTk0qgRL6aBBIXpJO91mly8mvqYwyZz7ooVlR
lTQ32gKPYs4MaAmzZOXA01QkbE9SIJR17V4MdxjPRfG55BwZSkP16XJP7OkasEyLBzIGb4AMS1YH
YxraCLOPiEbpfWDMzfrXGj1ioDTWQ6IpdokniSf2NBuvrL83bJ5zqodFY2xp6/JS1iSX9Vl7mItp
L2amPhZKlzMZueE858elsIYDORYO3/b4FLgjjoepErBvbm0cCWBBrwnNcB09JPIBC6VdbwV/2E8h
3shfXkNoT3BeraQwztCLyfYI9qONuhIpwEfic4V2VYlJC643XYabimUrVpPPnu7A0fm3T/4rK2Fu
FOKONqWDqQpm7G1cYEwu16Ji6wtwlXxdvAbfJc/93l41Wio3SQ+r84RKoQyDmkS/qmN2EVRblByf
XpfJPTcS2Ha/ZqLiJp/WAM+TG5FJ4Bh1PjvnXjofYiFgwif+MrIB/iJ8COIHgty9SeGBjgGlTvjg
QnMOXghPZANvwzQMRvaPmFvipGbmyUvHs/cSDGTqECRrAKtRVMiux1ILtD46xZqaTVQfsk8Bi1Q/
azz1h149+HV9q6ZqgM9YUt+Te9OlzbOqvAYDAUGdeBWdY0Fo7DzLv3q560XtIv5l2goF0IvidEEX
rAZ7M8HmvKlH/p6Aqr8HRxZORoDwY2jumJX1G48EwdD7NCwWnYuNoUiM0zPl+4WFgrX5oIi1UdvJ
fTA79dbAerfMsIY6vYdRTc4DA08eOLhwBgcvObX00YmFjbZ1IyhVdzF58RtqsmS7KJiTykcHpVXM
50OduHqj3BfHqcxeuO8PQ29al1yw0wPjvMP3yVVQ9wdjAPYw++Opbe0ysnqzvXo9P5epXTZkx3Lh
2N9jXuDirlLA0JASZfEVL3Nx8tfkwyJvB0SYd5PVxYFajGn4Wr+2JfIAuoIoXfANC3d+nxhyoImu
vmEzW5siq3FATF+DJ0suKgoMwVgqqpBwJv0x98Fe6hH694S2ZdObyddBOPaH5c1AD7z8jjE06+xx
0AyE1Y5VTQJZPv++JrnseZrBLuHxumpNNtOyAiDP8F1BOWNAT/ItcF62Dg7yOy5tpBAVkecrKiPV
FtfEXzagaV1+0WoenTyND6rMzsZYo+JyETlZC+oGtgVMe/D8JP0D1DLBJgZlmG2Qbkha8hPcyohN
N3A5EG1bxG8beyqfqOT8S1BElg+3eV3kier9I86bPISfzUJHan2iUYSe1TBd+yttsgpqIR7cgJEw
Ut0PVp6hNyb5k4XNUhTqMVMY3xqveyMrooyY6B1t1XL3jxFrUL0ZgNw+U+aGCFD20sNfyLILvKuf
XYgYtHZ8PheZGAyPrkWN7WNIjINhIs1cgS3oqt9sXL6CoDmyBkCa7XV/QQNnrUn3xMh4fBwixkVf
vHuxgXQBzTxbL87zX0atT2qKv9CEAHoD2osSGl3esr5mc7zsW5l9pEKe3KpC51ShZvMMM0pJPd+Z
Ma1KZqcvXtt9kRwHHGFV/01N9gqsu9wTI4zz2DLuVnMPfPrDdNez3VZveiFWfIZjO6cMaiznh70h
evV2rzzJNlfQbZZuSuffc9H6rvPqH/pe27wX6laQL+ab1Wu5yGTX0IjyWJF0bppyw+Zip4ph2HsV
I8WGo8CuMpyovTyQ7uaEczbspwVNT+M434ud3DDCnAl8XZmEORlMO+7cfon/67DP7lcVvLc1aZtd
UJWvcX2M+znHOWR6IObzt2CkGKDRA8UW+4SxkBVh+QEL0xxJn8Gfaesr6DOEZU33KbP/ZsDem7Rg
CgemwCorCyAr/yJc680azMatSyq9N/YvA8aODaz6egfjZY9rg3fVxxxcmf7LAAxvK4r10WZ1x1nK
wgOXverl66AOVt3vq5TMndmkrXUVJnTCvjXEhwKHw47XOHdTcMLD9YigDarNeJvj8UhaNh+ZQwdq
TXl1TYkAtlLsdKebQ0qgoovpUnem2nYx3IVCknGSe2ct0x3ZATC9v8gJFKiSOEunOftayFc/dMbM
ZtXM0OUgq4kd2sgWL11eBnVUjFfBdLpnrOZgeJm9Df8j8iGTMCKUHzMBM6WRn0arvdPsDf0gTW8q
AZulTLNzLkkZjkGxgTvctGJKt00FKaVt499szZZIoP7EoU5SUsu0V0ykWJLughwWtgBH0wIdNi7v
iIcBGBewsksaOhGPKBhTUJn2LqutGi1CnSJGMi4MUcazLP0r952te8ZuFFkXcYYmZR8SY4Yb9Ykc
2G/zGj6b9+t1BhYfCXWZI28VX3OVbt0RL3OSJB/CGiSuy64GGJERqeLM9BjrQgssgmsCOibQg+FA
J7dqptiBx3kfMwy0u+wRZNdhpGJASwvputHu12LpV3R9Z2t6tpSZ3/jOhDbSRuzu5hWemJ1f6wrl
hnJJapEnMCEpLum84qhg3NTY6VWxUb2JK96KVV9FDIV14oxGf2UZilhCn99SlXWEpgqZGIPBeM1G
gIx2sUN4yeFkJ0/EyDVA9QNkK2NwpzqUyp0AJln21GATUxo0XvGZZfnfCo/nn3Ek6GbyWnLnrrTb
gQiqdo1Y109hGhdAIZshPytcvWa6N4RjPgyXpNLy1sv+ytUhHoDUXGc0n43Gcogq0NcjUCMIyMwM
MSHU/gAiYWlWF2W1z112tY5PJgGOSUNzXQzOsyaKMyhOfM2knHIxJRhVB9NSLD5oP3XaXP79s/9+
0piF5tlM0TFd+Y6w6KIOwdIm0UVzZCsCtYE7IEQyRy7OjJYiRTEwTBezRxHezfN0HIPkMeXZu/Fn
va96zzgahKb/8yjZMyEwaLbFOUhP/5IQxciTfLVjeUgbgFamORnS+KgHYGxKLj+YSYOTMdE52V4d
qRphlFHb3u6fXwuPKGIzwKfudfadaVJSAmjXUVUw1UKTTFG+eP1NlQD4h883cxMjPK8vTfLMv2Xv
UwSP1Dj5+qSq+vJeYFK5HaFAsgWBXzkMWX6VhPFrJ4xbyWBHGJ4/iDJ7rHQ275l1sqhk9oh0j1Km
r2L7Bm1bDYu53zbL7IcNkk9Y6FcgY6rv5SBfAtd+8fKq3Bvz2Zpn90LqSxvNU66iXqp1a9rwtuex
6kL29+a2Hd8lLw48BuXs+in/hkdwozsrfYJ38GnQf51xRhxFlT8VDc6OCvzCwzVbMIQ3et+qIdu3
3tCeirhCSJCJWwxUwamxW3ufiOQYWH1JiG8csPy0j07X2rfw6rba0CblHex5epKoFngm/vneapKj
e/7xS01EVDD0BfE4a/IuUBdJKw/zgTOoJZ2hqfm1XeXUx8qfdhCgiDTUsgsTO8j3JuK6c20K1LkN
OTmi3VQSkUbD2lCj7kc/REp9urBKK4cphPdQ7/nwAgy16mtm8D8FDP2U4Pug4Bnsfj2q1eFN7QcS
PnzrVg7DwcmEezKc7KpXLIedgOpdysCjACoFN79DSBHikk1GaObOwMiPiJhxMA1lgqOZlq8ZrN+1
Gyu0iBNB6FfP3+KwUhtM+9jNGjGKYbnREszth3LQ8WYlO86O4xM8f4NgHREwry+tnxPVgVtFw/UD
hZOD88xpLfIdx89/nq5/iW9Gnpz6lRsmt+PkUatij8Qug+KXY3PAmxl6nW6PubjnvEQU43D6NhJr
ti2d73//xzN5cDTlDXnQEnDrgIVtE9fBss/IhwqHqfwuXEpJcu4zBgkIwKp1Avey8EZkdlyFljUf
SoyXGyBJDStV+Cz049pY3ZsmIw84Y/somRodUVwSPOOOM5k/8tQ4/5N3ZstxI9mW/SKUAQ7H9BoR
iJERQVIcRL24kRowD44Z+PpeUN82q07r7rL73A8lS8ssSWQQw/F99l6blhy5xiOhjeCRmzMeJQDv
T9GkQrSO5yFlbtbJJ9HF7NkRFf22HDcj1eVhq5vpsYRzw6scz69snoOKbf/fCKNitYwQGR2bhuex
3xV7qo9pem87ru97haQfzlMFmV2k1dHQ9YPJe3jr2DBj6S/SiHAB6cLIOVr4k9OCfZnRp/zrZJof
lDvuFxc+65Jnz64hi60TT+ZqFppB4AzWTaKPVpHob27P+j7J5A2pN7Ry13viOj5Hq4o3D1isptTh
a9LpL1raqTFar64laOUmHmCTGnXRn7w8+Ozy8bGAjXKLrAiRLMcSXkt7//di1JPEGB2L8JfBRXfp
e2pUKxrL4GE8OyOCjpe8Acet4EnH8caoNO/YvH/0Wkc8yKZjV4w1xhixII7R6JzzUV+SlPUjprR2
KwOuENUa47FJY5Nj0XRPbFwWnV9I0Kvziz23X1VWcgJUHxlb6f8ZiPtvBbb/f+sPtVay4v89sf30
uXzqtvv83zpH//6e3+QCKAr1/mWzAPM9j4tFuCs98b8qRKX7L3DkgccGCLCGMNfs4f+iMTr/Ik/l
m+Di+b30z5Pj/K+8tjT/5axSaoAmQ5CTs+R/h/4u/kHRs1zTskl/wyL0zJVC/w8ao082Ise6Me2J
b1jvae2qnTzPq15RslbvXHe/EJTYuzi98oyz04C6GuY12vLaAvr3l77mhF6Yzm6xQdVQy4BVAk/H
GXPV3NIT4sCYbqjmuM/xQiGyZ9uPyq5P//ah/x9iwvYaxPy3xCjfiGOtyLzAcT3XttbA/L/HarGh
RQvnrImzVMz5mfnvmq6/DP1AeYffPRk9y7llWsQ2Hy1oaul0Yi/RoyMC0AvMhwjDHyY32zj2qrxS
g0INeD5mJ8NWSDn1nHE2Aa5V2jg0oufc9JaHIVuukrzubooGmgft2PmW1s5yjTrUEs+xAJNJ8WBj
szv/v79bZ/2x/PO7JQ9tBlTCwuRcr49//26n1qa+apLzPkY2xlkzRjvEqWlVqAgyL1JdUigvuyaF
Ji2CzAhd4CYYCPvHIQOsEizS3LVZFO1wm7GIm0x308zYjmZCPscxS6uboTCD4Re2jnHL6ydbxK1Y
TFJys5WvnTTWiyoWAjTFUh1kH/rjYl3+/uLhK8ZQh68g9TrvitgT7+yy3ybB0t7NxTMxxuRvaYsr
JXMm4874f9djWxy9zKA5o5jgQeNSQQehvwwLzXS2V1Key3ksRko5dw0bjMW9ea3/H7CW3j/CvrZj
uhZVDdwNcICwifwjal5LM4uJ/WV7+Hs0X7lknXzDoQnT5EPK1YpTni2OQ8BqvPKXbdIvgvbUh43u
3hwrXk4u8Yxd1DUXT87JLqdne49SWgGpm+PDmKrfHQmPVYSvd0kEPC9WHIYGslkd/X9aD3znA7ip
GVKxyyFemsCsnZSqmobX64bqm+Vqk/j1p9c4yAcak4rqmEg210julUWZqEmslRs12DlJce0Um9K0
1NQUJA4jI55wYy7ZS5rJeHGIJvizbe0ZstHHxo6jc9u5X+nwIzV4hQ9GlDwFCUestouDg2XHEYbe
7j3iiPDChW8dFxt3nHTqt6LGALUxDWwK5mS/dpPjbVCAjf8AUfj7LPq3i952hMWimWclD0aejP+8
xSMP4TfzUNO4KnWoZZKdqiqgRZSy3dBw5TVjYjBsTD6etsXBttrfyoNUJnsBXTYG/li4CMpQ2clx
UNRdR82KfJc6jH2Dn4icYbs1Y8d5RJa3327arc1XKQh4CPsaVxhtCeAAWTJ2zwFT5WEp6aBaJvVd
ptDw5pzbzInUb7aH5868p1LKQ4kHaJurUj/MUyuOBXWkC4YRKnbVf3gCWtL/W/f875+QT0Qdgi3/
ZUX/evIfsXlnNiSYeVseBPmhLRSD5DzA9dqyF/lIJr73scWNrFrUP/xDxdJzLq8T1tnZaYLxxYQ8
/PZlgiqUe4801ywe3KzI5+ccWzlxytr91VB8RL+VZ2/qbPqKWQVS0Fi5Ewu4HoUWwFm87ay6fYoL
vc0zg9yoNj6GzmLFlehCh20e/ZGMd2xd2C2S/7NoF8naMToE9fJsV8E5jmb7VlIJLNOoOihZvzdx
gY+VT3VFA7ETxbpFbe4eC6PbMUr3iaGP9sCYz94FHRbbFt2c+P+8/FkmxX1xSyCibEXIisr8ZLhJ
mGd1H5oioj2qzF4GrVnrOLHH1z95vBfI47WvmcjoXO7lz4klqze6/TkCHxlrwUhuT0A3MVS1rq/D
LkFO89NyXw0G/RTmRENT4GFszN+Jw9nQMzktqLXSiU3FkdLiDytVmPfK36MApCY4v4+rM8GiE04R
16T70HzhTUd1sayfSp48u4Z3a0iPerZxiK0dcJ/eA/h9nNf8D/+v/gv4TJdB+Tj+pNfK3agGeTJw
KLvG/OCzNdo3RcW7yFPH2s+8K0jbn4IMcAkmg8PfOcWsD1xg+GFTO8Ppjq9PUnF5Ssdl2owc4DTp
80WiZOJjKthwB+67QTgwS97mvvc+TT3+KDJyBE41/hwqxmgEs26XYdleINyjiFAP7szOkcTbN5XT
Jib9djiil2e8evWwUZgftuCuHh1dks+YCnWScPgwUn/0q7vE6AiTA6jtzpR+7VpwLuQEx1+ZB20W
LdnzyMUyohxGXMCk2/acya1tk+Fn6Xw4Yg4aYZAgrbc+1tpo4XMfWZUQ1CvxYfvRyfQc6kMM81gO
hdwkUNWX1NmLxHcuE/xNwH8//GVEmSKWOQ66xrpODjj12YxPdS+3wk++cdYwQgkSLUotRaVWkuwC
F6wqnCiWEQONd30CtrTCUwNNiz+s7d7yTv6x/RHHZYZupUHlQVDP72rWyw5OAn3Pfo3HIFZXm7Tj
tldDcjQP0RIUNxzRKf41VuWB3NSUVdpNUB4DMe2W4Lfbv/mEIcj/BqRVe+KtwVpz43TTPi3QOfHo
nND6iY19CBARB5ii3Lx645jR77IxSUDH0w/k4ebA46E4/O31VnF31Ev1Ufg9PiW/h1sGWKBs4nMR
rWG2nn045bRROBGGRFmKNwSsLwPOvsR+wmaTPCH08sNzv7Ozrb7zeiGCWrCRUnRnb3zzKU20xrxR
/klni9oLpzzPVnvzs+6R/Ry9rANGUl5V5ra18meMeaJ321eowi+oU99U1P+KUrt+EBWPuq6a/e3E
+TSyl/IwO45zSwWRfjTWVPg/0oAFdyWJgGTxandhuf+AxLKF9VgerDVxVgfGdbacu2u47FfxnpAw
yyhSzZgISIGgnUoEVIeNwsOMy30fOAMIi/mcLI3Nbh4BIe9xqkeN4OEVB1evpnG8Sg1SLvKuvDVA
7coWX2b5yOvqpW6HVw76nDDjZEUxN797G1t9krlxmCmyafaSkROzKEOt0/xba9jBa8qWfUjyvcAs
QWU9kEEWJU+BY9i8jnEBRZQzMA4YKzD0iaaePV8Dzuv1Ey9jumyxG+OrwayAqYJUrfNSl4O5VzWW
Z13U/JKvwNHEODGQ0U0NnGkc7BtQBuepmbif1Wzjzp9bxHScdJuoLIqHxAruPUC3bU9KkbYy94dE
c0CVXuvobfGpl7s7cxFEtE+es3xtSv2tfG28TilrJ9nmoeEXDI/iT9Br7JE+E8tApY2YjOlq3zvt
AIVSzUvPN8cW4amciMYnTNxmb7D1DtgUWySq62CTD39tgFdalXjHKRZSpveo6pUsRXd2bHX9C+55
FOto/DNVk79v8fVs4OjSiaM+y8pafXmK/IM9HdyB44xH2IIgDSmzocXRShQnHNu+h8/+o4vIUTkl
JSU0uKGhdhI0Z1nkN6bY9qlP898jGCoYRIlzgrDwTEIw2Co3xw74nhvBD9QUSLcpwXO7f61I2ODG
/O1OdnEpluXJT7xP5qIvMvhW6Fbphac7Lb6VReA35rU2L5EAGzi+N8bCY64ynqYChTyx5aU4xwCu
z1XO/Az7dH5NxuaHhdyzsythhBFZp4MVdUBgW8TeMtkp+GKb3MIZaLYa/7OcUTK/u66D8rTwQx4q
fPcMtZSwq/Jxinm7eOrZ98zp1R3IBLhcDS6XxE73FJb2EKtxCWd7Yc6Xwq5w3AVPY489UEcjFeIr
mFo2BwO+567m/7uFFHi0GcSfNAcN8LzzuS8k8JLIw1QSfEmKWnlCd6eyM61NFwEfHmQwnG0Lz01L
kGzjOWThEaOjA5fweAEj5LL4h1WrfpWk/1a/3BhSd0VmOguZjplvCJ+6HaATx8fGwgh9dpaLUuJt
mRv8FAhXUZWm2Kzqm6fL4dKrlaI988f6JFQ7Pphlarm1Vf0imvjHbGHmmllTHHOXjvVcwwCFmhYO
Yy6uUeahjMt+Pu0ruOxWksz0UMW8GQyrhhc6rKNLi1nFmb6CJa5OQ9Zj31SafKf4APvvk/VizvLo
lzGYzLd9RPTYA2CcVkxymiVBBc6YNnYSSWwD975j/LZ9vKxLG8MhWoit8AhOtuoUle6Dnjv9jH0F
1kHGFdVHbB1JUV9tjn90p1bYpRTG0jHH3mT3oB8C04Lujd5rMCKZhkjvLvxiY8mp5hLAgxK6geUy
u+cFy8DZWn9pkiJYbfQ/ms76wmTzy25Xsy1W023xJobRu3ZNgSuqWaCVtZT+UGTvRN7A359s6oUu
7NzrUfua/JS7/UGKsb5JPvLVfRjxSlktstjlzaPPUWhXOm9yIAWQm+bIksc9WnYF262WaJx8UoWk
eS3myOQJwmkJKr8xpU9FPVORWfW81U0YvGLijRsLJ7llVuttmph0X+D31oWs99pVM1G6XUWUqU0l
nWTpwM+mpi7bY5UXAf8GDang0D/kS2CddOvwIxkJjg1FdW8rAwlkzXaUHPfwBCnQMNVZsYs96K68
W8YQEy8U72PJsxEzqLYBWbuy6k7+klwaC3cg+Olqk9vpcPSmIgoZGGmfZUGk8j6snZnXSiNea5jj
J7GYuwnBhIuLq7sgmLVj14E/QpAUpAgACXa6tLqP9/UQf2aqufSzDxSUhqNdZuvg4Or6Y/BzfSfS
hnJPbTbbF01Gnw0/Oexo603lW4oQcayGfbeu95rcPoDby189lJZN10RxaM0VfrZI3Ea28wPbkTAq
eRDMpJ5CRGr8nsH0xUvKe7GGa9OvTddLRTgFN4AHzBLHXAuN2D3zdDXRmPxhJbmoI8scsmCknUqB
t6KL+euikad5KZvmoJoJFFdZvE1df2wz8VykNTinCMI/Neqh9JviOPX3SnpHhbXPw3qA+Yo/IvDL
4Mn6GKxxfhCoVLnR149mOZUbt3VY2Hc2d2lhvMVtdjNkSZmZww5ucaZH/pdea+0fWj+tw2IQI34g
NR6pPCbWa1XDoWabuMm/T9WI39jADm5vHM0N3wiOsz6e8lMTQCYmmRUSFR0BwSw2CWCRhjGpS3+y
2pfJI6bNzZFhYogrkqRoElE0fLV+QrJSOL8wYEKCYO+eJJA8eWCXZ0p8voZqnLDA03SPbR43iE9q
ipseANLV40R3l7w/bTz8Ox+84MbBFkvuaXgqARMfMcHP8Ja2nuisQ5ybDP1C3H6x/7W3ncafFhcY
FkpTfAk/zkKrmD+7ETYIxk2wSIKVsik7AILlY0S66OTgZK2UN53coJT00k7PqhR6PzcEcoDHYgli
fsFlaz15zmxD4faiLV/acNdWMdxTABs5ERdVLt6hEkfgpfTOpfjpyTkaWx/C7m52YnX++4vnsP6J
AQHRBr6wX1/5XWTMgoy1Er7bhTCKeYSYG8pBO6Hi56bMIvg2IAGBP3mxsGTu3ZRa6zYiMjbkmE6E
k9PqRUK5bGNSnL5ki23VCeQAPFt2NX+O5msuQOVoo7PPxRI92BUNDERKnxrRYNxkSnEmzlSDbjAK
kwNE22KvKWx2tl2TvFSmP+/K+mzhLXsHy3hyc3XzUlVforhPdhLW1N9/mBuThb0hsUW6nO6cgfWt
x6HeIZtWT4GLow13ReFDpR6TMgmHgYJNP8/eUScF3WH3qarpRMTAoyMDHLDDZpPsC7h4koh3lS4v
RZC/LIuA6QKpFqXPqM9sarc4l2f2zXnod7AY2ddJ+l7EebKd7kxdWasW47KkajxzWt1KvdRnZRSc
PJ3k0tfOhLUIJ4xcRP4qe5Zyi9yZKR7nzc4Igjea18dvTlJ5e7Al+1ljiAIIeoiHJWRsYgIJur3u
bM5I/jGrnLPvLdEJo26wM43eeoyb09Ab6q4Ri0JqT3FEgJYdLTO6Chk9USSXnlGCfsHswdVkMHK0
xFF4/O/ivFptWnX/vGhP3lcEfjM25sEkdxFYMj5Gmf2MteaAaU48+CR+HlOzPjJbthRsgySY/XeV
gbljz8RUDmbqYdTpuffxfa0mw9EuCX0CPit4YTz01rWq9bAby9F66lAyU7Mfb/Zofw5eRuke7/uq
1IiKms6TdJTHicSkhEK3FVHlhbU902xNZnlJEEQmFythHbkWaaaRMgcVhPUa1MyWO3aVXwS/4LjF
yR/Xm99Hy2MulMF1ac38PKeEmRNxM/Ujo/uTKjvcl+h32HFj5teJ5GHUB7CJ2I4StsHTkNXzcvab
lLS7zC/NHBeXv/9kj0N+0TkzrJE8KgdsUYozBOLJWz+MW5fO1H0emzRywrEzc8sLpUJaDDhhu0Qg
H2Zp0PTk7l1FWMkYVjWp/Gw8apCltSBsGNPdyz9k43+biYchPg04iLdRwHJSSIYw6NWhSly0TyuJ
rxKwmvC427hZt25g/c6j/DNIuatV+2XOoAl7v7s3psdBuYLwPLXJltmUREZ6aA0j2yXjcEqGX31G
r5nb4dLwyByuW/W+HQssKdw0ZcyHQ7fcBxwU4hRNfXNkc9ODd2VGPMZd+2SlWE4XeJnbqCpe7HGh
TZWPMcDXF1oDJpHIcFpAhMFEXM17HwKAB6sZDs6yPNbZxeCsy/onPjoBi06aQXYVFp9DQ9MaICb7
oPAbdYJIP5ah336eOGfPaom4AS0Si0wOZv/WerGxc9sJu9KsvuVeAFuNEnFnBJiF8wT1xQ4XGXEo
ps0ByCADLtzHk71mM1Ki0i3O7z2EV/5EQ27KFKt358SEBgy+IK94lo1ElW+4rJblEi3dLbp7Pc30
zNGyM3+Z1nhU2YBdqf4kjo9jfEbVq7q1xCLteI9i/cclWAwpS2jvOC36WzA30GJehHZmts2NydMC
LrDH48FPOmKdpE0Ay7ym+PtTH2NDh5WIcxho3779oYyqBB+xcenY8xrHe2ojGPPSm9zdMMhzUZvx
tox6m8dEgg5sNh+gDbN9VFRfibOcEw9P+DQHv4XtzA/FmqodDOthsf5Us9EB+8B2K4tDBrXqYrpJ
/VCZ9YOL+2EvawGEkOaBDpCem1ufg9HoLRgYWLUdRBW88+KRGiJSw96LW06EnT565tIHhauzAT53
6fDkYp1KgEGp5GEZ4MTE+hsIHPzOad3x5KzYho/MQ3EWPZMHBa9g06PrzWdvCOBIcXeBa7MH9FJS
EZNRWDvS4jhGWqg1QEvHnYedq6MzCmM+s0naigMz6D7zlYdmVn/CCd5aWdT+aIOWH773SwuojDjy
e04cWGIalv4s34Ob6KVFWRmoJ1IumgGXx3niXQYm4aemLo7lshTrNSCeEP6KbRsF1nYw/O8EE6kZ
XUxC0YVsLpFMAip4aqZEG0IduQQ2ocueqh5xXPfqbjfye10LNwgXKOSeeT8LQtoMe33r2I8FEDQz
rb5ZKgHZTvp+kwQlp2AIV4AvTGuHxPrq2sk3Jxbt3RHGtQELetJUvI2NiE6toaIHFTGJtq5N3q+i
OsUarA9WOMaZBgJfB3hqTONlFGVFUp3hcOKWmKYhYSdYQb7zSA/E0bLFyal2Kk773Wj2r25kfKmO
bukK02tmGhdpxfODhu+VvPcL3C9bjyPtjjHEQD4pBunqTVlgc9jQ7hNZnHFfx7hCO8azacQQk/xR
RvvhplCaMKI/1mwgwd7XH3PU2uHc4vqsIHdq3ZLkjdUU9t0nyts2jdq3KY6tyxszdc79gD4XB/5e
tvXPpMh+VQlewdHNwszPcEYSjfLG8R0XXbLzOFWVthsfzVS/mMX4baaMfGMMFCrIZl7TN8nPqOHH
F+CO3WkZB1tD0Vw5LBqJuz8l8yTvmUJMlIwqG8p4AU1FJpDvXl94bvZHFVTeeTbPCgHg7JbWn07a
5V4JfEWsUsKxMPZ2M19xNFEp5GIr6oC/zKu7MULqJ9rV3D1ZDDyNapOUekOGRrpLqLK52HUSRRd/
LGNfGyX5zmXUoON0nxI2I3tPt3PLEFF5LItmdzys5BASUwgB4Bxxh+hpDYmNFLbIIYUdvh7cW/tY
e55xLsjAnTG2XNk+sExG+YkcFj3W2wTKcGVPvTSDK07DkH4fpfwEL/vT1HiZfXoJtPfMYss6VS0U
O7Nh+xeZo0fkgNR9zPmMiw+zjgM3/RqUrxXb2Oca8CncFpK9lt2e05YS47hSMLo68aA869jr1EBc
WZNWXP/hhH8cHqhZh/nECbvzXm343dCWlqvi+RG2Cd5GdMGPqGELaWtcm1qvqxdn53diIkEVYfDv
a85DzEDbDBbvuSvugqX5owPc5RghhPIvP0Sv9iSCVJpGp9LprsrNjtoj8L6YznMb+C8SE8+WKvEl
FAkBRJ+s5ZZK7i5D3gejgIXFDvuGaui6h0dmQPLJrQe7oGBEBdRgBeTAeHSDnvJmulZGsHBsUwag
SMy1NsW99sUZtQ36K+ejK8Z7X3unQCPCY9njaC36JxkgpyBVkaLv7WaHnfTBqM3XJOP93cfdBJG2
hCxmDQZMwBHWqc+IDNXS2Fgj6FVJFxLWCMqIdH0Z3KK7yUEsu9pxkF48vQ+m1sKTbAnYD+pX0zuc
Dx332bJc44Qk9kZHkm9o1gjIL4euLDAkq5qUcqO2dfJaBZbGeDSJvZADYtP8B9+adTBdH/lcDB7e
LRD0VubDkrQY9XKsfNLXnwECEpoSIe6Z0goSN7S2sTczYCIsgwkyrk2WTdSl3r4BDnEbKAbsfeFd
UugDaZpWzA0BEMyOkmdmJp/ecsBn5rXrOJeiwJGdbb+WjqBcRwZsZyevNajcg8jqT4wXl67HcNl5
xmMHchsIhEemnYxymOQ8a1dXV5zrbDtEIEyRPzsqPJYRrxynp2qiyavPliPaHOAYGnU2ZIWJ4wf1
mxyZPNIBfo2q3rvCfUtax9jRNHUnA0wqDmo9lEkCG1XDZTC4KWRt4R0mDSB1mb8jSJZzPtxY9u7L
OSAs69PwnCwiNNSKui8VXLayS45L7r5OM6elhJT9ai5/ddfhR8vQXqknMUSOEyzeFNKQ+ZtrBqKV
U1x7Vxf3Nt4mpsJlb/OwH5ECVMUbAchctlGzgpfgAyWLhb3VzfCUdOMHcAYdprYx3muPcWQYi+bs
FE5om81VuFkUdjSjwTu13/15odkmxUCvk0vlAm+t9cptgE0tFs7Srpcc8asvLA4PRscpzWdkdGfC
VGTcmRTH713mPzH3/cQokV0qs6VcTCnSk+bAU8cMnjp/epeDARAvaj+IEbf3pbMuaTbzGq7LgM8K
bsYoqIHJF3UeBMaOVJpyR1QyvXRumX/rXfe73d191Ym9FTB4oU41mbFxldUcyeVBaYjkNxXMAzXV
ejjjMLF304AY5MkpvbWACnsR29sa6ONWOFSSWcZ3L9V6O6bW01iTe+YY/gzLOX6QxeLvLIP9ZWAZ
Fass+zEP2D5WnjOcrcZ5rhy2qGX/2k99HM6zOLvtcMpa86dCA0dxB7MWCfuQsEfYVsZsUS+7TVbZ
J2+D0BX6s0xQCOAD0Gr20cUConZdvlnSuCaoRJFb/56i9N1t2aZysFgYThWwlIljbboMsMvoI6fq
Djd4c9DyaM/pq0em6eZ68tYqj7LGoXmK2uV1sr29TFKDjJ2B/baibTHW/d5U03TAU3LGhOChDyGh
NYJmSoMF4E7X1VGXEmlhtHhh5/FVeyiFFZjrVx4Bz7SrseDxbPPgT8WtK93TKDhzwz/jTGX30Rah
vMU5PjzHIiV6nea3gj8IYwg3KcyKMEXfxElCNkjI1yFWK0C+zj8YIIFfIeRMRWniaR7rME6QAIXt
vrJt1pfGyfez3wD6aIk3urI/mD7Oh7yM2TPRNrvLxfSjmHjADUNIvoEYW2R9Wc21B4n7MmckmxAO
YOTj/1IzW2tzzSgEiWAsWATNT0sEmZvPqK4M7BEVMVs0kbOF3fOE5553YDEfmyB/qly66DxMA0ZT
Ej+nhoe6k5pEpe7CFjQNeGQytgULryWD483S5laXXnT0O57NEdU+Q+xYLFrnreooFYwAuW1UFD1y
2ePfnYN3u7lMU9Hc/ap7qfq7mRrR3m4T8wFX60tiYgKjngMcDm3BpzzGBBCoFwWnBeNNgYE1ppQx
9WFZ8Ijaus4S77jdPw3RAd4Bkr1b1e7DAAGHFvA0bDikMzyC9WpwPmUwQrfI5DZZrnbeA1s8LvRE
EpuBCdEz2eIklTb7DKxJyjIQ3Gjtwmxu3xIpnh2Eu50J8weqCs+NykZsq8+ItT8R84BSwOOYFYbi
3ocpo5WD0ThB5C7At7IJQxwU7fvYPgd2wSnTca+6Sr8CuE7QL97z2f8hS5LSzjfohSDCInBKdgqU
B37VUtjduqD90FL9Vu3C3+/zPAHtxjtDHxwVn9p2dHcAg2Y4Sq24Fm9LAkNHArGrM5uCeSsB91NX
77NkNADhC7UBsMeujgcfSTd+Skm4sUhWnELT+E8bFKcBhvZkiO8Eap6QGoPQ4K6LOexAjtNZy9ul
WTkK60HIbzXUU2BA2vqOWGPu5hb4+HoE04LXWMmwffQj/yttWNPnBuboZpQX0ydE0Xb1qwBQF2bk
Qfa1e6ais7/R0qfY0IP8aBCExDTs+EHrA2aPA/bPq5PM8zZTabeHgbLHxZUfaHAZNwGJUxgSa0w9
vyYtpBbNOv5xnRktW//scDbsujoLtiNw2C1r4h+cznC1uBMcoLh8cRjQa1+2jwm9o0NqwrMCspQm
3s9I1HZIuK05MJt5VM3l0FzzvYK9whbGKu62bsvQEXYLTnmOd0ExA8oxp0ulPTd0Y+tTrCifRRTO
Psv9d4CnmxEizg5vBpv8LC42WfdsR2qAPFE9dPTEbpcWrAHTbLGv4rg/O9lzTZKxpnLtBhDz7MlV
Zzb3vQ+MEUc54mNRbesUjxk+TlYYKTtCujJPHIKbTW5oJOnCA6SwFKc4JU/ezr9MH9SU8v3v84iA
3CZn0WmoC4riQQj2R1VML60YHu0F77ZY/DT0RmMPs+HNdq2edG30GqU9RyI+V0Iu0B96ww1rS+k9
6ivbrOg023N/HrsAQJffbsXMBWrXuHQ6GzJBVfkuhyr8AVPrjBw7CM8CBt60KfQke/5tz0Nodb7Y
Nu6UH5zY5ZSdxsmBFdoHM/2XDmpxlaYtWNkjVeUJQy4HoeA+tsDzSLOiyYG7OyunaLYymjKaQPp9
ie0OPE+0MUXQ3dIEwosEf7jzNQBAjaJDF21zMWpA9WkfD28OEgPDTPYwwrlF9o2Hr+ScS5zsbN/N
0OYGxsR+zTmjnUa9kOGYXntdRMThImKr8I2KhjxzSkrYyBMgdAuPB4YaRNF2eiUVzleZfXgLp2yf
OmkaBhqzTUkkpK+FjuBFJTNNMPlbQwMsuOm1zFVZ2A7aMexrtU8H1yCvPSsAxOBEvC/JgWmHB4mt
RZLwzWPjX5kCMLtrJL8Bs49VnHIHZmwqOzoq7OyMgBKHHsBbnl1RdiGegatgYomxuBYYlAgTjFdm
+aEsnegWubyNMOSTqq76Gb8byryahH2i5SmsFlJPJFV5KsdJ2DRzzsqEr60D0126OrtQTYzJze+j
XYrp5lzI9UHgf0HqpKUPGVQTRruCIX2MHZrm3Hj4YyT7hjI9PF0xwJuFJTNZ2bDjMb613e6HwfEB
kr5gZmtHOlhlVR6nHKswM8NrLQdmyj4iedtWf3qBLalBnjuYFgQniwfwKcUfs8soU39ODYZ1Zu/v
LaVB20K4hylNjf1IOp9Li6qOZcLTtqa7spLous8qZ78kS3eoJ7oMZ0hlilQM1rSClbwRfAoxN2uA
fY+sMdGhYxFm9LqzMU8OutInhqBPI6kGmCyEFKYRkbQw1IEABA7dfg0KTkizCdGmEEL1Zx5kv/nM
lweXMsHCemZ2lduc7moqcbKbayCBOsE+Fo1xKCUrAt3pfYEYcdUoOhMmVJY0FQKzFZ+9lBy0j4VE
rJElVzJFjk79I9UVO/U2eAPQvkJDUbcFYsquItLPs4zDrdd0bzVbANonL26HoFSC+ei407VAOu9U
QrQv6W91SrAbawxJwIaG39rh7FfVKLttZDB8CdZXRXzKevM4wLwDb1f2G0PboWMmBECwR8DMK3hD
F4+Ry9wWwDyDj96W4CHQR8HcDwBTNwWBuZvZVpd+kRf2QAQCZT8w9nP8wRbKkcAaPoc+Ws5stLE1
881hRqOHOqYFPCdESbVRA4wMQ4/2C9AI0WiBbUpD+nYccva0BNapw0m2Th7cEUBBJXdTa3Csiqad
HPBLTNpN9oEun81oIu8ny1MHinpv/g+Wzmy5Tp3dok9EFYhGcOvVd15uYzs3lJOd0INAiO7pzyD/
uXHFO9mJjQFJ85tzTILFGmtWhZQZ1YqAnLSOc/VXlhb8RcfKv6K6e+ftj1XAYeiYpDRiB6V398bg
Jc0Y+rT4BAjiVH98bLCHabLBJXNQnDvW+xnVkrMDiJbxzjU+F+TDT6pLaFPMh1uFzrcmmemMn/R3
Kqz7nC+/pDc8lx7dv4Wwr6MjzpZI7jTlRKRbQIrFIXXoTsRLbiTW7zgASL+ygWNuvxQC7ikRG6Iv
EZ5r7OYKYCpY5xg08A7L3UtBvVU5l/85FJi6tvdE8c8bAfQQEpp4wHzzaYXFFn4cxfbTdRSoLXnI
GZehybQZZlgcrRvubQH/aOCwG+HmJ7rnxA922Dw59vRaQhHcOyVz/37tU2SPBDgloBAnBhzeK2yK
WCj8ne5/J1X8OySyh1W8iHD0BVc25e1e1HO9E4cKHjrnA6x0GYkFxx/2Ix7HjR/sSlMzH15V3+5z
ht1FLmFv/PVMg5C17QwBp2iJf2C+RAzyf0HxhHa2yoO8F1QX+oelLIn/6gEA6ewnW+BXUMupnjs4
aXLrFd4o7R0zGnke2IVkVz+q30Iy9p4DKHTowOV51E3Pg/nTUpH5RAVMym2yujBUCsKO8LWnnWhP
vK2/mUqwZxHFOVtrBdpGHbsmZW11f8o4e6f3bNkWVvWJEZhFLS9+2HJ8pkIBNmSxrXuslWV4wmzA
3zvY0aXi69nCjALHaXjb0pyZ/rTRzg6mgRpXBiuMSrSfUUJNr4NExtuTCrVbkJl70UGlHxkE8RhR
mkPN38tCzcmDy9C/oT6MMXPj8CNl2xlGnIO5VdlaVk19iOy1hsYDUae1gsPBuyjLl484Vg57FgD9
RRt/sxNiC20X7iOmQ3tTZfZ3FDPJrLria+w8bM0oV3k0IEDjD8Q1hKbvl9HOI2mDZEH5eg42qfIy
dDAz2bd2/K6S/inqeby7+q3L2CBZGZWsaVhzTXgnuk53bqfoo5DUhkPtEnivQ42rBBdmGmXjqfAm
qD4QcKq4vOjO/PEseQXvzaSwjvc9UvDGSSpwEGV0jWbXPklo63v+D9ZJ1ldAkGlKGCG5SJ0/5Sqr
r33n42LLfoH7KDg99FdqJ1n80+9RIvnYY/nZkZLeirw/ukWGXl7bL0OawV0ANRBPOW4W5N9+Vni7
1c5rq2hnL8A7xrg8pHAHGMMA9MzHdyZ/3Y5+15QJzQuDP7zTefXIYONqEwonXJikpxQxKwk6GgjI
1GSBbJ/HqbqICaMdpkDk6CZ56gVB8A7QfGthz+wg9+jQsJ/tnccgmK7G8OrVdenu7ByBhaMQWZnm
DR4WnoAqM3u2nwBo4kvQ/UoIFdz78G9bYT2IxrbdyophZV2izZMzfm86tl+TBxp1htI5e2N2L7J7
1WM5SXSY7gTNDXbWadZifl6Y8JmZI5fvkuU4sL66VOtwzNGwQcXcgseBz5PhejFGL09uED9Z+U85
U3fRhKyMZs7a42QV5RO59nc/Dt1jym2JQusDBFFRf8vdFfESZ5iAqCxOY2VfZ0PxdZV2V3L6hUiG
oyFtinnrK3CC+JcNPgEI9vMCavPexzK4hJHDkBWO2ZfD9GijmU6udKkv3aX+OwFX4E8uk1Gnvdl1
fKqS8D2GjQzBidXXl4F5pxyJ6GaYx+9jGBbrStL/SJLAesgz8MPare+ta4Fjg/+0+AAECOs+mEk6
l8lwbBCp9YRDy3pyxHSuPae9ePj6gGF7L93S9sR6YxsbkbVHaA3uto4gL9qSp6Dy85Oh+4lZDD8f
AglwMrkfADhfsTUVSMEgo27VOhO2oDR0XsJysX42DysFfd2/mBgdJrHDHY8Fg6MpvAtsOhdFSdom
XGeI/ovfyu40VuTmZSPid2K8n4qKsx2lfIoftuOD/i5esAWAJKs4/UfOE/UCIUn48NtFGT1aMbMe
1cXuqQvIDkFLR+yNKX30CGjB1gNtlVJmsNeF176il32aDgqQb9kGTbAbTnMyA0wa/IubdB6K37Vt
V8xtEb9bfXEZHY8TkvG/e4U1JPf7e0HE5DSgA2JcnJ4w9a9A7ck/xyONUnGrRxi00TvZ5/ZsIYjQ
eeV5B8RY7zADkSOumv0YFd7RFMe68vQ3qXfqKvPhi8kJjlJFzUjoXpki26fMlEfSCubcLpIDagZc
yQRmutm6y1hAVLlv7PkH+5MFf5U4VdEUv7td0O9hRlwdqtFWvRrM6xy/5dgHMNTkPQAqW4PL78RV
A3OyHfnXHnR1J6a3aiMjNVl+cqG727sIrdSD69cvbi7T56lABMud/IVMD7t1lOgrLIPq5A3hmRb0
tWk2cz99lf6hqqJ6guv3R5QtkYGdSSaY4r2vf9CrvfWd1WaeZzetbIz/Jr0VDQTPYOCAKBWOKsK4
4Gh4DJGxr1SRF46vdrLEypKWWfXo9bp6/PcrDKlAaZo4oxZ9LjejGujJsOn8TBbeD0tnv6h2gkKb
pNYJjTk/Bkv8PQLPR1crEPwd4IxgZD9KhyNpnAHNnbKpAh7PcWaZK8rPWppfYtR6R/vXpa+QiAuP
krxgZkOI8TQsvY+47xAp0vZ7oOwdIOXsE2ThCicSUO3E8jEV/c8kxYVCTxHk+tVIEyVqM3OuL5Zt
X6DqlKUMDtK65YvHrUBHyYY9IjWDOchIk+tLM+OKrqaZIUoX/6hj7JiLP4S3EIb+rnYhdnWUYINc
CL5y5mzHPvlV1ao6aDlSZ5b0m1Qe6QXX5CvgDLdJepii+brErjl6RXEGhz3g9SmHcxUTkqmQhjaJ
tWE/QA9tMPw0KFjuKsiXnC2fRTcteNw8d0va4cONMHq1JZttO7X2XkQZGBGe5QyU8WUqOxhb6QfG
b9zI0/LVU337ZAM6xmSYtbfGpGeUqmijBCyclHQiYmXL7jB053sXkMxLdbtvmKvFOdzRNnXqs8kU
k0UXtqIyKfAOpXlTqaWmatzYDx1D7o+uDI5z5nwvYOKuOrtncVTdZnTYW0NT5IV6ChQTOhd8DEN7
WI/Nk42Ku6t1oDa2x4OGjVXiTsBdO+rhFUJJdSS7O92KYuTIwGVBa8JpkyhSBp0aukOZ40ygQIF7
I3+Kk+oveXMwiUAqI/s8WxGScPmfiu2ZQt8+22pDaMGgjofZhBWLOwWd2q8uORu9B+FoUJjUlvii
PvjgNA7M396iqEL9ErN3a4PQu7E13pq5T69zfcF+jHnFnrNNUZGgcieCtB2L8d7B7Y8FP8HLgutQ
Ftuoa6Fs0yOQbGeTIma6oj3TuQTOPGuaveS+38xs9JmIcOxJHCnBjMKk7shkzD6wtAXqOUN2vn9J
N9uQjL8Z+y3rCHp9dH6P2TxuaqRK9J1l3AOr+8xsK70saqRgPUBNjAP3/E+Zm9RCJ8ZIFIKY5Vsl
3/JF6otp2SmxPLI7o5YB696uS2Ka1eB9LgMjmdLxYVJVcObyXKJJtbzd2PNRaJ8v16rQnwIF6wcH
+4PBudPOQB1pHJYHF/3ZhE+j25LPSLCq0HSl9WpCa/V/AXOaYg+JCaqhxInOVXiHr4QnYy2T4qsR
Gwxy0ZFWi2KXjLRhL02IhZJ0J7iCJzOFN+giTBK4/AxwaZ6ZNeB8Mz+mkqfWwxe55MufeV52eujP
ArvLcYAieawGfRozhta5fC9HeGuNs5xRIrdtXRcHUAVgh6bwlRa45oQ9xzxErrs8UWX7xvIMui8y
1m5hTxtlsHE5+Yv9XK640ZGNp5+xbSyF8yIK0iAd9WvbGfKwY3hpW/ShCXx/W47srK4qvmnbhhc4
FnfBGfE41Q28Xfcjzvx2P6YchZaC/WrHTqiLB+cyl6995X7aZUXOJ3Ipn1CHxkfpKO25AYAetO9B
Q0TBb+fyGFG+aQ+1vNdTe4msaQL/N/4XdHQz6FFtWLE4F42pAZgUjScF22SbyeKDBMddkH1BBg//
ECYiwIyKUi9ddZK0N8GT+QnjuwHfRGMl2XvCBnbzk4l0c2jm4VNP7VuI/h/IYXj0QnZKjoDNRaMI
ZnYCQJijbKQjc+6MWQ4hKIeSjdjFj8Vr0RkWSmypRyD6d2tOqr1M5m/Ls5Mr5P+3pHXxQLVEqEtG
DbjBy8e8Xp7YU/3J0vi3CZz8lNbK3+ZMToGTr+FFObwioiIryEYCLMMTHffRCWahuEgbEsAQsHsL
Dawnt754t4EDD647vOlDG2L5pNWCcmF8E0TnWLjVJvXt9DCk0Z8IhuNlMdNrYOUg25ooPrg+UQMn
b8OtntI30YzzXRCqW7KkeK7i+thOCVvbyqsPY8NxxhT1scqst7KHdGYohT/q3nuAlFzcSoD4h1m6
tMJZePjSggEdF34jwwTpyuZU4ZT5BXAXpaiWhACV+9c5lfJxGUf5mAZ9d6itsnuIi0xi+Gl/YrWb
md+Nz4uZyzOHrN/m4JOPgo+zZ2+0b+qIG31xjxykqwt521NdIvCPHLfaMoieFgygaUtZSM7P9knR
z2oWWV+hWy4+Y1eyJAyJbOeqLQSsILLudp1nZ4ymz+EytDj53GLXtrb9kHkOc2xgBYZlzhdOjCCb
TAcNUQ9fpxyP+La+G1PiGXen79RRr7ndCXzO6ENhMfzRS7sepKv0QB1JuK2dPoNdm0EWAcUkraHY
w11m814g8rLvs4HsH+1Z0p9Ei00q12Pz2KnPqDT+zqYK5uCUvvpMq+45GvABZ1n7MYj8CWD/cOjA
AABj2dFp6W9LrGB+v94TvvttGHE86K58GmrnFnl1+0Lg5DdQe6hmOp4xcDCDXPZwRvnS49TfNo35
mCOeRRLZVwCEqxUHlyXv1CwvSGIs4YxjZgF/j8QBhpNrRovtqxNO3tXC2O/ztG89Vw04e03xjvaf
LsWMJ1he/j0+rp0HD0PMH6o7XV7njr++hse/U+unATDRa4ulCOMopd1yiZuzMzsrbaXZB1KEuyZx
hr23hB/Y1RFhIDPuolZwadewUiyEtZXl3sO6JdxKraNEZ6d1/2WYHjzQNMemNF3zYk3FqJ3d0gFX
wJv0EGbSloz5aJwTSD24x03zrYyt926asbPG8SmUCSCHhzkG2ID25p7XCGtg/mq7uYK3Uz27cX0F
F+odjRrHg19bz6QlSWtiu6kweveJRT1oWX0tHK98d+q2n8MAmIl2s3uRDvm2CIr0JTlCA6CWrnAf
NKbLne+Dgk4VgziMLD1sVWLBOXdmU4lh3+LrZvzBdgrLHdPv6RlFI8r1I3EYf6Mz7sCF6NeV1r69
pv1qJWQwaDTTZpYZJV18SQ8Q/h5cets2BFz11gajguY1vgcTaL4RBCmdgPBdxwhRTqTYf5L71BY0
3cLAOSBmowVq3prZwF4gdXZjTAwlrOH//gf+QjyLGDlbRB+9wsQrsyggrsG5LrLJsyZfg4fuKnwr
YoLCYuqqFXo3eG9RJXCzxrV1L8t2C8D1V+kt/Y6x4BxCmkoG8ytqGYcsVEkm+eReB1OIvd1Yf5Y8
XYecA6MurA1D0PX3HCpkycicXqpUnIhm/YBbztpOLnJoFdURQUTZlBttex0wWGrGlgadbj/o6VxS
HrOZIHfAhrbOMzFbBN9U7wULiqDF51K3xUtqD1dtxvBgp8sxH6hXttX85vFmReXcLq7vXivPPeDW
WZ6GlNXZI7h5LAde8wKnV6Sn6qniy72FYfzouTGWT3/8AQFkuec1xQalxp3bBGptXcYFaiX8LKAD
pveuyD7sQc2XPoFibpIMVc8dD1HTeXi7ILJn4XwvrRB/UsD36c+QG1XcNie6IsXrLJwKC3u9XwZK
sTGqqicElC9VdNAF4jHfLbZ+LUX4t+zJ7mOyFVurI8isOZEg1eqXWflw9DHmMxbJ4K1GC0zurpAU
+rArrusK7WN0zuDlHq0J7IDbhJd8sIsLLd+PXreyXhT7dCWdHUKOmOluthY9bRUlbayGSIxT5+6S
EkMAU8BD5Qrsa2G88dMy3Xf1ZyPNRZmI7qvMYGyqCIxx72PP90jwNZX3rOJt1OTEqFUSIdJvbfSO
rWuQv7E62JiY+NfHGJ+hHMy77/vuM9RcEroi67dcK3ofpxiG48J3Tmv9sM1SsNwtc8Aw2ZMQdjb5
mL3T02A2JVZaZI1cEe+D4wfGelOze6PO0dUX9IAZpVDdw/xS6PY+swDAW1F/Tci+OIyZgAbVVxNU
wn8AhVoC/k04DUyVhEo//JEtQq8OrJme9j++M5yZqUSXBiSWFB6RhIbKtDZ75FzklevM2ysfrML4
dxmek6COD8buv2B0/WcMZY2MfQ+oKyhteZ88Ww4R/659YyRLeWdEGs6BSW7ZLg9VCFaMpSNml36c
4hLoq5c0L8S3p+2US+LvXBAsHv7VE7q98fjdQgdNhNMuvMlePgd5Vv/2SMon9WA+jU99Z6blspEz
hSoCo+TZpxr8XE4wRMaO15ZL5WWyjJAE7T3+BppTtE8bCt0f0wMvVUDtni23IstOtks2fFiCv6Ry
x+8pZcyal/gpRNtQjZCDIpkVqWvXDeTJbLOZqMkwR78mgWM0cucPKEbO3VXJh8NDxV5UxJBTsTbO
JubmTJZfSDLPmcxnnugIw3jJGGEy7b3kFQaiPzmLyFT7LrKKa2Ev6oC5glNoV3zTtTQ9F53XHQdS
nduJIb2kChgNkaZQIkXxsPZSrfqTr/n+bfj+ljRHwUNOHlBcIpZFjNRhRBMIswfQgkJi3rQNO7nK
Zm/bp7fAsfTeoNIeltVl46wfZNi5W0NyujQlt1oWcUwLoYdwAjGMnYvGftPOb9fQ1scm8TR6jvWU
VfqerXJljkmEpkYamfCqfvlVTO1Qj4PE5dC1aUaxXgDIAgvvPhZxcc5oou7Hc9CxiTHZDeYWxa5r
zFNk4CFibN9pxsY1G0RzT5vgXoVQWzrLfSQXdXSsMYYLof4LaBiNJEV4y3fq53toFeJJphAihhgg
aW3hGuZGpCEw3/ktt1pCPnLTV93am87ggVITXkJFCiE7yb+W52qIm32R8Iqm0d3Ycn6dvQV4PVL5
xo1ZDgwg/pbJGvAOmpw5K/r0p12wdONPyteKz9nfO7SE7UyKHk3GNjgIaRz6N4hXQx3Y61AFFzVq
Mmy8sJqRIzpuQY5jun6qC/el91v7WPnRT3guA5AB13rwmxQjbwxE0XuwOzJRFb1U+ziuHglw0YJn
zecKv9ZeDdzsra9b2lkqog/dB2C6mc48kH9IcjisOHYKSTxhcSW3BrDwHg9wR2sG7pxTGcsNByoX
pd6zzpPdUq7Y8/MLoAE54CBzAbwi8utDmS7/LT0ydBz5f+1u9cd8UnWifurpDe4wP0aPetFJwteE
FYAJYXBPM8ZPwPpk9GaPiheyYnvjOkdIAfmmCKhC6UG7b4eGYFLWlAFZXlFt7TqF8xdCHxtACUb8
m/vJYUzAOFF9OLLbGs2rwhOVdUd8K8+ecMS+ISP3Hk7Tifeo3ObJfF07+VhjGu7iDvakDmweDgTV
glaKpTsuOHbo1t7VXjY/JhAXyc3lcM1pkd3mTnvF0DScQS7ilQm+qVwtrj4A6/3iE72hO/fWY47k
DMyaz4AUAX+2BAVaHWd3AdAvWgNH/K3BEegmjhemY64enpqcU3U70m+I4xMaVsY2lkBx0Y4JJkh4
GDM7fjbRDlSpVOFQzPWPpHReuGGzJxRaSoXXHo2yj0n+e6AC3HXF/PcBO9afZfZi5Nv2YYClA2Xj
lhK0xVCEj3+23J0nm2Qrx/wuczIlnssiMNdr94DWDi8bPuAsgjQ/45N2NLSxXp6qeOrvaOfwXSqM
LqQUvZPNnnXlteCDKJavYsQ9S6/i1hGNexRueKLFc7rkGBBjF4OP0TY7Y5Fj3hf6BADKf+9nPD++
7JJ9IYG/Yl2mnm0eS4xe3Z2pgw/WhnkgdNTogelIcR18tsuZxH09dMGN/Ppn4GmfEUfTHZs5vWAS
FOeFmnIaVKg4Y2ICuzPguseJd+pn7b5oEAAsUiL6XMkCo8muJa1wX8bR72V77jTlCL3HNGiY1Ots
xIvThBW9c0R/WdDx6enozFRledaj2Q0Ftp6mZTwRDo7PQpOMX1PZMOfA564CDDB6frbccjxiQF0M
9mpnsp7LkKmodPKfk6nIf9tZcaT3K5mc5bWkdULarPMVbTPg7QxT7Xj8xPZt7jFjcpZ8KKD483JB
RkKp9L+sDpmXZuglbr7EJ+k3+lEtVseoOIKtsOJZI5lc6TGWx6Bo5h0nOTyaGGFWnEp/KU32EvbS
vKgwpu0XEwmmlBUXn43Tseujv5yGrZ1j8/yRt3uCvfWgxeQjIWAo9rz0PzuQFlv5iSBMBrc69Jro
WVW1dW7THqOqiPJfdK9UXnJ0JkhN7swr2UwBDV0DG+ohCZ7p8flr4KXw+HOIS9w2Pgcjsz/Vkm6a
mgHPkGpOwoKH2tBbdyiGElJei0qrSK1hAh1+dYU6hFkIa7xzzFPZC/txWPqHwdT5LW70cTQhlOM8
pbKIUdxO5YR++io/KW4uCvTUo6Ig+17RLHlXTsCfqlB6QqZ7pvb+EzqfgZj6d1NH5pJZLqHRBY6U
5ttjqb8OgyBsVhcftFp4Ty2j8pPw223bBvS1ZOZrDjp5wEDt3frsjVqu9UgbwLlVCA5d5H97EnJh
Vhb0TwQqZqlS474beZdn8hdD4X7nBvpr7nGWJpylQlIDcLrtm2dY19qR18sYaLEJ8Gqwje53VUof
mJqCdL2UxHoN7R01Z+xghkYs8/J5ziLQ9LTPvFraObqOdZikr98VdZK9eMX6xT7HBR3i4WrFwHlJ
+zb4QSNAVaHol538G/VFfXKXr38b9Ll5VoUDHrthxlr0jImbIle3uRuLiy/VVo2/i7TuH+OSK+gT
HTsNif17WPzycf7y8lk/uh7NEglBhq7AizyG6d+cqSXBwj9aguU361xpWPPMKLrbOKg/qD9glaYz
qeoiMkd03gsmSDLBdmuNaJd5Z49bnq2aQUNaQ5H54rSb7EPYY6nbN6+4RHFu+vZbFJbq9d9/4thV
LkRuBwvnk07EPqqydosjBHf8mnC0rM+F8+relhiB8D/vvXiJTl6En4xu3i1cB3kLRNoitLW0NI/L
NonBUkRp7l0z8WHFlrmQSh8ubOAf0JIJdtQgsdIhRXwoS8ysDGCHJoUipOVjXBfyNhXUE6v2GixM
QpucC5vpPqYolOKtyOGdKy16+9Zz4c321y5PuDMcDr/i2VxcaVfvdd8cPU1MULCzPNK4ZlEDaJEw
jNxlR+MS1I6eSxuGWuz+V7G0JveRYrqdpGtgbEOy9VA0hRbjsencb7pL3+W8uCeV48dZtPpQ3vw7
IuJ5NVUfPYL1v43+/Bgrf60mXcul5pk3cc+oYXZgbaT5iIrVvw6ep3cFRLUrDr/r0GHiKWNw1bwl
wOUqoYNL1Z7C0ImZ1n6RzRW3VCbe1lmI3Q69/eno2d2LiOOGMrmHv3Wuroq9Rd8evbq7Nu2iz0wD
9DlT3B6jNyLalFl36vribNUj27A8PgED0wSkwG5WMzeMTRWJdmS/my1qE1Lb3YQzdePt0L+FvU/j
nuw208DyNpXg9qAZAayxSwYrI6EbidVr4NaBuXNcOkVLuTc5BG6y32kcD8/NM7ywbJdnkw2NiqwA
hFmidt6wZaiPIgCIM7L+EkvBeJ/05zY2x9CLvAMkEXN2wgEBFg8bpjJ8PQEggn6l3FmtpHbZae+G
4SreiKO3JK9J16uT9FoseaGNZg+7+cEl6Hr+90GZgmdphMpOXIhKdo5t/TBwgwgsRBLFoVNviTuA
+vDRINc1ANNsah0kEgWhvaMT1m92XXKipPgyrIzcYyHiPWzT8FFz73HEpcBc7dG8KaRyivHZJdRw
80f/EMTrJUrILIT+l0+wGzIcrMwSWSo34DWXrP2VpRHSKT4Kzn96Y7upZKbnzGeb2h5NLdM1jJZD
RhlduCx3/uaePDut1NL8/bdBimOPUxA/loL+cs5Q1qPNydV9yAgFHuso3vqi/BZlcyk1AlHCpScM
EZzchkN96C08rvnnMBn/+u9D0TN/Rff/UMnyY4DdxyaqPMJLpFpPEMwJ/aI6ov0xL7LSt3A2ROjq
ZLpi2kHNLJ8Yyz3y+knP2lgxZSaVBTyXouOBUwNJvS9Y8EQc9lMP+lMVvbcdTW3W3CjpCaFvSlKN
BR6A3frcgtcbx3vpdj9j+IrbbEJtULY1YOge6GX/9yGCvf//v2oqOmV7u98K8sw7wDF/CKnQz8w4
BgXfsw5jR8y3FZpudf/E8nEyuAq4blN5r3xxgZCJAZDT2174zrcv+ppMRavP+CvNRlGHsvcGBECE
EBDovnjJBThA09BoS8T8AQYZRSIASx7SJR1BC0B5tB3C9YmLUy4Nh1ucMo32V0BesxabrV84JmRC
zb5PrG6ITrHT7uva/TFGAt9BW+mzk/Aq1m6SbW1EKIiLuj0S+38du/ig6aaImqY7q7yBUpynPzsx
H2ZuNjwLH27nF+d/SwUnIYUNU1anUFj71tTZMaodcvUpphOse4w3YL/sk8xhMK9QmghOuRKl3yzO
78WqaRnqpnPiRWzK4uGyjHRx5cag1tAEfsG3RAI5qeSprMsIhJiDIQ2Dw0+N6IUtZCxp3vKaXeRZ
2W60P2t4U4/VSiK3wE0ckZHUtaqnE5p6CnDOu2K0Jhg+ccRxffpBUnYtRw53DnyQXRNG3SWIbPsJ
aVs8aGbQv1ofgGGHESxL259ImltT+gwIbfznth1ZV5KE1Bb4i/kRE+7C3s0TKOIzszhF+KPgXKwU
WBIIeAdPe8utxSdTjExYbctrvwb/bo/uK+tJ8B50HhU6DMVOo6vEC9Vc6KcutJNGj/NNhUSJqzb4
NkDqHjoSCab3pwMwImap1lu0BFD6tVXtYQXnP5QYPiK6b25JXcFeTDmj6nqyLyaY+NUy2kgW4Imj
5aXI8/gjpEzXHcUE3R9CjzXFR1GlOHfLWT7MS7xcMsybuzJyBXRQ6o+6CkhBVk0oZdnyO/env+NU
Wq+6JUlYBfau6tMOb4U9vlYFzS25v/rzZ+/SDiL4iD3K+6wolKttQd6xcxKOSDeyLORvqc4eg+Rf
iUnDTddU4yOaUnhx6LpiUtBmn01xiYr8WN4zS4POSh7xqTKY8B/GKsAUI4f0FI+E+TmFmb783bmA
goIyE7sldYhx9f0NnMB40pQYThK7dpqyZjX0vWztJTlI37GvnewLDnPpb7ueuw8QSpRD10V4j9qh
POYsZlhZzPMINvxKUdUzZ6m/xF7X8Ndn65fexpuq4XGywn1nqRgjXG8OLUDPY57QODEM0e8AqweF
DHgyzITvwYCwfqCQWXwoNOGHFrQ2nB273fd6eoSGAPQ1b2/woN6IAptTH+T5sc91gtQj51Ngy482
RebxhK3fKw7HzjJ6f0XaPDtdn3xDtqOMJWNC3Sm3xFAv6md/JWy1jlj7B81yLeWZQ4E8Sowd5wjF
5TL1cXkcwhjWl6r/C4Bi7H0rc596q8dTA4z/FUtuT69iWnxkEuuHF0n351K1P9i2eHuBv+usC0WG
k73YwwzxpW4a9adJ5RcHreQrhtSxUT2Zubmj8ZkkLg9guJKvEnW1ALtd3Zho81jb/tvcNvxuFXD+
vkSdnD6MV4I8mkHNYl3BBb5vYbT8xKj5yAyxvgR1kB50hRtTGLgYZfYVU4lFWWsRwTdf/Q08zXk2
Z3cv93dD0DR/fB7r2XvNMif9FVImTBB5rd8lOxxMsuOEDx7P5Kl7LzgbwCDbJTvNTvxV9/RQ+9Su
PNk6fCaowdTGDbp3oHDpA5P8gdpCRjKw4NCfW/knHjAWx7ytLGqYH+ES4M+skqc2VSD5sB8ykepB
fNDFoZU5MTqu+bLDaxIyntYOUaBunn6m96iSwJRinkMPz8/vjEStmN7E4Lu/yYA8WkgTv7P23W0T
JP3W+xLqXXWQPmTv+jf83eoO+oiE2wzQivlCSX6ogMDjdPXFQjH8oAt4m0Vu+MbRUuxzHsxNZ+xf
/qz9D4LwAI+g3HDm5FNNdvYBT0p7FZnlfaBqobZE1nvhwebySqHW/QooUPwOH2MagKQgORYvMNKD
f/GxcC3kEi4wcCdR74UmKeAZojpenglAdFitncyJL3bNDjbpk+596oePuAoE+NwzXx4j2nq0XmHl
zs9pQom8Q4C9jw0JEcN1npmevLBmgKo35fv/PiTHhAHum1wpbIPCd9cZ9eybFs8kIGExeNbORgwN
k2i8/3Etmb7HNnrhgK30jIaUv1M6ordFP1uHdv2UJFAB2ZipwAjX5zCRHYGp4OdHz7LbbfTvn8Ho
dBZYjjYRc/anNK4Q9lObtaPAF61lDohjnu5h0d//fdbpLngh07z595mSOS6W1irOATFwjhlms7Cb
Pqe6Sm6RRrprg7H60GM7HVL2R5zs4+pDegWJ66DW53+/6zbuC2AAat502Z29xqkYZZMyzeGwerot
oYzNDFESjJMMFwFErdWGff8W/B9P57VkJ7J22yciApeY2+V9+ZJKN4RaBpuQJCaBpz8D/TvOzYpu
7R3qMpBmfnOOmcOm7/vkOfDD+Orq5q56pluDxXCsHwEPygQniEti+0qGydtPFqAVjel+6+O73BN3
QelC6gQrvGJ3KHtvpsNsFfaxqX125ZKACNfiFxXo7lilwc1AImTNZ0W0iuVoLeqUtG52rhZcSJh3
9wNa72bM87+TE5F5mCKPTIF7ifN6fDjrzsJXsAn4LnFtFwl5uugtLIX/Nsz7cC3nnR0CDrQPopCL
+C9lpMPWEjmt3uCViHxw9AjTo10zHwI/YdiA5349jh89XQ03XdI6nJTOHlZcdOCs5V7CpUKtMh9c
WBamViVVEe3qoFuGR+41FraNsXutz3PBuHdK4CfDa4CWzzp56kTxM2zy/NiuNSe5b5+cwP7tWlQx
yYWIjlnqD6eZ9ZHRmEEO76CopHgOsNWNSEAAXbJkYww9znUW2PdQt1irSBJJH/8QrJzxjMIFWDnX
+a7wCbzoyc4gyPCFlsJJ9iVFbDZWBhNV9anMMVwitW19HTDoFNgiYSUOGL725eQ0T8iD73xndNT5
ywFAkHj597Go1UqKzHzp7IAAlUcS2Z0aaIS/Rs5ipGrFsotFKnBCzdveMgiNmjK5zFI39t4ChYU7
rscvBV/yXitHPc9t8WphXifDwjRKr4mm0bbrPa9/dUWWpk5TBS7GHE/tmgquadMz8cFkw/tucoiI
SxGe7O7CvExddDUKkCTjm44Sit8DmmpjNVHi2nk/azecrtLM07UT+uJ4gznr+T8gC1TmwFtO1mtz
18fticovFmCvmGD7pki5FAmVsAfuHmzWswyYMZobQyOuvHr8BHLT7RscsKaVf8cgVafZz75hF4CI
Mbvc2cmetITo8LywWz8z04FLiW2NM/T6h6ICC+ssGVNilX8bqjw6D6UHw+P/fxSLdXTywT9kYf47
L3KD8YNt/MpSfgPjHeHW8AuJIVw0uzAjc0Opkne0czo5NthC3m0TjRfVgIsAqJ6f9Cz65zCNi9Pi
zDPZ6XJ4lnUCYSYbEVxDooPodddQm/apt5OQ+VYerqlkTFQjCqEd/QwjM1yGcLgp37NfAHMx5Ow7
MFLB3U2K4Prv31ptmPSEy9c8VZ9WlMuNlehih+2qfRQxQDeh2i/lM+lANCWbwnX7NvgaZgDJmLBI
aahDzd7Jrv6mApw0ihxIUeTWo/OTt7QCe6xqd9yrvLWehZLxc8fNogzRzVv3YEwXv6HMBjSHEU+R
pvgxYG2+K9/4TyqeniT5kmO5NhmQLTPXBVs0BRhrcbL4o5vmV2FI/BqxUPQmlojccctBCIPIprfb
+WpUSGd5Yqc7mWfeu7Fnc7O6oiCeEEYnkHvkUqD8cFDHv7asoTn3SVoRWQWYcpu+j6hgcsuPugDA
q0vPZcIQOPsinaBedM176DXiMI9xefWb8Ys2ixh8BtfBStZwpG1UXZOVZLmj6am3mo0zEWMWXvPL
LDp8dfPhByO7nFZ0GM4lyW5nWr19S4F3DjhvWnOcon370VqEEfIWGJJrcyEqOsC1qd8eQkblFK+x
jFbFI0rq95FL+qZSVMoBcaTZ2YS/YzrkPL6jsy+4xzVtcfv3wTL4v39C/YZchzGZEDp/VltJzBku
/ZY4an4JMuvLJUy7oSar3nfOPL2kU6Nv3BD/8Iv9ZJ2lmyMKhyfa8/ZdYR/gd1wVW98OlcD86IUE
V5e9impWD9qnxmtVymbH3LP/AXfmrQv7N4WJ/+ZygkZNkvgKJZyFMTLpU0MzHQzrFVNmEvfcx+mH
jdLy5E3trfG5vTRjWW4DnkvJbGM75UOEQ4lsHakH1S+H+iue/fJmm/98hytuJ4N3FJPgYpOahEBN
ZqAn0Ega5zFE0MApnhDmBgw5v8P2yO4xNYPncrFOfhq8a7LJ+4il9qWcwBU7zES2swU6O+hHcYKd
VKKcBV9Tn+HKs/Iae9H4bdALnh2KTzACVYawBb+mssDMxk0bOITrl/d/H82gs32bLtW2YFzwvz9D
idXIfDPMqVVI5Wo40wUCudHida+K5ZIE5nfl5eoTWQLnZkNTe9gdhBOcuZRj/ctRo+c++QjDJAKO
3WP06CYesdZ7iivfe558vUs7yANRihmXUh1W2/UjbCtzLB1l9hXxdnzzIH/KqsN6G+MqGzxvF+JX
t5c4v//76GD2I0uJhy665UXXjJEECEmS1rVd4XVbUmAboQ3ZkB3p+6hR+tFI/IfVheXHAHzs35+v
/yAFOtLA5Pu+jEzAB2rckOeTc+zM42YCAQCwxbwxb/fO/zBjDSPgg9VG3a6NvxsRktsiBHvKlQFU
ma1ASQ8EfV8+D4yN9ljZu00rANNFlhb3RSbJrR1fCuqlj23LTQ9J5I/IxCmu1mMgLlYdd/EB6HK0
Txy/uHdNIzYCrgL6t75Hq7k7rgjVQ2j5SlVOfXnOs6+j4DgGLbon3AK6GX5U6UCac/2IXKrPFLtI
KamUTby+PxY+FfNz6Hpvdqbupiyb61h+8ZN0NiAxWWSc8FtZhicB6pynI3huohRBr7AwCWD47by5
ptMSP0bMxIuTCEPzQTI4SrjurvQHhrfRXwZVhDIzQ+q8zz8Iekq28hmRDvd95lUQAgOJo56wnSfB
ONsL1Y0UMgTXcWYLaXirsUE7h94Kf0VF6N9Uj2uxaxKIeUl0KqYguNqTZ11imBFlgxEFP2L76q8f
yiMn6r/b0cBIZOQtLRC+jooz/NPcWsR7ihbfWEL8jawnpZWLR1kfUUpnTPJ9PiTo37Q7bhvdDUR+
hoET7M610PVwD/ZXdDOzJzwN1WOm/7oTEtRKn10BR2zEINGR10KFEc/WDag79BVr+qhoyAJjQph4
tBoiL25SPegBQq1C49umqfsG5e4TfZDDqpQlK2z1nfN/8Q6O+Ffn2b8iQU1LuponrYIvTVrhSwIp
/Nr1JdeNYPpWzD3KT6jFW0bcpGy4o7rk6A4swB62O6oMmRIUiXfqmQYHREDLlG4bg0QcuPiyUoFU
XocfTkKNO0z18TjjCb86sj2VfpocI0MBRMWZ5t+xCxhZyU+RTkvWhK8cr8A1y3DMj7K7hzmz/1hO
Zs+dmEr5cTVm+kyMZSbWIOOav4N7gnx3RYeP9oZfIkeHJoYYrM3Fc7aiCqghWaFdWe81tyARJep5
xWqQ91+VCxqsC0nZFX2j9kLb2Ko6fcFryog2ErgDFZ1NMmI4/qwN/4uyVvPYQBnrgaIervM6oZvJ
A1SUON/HOGDUnbIFBS7QmD6PdgtgPVo41AvZMqoap5ECS6RY1ntQh+X6UZvqfx9dX3cMcvx072ZE
5hp4tHsPEjNVNIDqhORykcf+Z+Tl8tSptYyrSN2Tq9M7oRZzL2gVKX0E0JXN5vWuubmz872MFe2a
5OWYPArqxYP4JFJfXDr96qisvfDrmfF5Jdepoi167nv5ms9k6oPwGlJOfC1reXfpSiceVpk9MrjG
zhU3gJ8RqqmBDKlNHGilpgNyIUV5z8E2NwwOyeoYuIXDJ4R5tYv9pM324MIwrjDmgDJif5BY21cy
iZ/HRkOgSLj+ta74yNtpOaWuEx4sCC3bPszoxs0L1mPXu0x+3T1MG4Cph1EZtn56SJUmpSq7a5lC
96gr8yf07emWFiOFsmD6XsOwfnWEJM5FYfExDEKBgzE+ttFYkOJoP2mnJmeSdM9xvZxIaERnp6yy
XVS476JCR5GBQ6w+xjq3tjbnoAa2//eRtU/degVgjslw7bvrFH96h5s1zoho07sYY0LnNXWJjE/x
CiKsFGF8zJ0MXu5MRLHw+Tls+HzA1s/aTxf4LnTFeBPRGN3+/VPJKD1gIj7Jfk+fK12sJYWApRW/
5CN+2wFQ+I5rVoTYNzd7EvMrKYxlAJ8i20CAJ0XxA3Jj7tx+dJDVfEVgmw5M+pIzVLafOOVfvZiB
U2AHfzzmjdsx7HGqZDR9JTyO32w1nWsoinYcDK9ayeKp416T7LzMWO9JnFivih966cZ/bDtHX+QY
QZAfotPizR84l9Tl34c3+oroHvF9eJ0XiSae5DaGTcxDJsWR0UmrP/qizglxoJHoIN5ID6oui9/z
EuGMFOtoH+w5zd5ecgFJwluX5SX3ZRN9FOH3fA6SdX3xeEKpPfJCeenmRNMMBPcqb7Iz69IR3e/N
z7FKLWHvwvaOv3gByxec/N9ia7iEfcGxdYbv02OYOEGW6/UU3rsEJBTZTodUD064BQjnMvDoKMbP
UEQ9EMVz616wyf6nzEyaIFfzGfApxSwVxSWewd+MqrQQ6V7Mi9t8NNH4HE59e1FOdQqyVS8frOqt
k1Q7EbDdO4AhWL5osfNlR8VP1vc3TSKTtvWw4JDGw0T4qQ8xhaXkytH0rqMmupY749AikdUWaOU0
wAKSqSeuLjlOOaKnPZmOsON6ogEYTd4LV30WZxABgVgtJ9U8bS2bdU+buNh3k34OPGruE2DeZo5u
WY/pEabNCzL7sd/QiOrfkpY3OGsrmlPJvl2moPqbeepjcWy6g2CkYcV2xX4S408QEMM+kBGhB9+5
dpb/Lia4CZj/6gPap9qsszYcJPxNvoHYgpW7jvvqKRhWaCpdV3YTBpsetxPUGXlP9UiVWIbnt7As
mCJJ9i6cGCJaDmRRrIk86qWmu2ngJXcN2EKEJnVtKV5xmQJTzjaGj8b6mSM+XGnrIP3LAZMae91c
k9mkn6FhK55znFiuz4Qhi8DWUBVMhUx5DEKlr2Xe4F6gVCbZKWDbnOC7gA5hFAen/iq4Zh+SBkOK
KGwOuRMuT5Wg3LFx3VKNE2xAdua5Wp7Bb/2pVdKAok7RlHNsyfjsN/4Qimve+MVOq4ihwgRKJc2/
R/qPmjr2PuPIDQo3FzUNXcblPMhQp7orL8Wh7mFRZ0vtMPPLHYNvuphZuvcdOCQx6eJqe+HW99Fp
XAmPhSPOM9nnmb6B5UUsWCcDLV/5ZTeHOoP2Jtenr1pcKASleqrZHE/M7cjZYQ/cdGH1txrIM4zG
gtObaRqfppCQYa2vKQ7Aje9V3aNmUPnEDyBhVC5JnEJqUTZmdKPB8egRR0sPfSarxs8wDbFgJDER
v7Y3QHvkjJKR55SBDM2DAp/pInKBuG4TLsNMcXCY7rV+BE5Zgn71mdOmgvEgJZVk6mcT3OJgBnvL
iu3ja6a1p4zA34c03VjRdcRhuCPqWe3GFT/Wr5KFviyK37PrmlcDoWnk2dsMPrByeyl/OBVVTJH1
iyifvtB91FzrNAeGbBrmGV8Q/IjMwI2Cbs1O6Vu99T2fut/8zS+cZdM3Etl/xJKOnzocvzWBfSSI
gOHXkYhOoxCHcdLvtUKAy2Ni9ZPWTJ3pq9iFWu4ci7F0zf2FJd2/GH4412yqi52LQsYlLz5Rz3iQ
rXpxlzB7dPzOivhsRuLmGJcGsI3SuuO/e54TjAqC2cWwMRPHENwx+kQUx9/Wi6Trow75O+fynicT
tqMFW5nxKU5e7G44atp6TjjYwLFTxdlju5/qKL+UZf9fZCasWUmR7noz7pJds4zjhZTcd+yGFlXk
GXBvwp5gNcz8ljIs3DvwCDamGefDNCl1AdsEuX9qns1ILLLhPr5nWn7AtD0dpyp/jgdwRzFRmcmF
Z0v3hn+NbUXicq6xPUGvvv37oMJs55XKvYE7I874UXe99Yo5m4BzPa6g1eGsJMohV8kVNAVkd+k/
2H/HUyLw3IroJwc0dYHaXjxLAjkESzBIqrvVg6nAPU756MjzFZYQyWYb7o0bJDe5gKAt+uoe+Aro
patdXOmBvrvMackjWBRjig57wN85ceqdxI3BPaT9URg1nWDsdfd6oU6lgNd8hNMeAVI+u5JEH9T5
MPHNmz9OiCXgA0o/Ekf2CxK2Go86eJljqG06Wyn+oXl6whzHFUbo/I68ap+b5Tu8z/bhVN7fUb8F
9Bj8UD6/+SSDjAo6lqN0njjXsYB72cc2R24J1GaxSvfsp+4uz58NxwUkcOw3g2udKmNNRPIWJjlT
cUL1kpTAxQvxrmhPYesE+5upOgCAnIDdPDwA4EeuyTBddc5BTeu8jGGcJ5mT2XUanDpDSU/MHg+7
AyNNFaBLEfQM76UFinHgpLFXMrGf7Zl+DiuDc2SnmKOyNA6poAWoWcV8m607YpZMxnOR4eUgERFs
HXVkbWFuGshhVzIa/z+z7RhMIA+Xiox1IBkGRfBYXWvVM6hDcKvyONu4XuLOvqg022GFHZ//uRMV
FpHcM1eO+RABR4d5sq7Fdcgn7k6Sy+eyFM5TYGz3mklwBxWqa7NgvIisQd6ryJd3RUPrbqFeceMm
1ptVUywEk+JAyZt8wdeO+QMvQyQJwEM7TwECcqyYaPfZaj/I3jRX1mNjwQVoAq47eLGjIyeENntU
EwYwphbhwe6C7u4M5tIXgX8M0RyP/Zg92k7A6Et96wbsd9u6/dmdo/QCJfd3Uqf4ldKCynkm7vXI
y8BGwMHVzCdmZB51aoO/8ywkpArZeWypn+F5xQbJdDBIs+CK7PWIRv8z8JoQzXw+0kn4NqUoWllZ
b4te0euWp88xQVCEOdKMgtKnBer3mx8uz5Pdg56as+TWkSPUkV52i0qxPQZEV11nePMEHRPaXotr
SGjuAjvx9sGZ+tTgLvCKDrWuL3VcPUahJ7yib4mMyS6ndX+S8bj3vQYk9+z9l0SURZos+tE2uASz
Lj6GeQFEfQ7useixkjlUV+j0tSj62xKk/RNlXfRJU2NTVKfBxnKgCMm184zXpyOLkRFtZIiG+9HY
0SnREt/mIjhLvlsEpw8pM6wNBaS8BY7gyO+PKM6oubRgILyXEYEWyovy+8Bf1WhEYbryyt2/JS0j
l8t3GZ7UHISXiuT8psqw4E4F9FlNTfimq6Yj/BmOQUX2vYRyAkbJvjvay54KvuQJWy+d9i6+BOyz
2FXT7641vqwpNs+CBS0/8slD6FTehZ7JYZcNxbT1bQ/Ank1LktPxlYQST6ePRTipbvFXN4jmlCRB
hDSfnIVeh4rK+Y1D6eAswPJci8N8rgNiTEzb8iK4EG18oMzbZ9uKIkS2jmFQHJN7s9xfKhHdJZw8
xhb8alEmPeQ4jkdtcKQe+swafeDUc48oyizbeXnYYeCS4o7/U9N4ndJa/bSaCNHYesRRjg0jrZ9I
N9pbqlThfGuKhjgRgYyO6otjt8OOq32xXdpgF9amrzdR3YeXf8u+Wzv+NnemNydofzQcLO+18LiR
6LHZ/7IG1V7tt9j03X7yI+iZEOhuTm7dYpX2L+H6YcIMYxgqHU6kc07QJ4wrhjmk3DZJTdgD5gAp
MdY8bikzz031K/ZKfc8jwIdLJM+J4OZunG91TpSCnsJu31lpemMSu6knzi2dpp0lYWQSki2EATUu
ayNZiv/Ii9FuCJoedTEsYAOdJ0mT14Wv8SlU8/ww2HoerSzL/Zwjhtge/CDUlZtroh+M71m9vfE+
Q88CW56dW5uGGglHe+cYgoY42pqtGWOQOvV8Y4s9Z30JHG9UA53a3nQVhpRIIZky1F5CH6xDE7vv
XPp+gX6Gt5uI/pXR5O/eZP3FJ2dFMEh+DZpS07pwfwS4IzOIWWpmB218bmgcTml+E6SC4e6dqHkd
cakV+9yVL03aZqeqEt8JdCRHQZ+DW0tsEnaFVkAZxPfGB0A3cLVpEFs8jG0xtb2Ts+s5imK6cDe4
N+VDxxRILaF7dznqJIiQcW3IDlOoYsOq5ksXy7F1kk9X4zlFsDt13UTFiYPxKeXQUA9062E95FsZ
eZ6ugBVi1ETxbWlc/xYmiktcn3xVTZTvQ6LN25JrFOPO0LtQwuHvs3B866yMOwlKMO8LCYIyJDWw
1DYR9s7cgUj467jlEuSmP/fQj+5OaueHsI7/973++4bDvFH3KeUxmGEzgxsloLB+Bf8+0rCHnid9
/a5a4qeZS6kFaXGGWBFbjhiaA00l05PVrF1aQ8tKHdXzYw5BCUwzfPV//zqsT44lkoFtezXhrv86
T0SXsdpvaX8CfTVSZd9YS3GY+4B5vhWAZXfTsNm7mKhMl4qb5REIVFN1sjgEHpem+uxKSCpAHPHi
SPue57/7rLQgO7ac/gfz2SZK7gYH4l4zYwfgqX93THQKDZmwJQe+YKiX3ta0uE/rCkjB2Iu0mZMI
Zr2U7i23gdRr7hfYF6Zl2tZVvTzCMiy2DM7Goz0T5K1sCL5d3aALO+C0ZaO2qjb3JCnbg2aCRoGU
qu6elxIbFWTv4sW9Ma9nKjObjuwD1I66Qem3CsDvgXOXFSeuKo4IkXNQME6kX0PAe1jroKKRlDzY
3MtKK7HvSiMNAL+7xtwbrzI5BYOV7ake40yd0fqba6i+PAnbSRGdsOy5ZQPDbNYkyNImWF755XwE
wNBOxqK5zq94eJxy3NX8GYcB9+j2NEIXYX/0HO+9ttT3Abs8Hqx6pyVrdQELAM41IOYo4JQXWe3V
DXsaGEh0C/ppYCOF9SFiJLARUfErF5TxWbKO7r7AmR3aNiaxmrlJ31woBfsPv8zzNMh61yc4vlsA
IQOdxM8FpzkOWzScyFQ/93HqMb1ryjes/91ptqvfprNe8BY7B1mwecKBl3jszCXEz/06KdqT8zC8
K9U8aKw5jLpv0ZGd+YBd7CS8/k+eRv0HFCk203kqdmOItgbrOD5Jv0NKjfSnT3htK5uIcqycKvF+
7ZXI8FHt8I9z5BQTl+6pHK+pQwdi37IuM77cpqtyHwwSjTqMgUwZDjC++5L5XEZSekEuhn2TqQsQ
dYXelTVQMHxC0cfUe0M1EW/CaeyjMDV1lvwnAQx53SEK53VO5TonX/t/TeObo7Mkr/MkYd6VQf2u
sUwQGGpx3DxKVxYvdV5kGxJq8fHfTjRyW6I9UFGJlv9R0fw6nTNgNTcSULtRY/72S9lTfPYWGcod
8TKOgslg86MqzKHycDQwODrHFF8dBfGPYgyXm8WkNeqiRzH8DJb4EjME2OWy+S5KeFRSf9Q+HohC
JtRcDNkN+N8j4sC/yQHTpyD/3PV9kyuWMKq7I7D0PyCp6kM2V1cy+O1uJpqzG1AZq+Atmxgd5JJW
22QH7+BbxBK003QCbJbo0eTG2/rt9HMO0/8mQI3kl/AU9277l9PXC23o3J5NkMMaW1Z6tY/De64w
ONjXNh6Ks60YoihOFD2xr0uafeaUEdx5KDZOg0e/aH3eXptNYezE91FaE+UpEycWK6Ti1ukukFkO
DZXkF9U6Z+KUEHjyNN+rUmE/pMhO5AxbMh/pgYQZCIUst/YjTZ4jsjArC12BcwShsll4Kci5n92J
lulgVU368Ivc5YbtgC2NklbK94odx3EO4PhfTTI/lxmNa1y9P528gy6a5bgpmZptO2rKCFMAv7ZG
d9j6PcbWhBU2re0X25SPhJaJqGQcSh6hPAS4K9eN2l7T3j2MAw89v5DkL0Xl4sWMLeDpXB5rQJiZ
UAedAAriTdBoDOMqYT47BT0PnEHm7Uyp3SYG3uKsSoC1TNe6GX/rCS+6rApo9JHWz8hdb7VRC5uW
gYFk47kCB/VDR7zyHYNQ7Mk8zSz1kYnfx8GN7jUuBpzCzPkbClQcN65vMWtipoCHuk3JyUHT7Doh
9nYe3qPQwyBDKcHJTSNvX3ucL1xnY3WYx2YBObK1h5td4GHivTlPgfs1KtqoIwlCFDxHc0xGePOC
wKSHrRqH3cMRa52iAJK0kCIlNxt3R4Yv+SnSA/Nhn5lgW+3aRZzayiVjCozl5nR/MFJwahQvOiV9
p31acgoCN7GiT8Z2pt8cwEqqkHoG9011nOB/4GlxefEx1pXw0gG161d6zw2ZXxdT0DEcqFdgUrHj
0Px7tElOcDr0Nh5Eucnj6J/A5kVh+eFVTDk6LJzQOqMGN3TAz1QCuDRIf3UKSEJotrA+dlBjsVip
U0Y79/rAqw1GDKJvvQ+9u7KIQVEbdkxxy85Nfgz9kCaUHh4LTVF7o+z4vExRfP3mWDbdxnP87JFP
hTm2fFqW9M7wTl4bz6JyAJhm0CLvGQ9XsxG/AJ07+6zgeD8z0WotYpoeSSauMZgVvTwC+cBO0oSo
G4r0lF0QmrBCMsF5lf6OFoyFc2++5ZouYlx96V7MdB6T4T7gvccv439yUG22zerBjwUVY2P1x5+I
NITXeCJf1ZEvPiR6/uH4KD6RLYGm+zFBu/LbyMoBYYYMC+iRLSFFQfKY27wbkfmN1Stqcrqjhpoe
gSV+x4KE/5w4l1mocnfl6j+1rrInR1sWI+6R8DSMVNDjbWBA4TCvsidYmCNaoHjFU70WwVIcas1M
1MijMufkrBmoJiBeIhF2iBlwWJQngKM/+ep/MYBuHvgd6Ln2PJh3a7c5et2C84JUHi72lOarmfjW
+hKpfWB6fEvMO6eJo5bTMXHSmArB/at3ijmGneOU/t6xJL6jxeCMSFeuXLXIi3A/aDQFTmZ19peD
Y6HAmLDJVEuU7QKtGJxmv9yDJni1MZ89LUGbnmPl/4VbxHvt1XpfGcEdOaCbmM6xF4//LNgqNqDM
fqXBp/1UeMvq7hfDVGIY2WtLAcamG+ZgH7nJ++AQacRTYq3DgC0un+kZXY50XAEaDk/zuVzxWXL9
qE13nt2qOLkYgxhoJjvMCX/d4JwZZv6iZVyY9xiWFdGrnix5aAiLMFSpFfJMgkzAJYFpohWCHXPT
4TR4xV9tz/gAyOZLZu+7/jTSbUN5c4DTkWaAbuCqWqfyh7LKE8yOnKCAeZ/wGGwTxVVKz8MvGDR/
QiyHeDPHZ4bN5w6m1bZdIoqNpD4McyxvXSW/ZRXhnlrOZAVrtOO5dv84c03S0/3diikkrDcczErp
kmGbXXLQkw1S/SUeWD7Bs+XsFz4n2Eq3R3bJ/FbDiq0MfF4VJveqyT45N7JbBbF7q5v8r7FImqjM
f1kPoA6dLUcvB+7CHa0k9+9u/D4RB12ywLfTeExX21sxojnyf8VXMWQNBm9xpFnpvZrLQz9GV7q2
+zPdLfzoiZx62fo+wayLVVfevSCj5EkKIjWQkMiu9RjAAqbTm6bDPRTGkGxMlR4mMXSc41wwU1b3
HA36HOvSuVNhwKQUXlptuItb0i34I7iBndK/5TL9cdsJJInjoXAoWZ4CPM2zDrxtEyu182e8lWZJ
3sXwp0KO2gD8opwim45B2y0X08H4H/iPc9KdWiQ80ZzLXtxFtpLHiBbssuaXD5X11meHFJZ2hFj4
jAV9H2W2ywiOt2GIy/DFYx58jyWB2uADUqt/8m3KC0mIL9AV0CGSjoGbRbc34icmzZLA8ByjyBcI
O7tlvdxZwn3vtFhn/sGJU6HaESbG2j3IzyQbGWeG1rdusuqT/8uOu/TU6TbcjeSAGDyJj7j5W9ne
DTc8zEwy/VvDKMCp9QFhE0MzpEuYNQnzqMC8jeP01QleywS5fQ9iqTrPfbczTUeLsnrlNq72VAww
Uh1oBa3mc/9wVfJXda9dUDLTyHgL7NDvT008HWu8eYcyMF+uSN6ltZzpqlurWAditfQJ7esy+4zo
yCMPpGuKy8P2NibzXsZwF13sdJmHyaPJmLvHXUtlXLNkl955z3te4zEx1rlbjW5+2t+52cNrahwM
UC5/L9gRmgLc7zSvXviZbaXuqSom4heAiqQDTEIOwavDG0gxsg0KeQDZ6bQ5Sp/If9eOZ1OlXr38
G0OtB3XN92Ep65PHrby4/s/MxhHN1e7NNxmycxTUryyC29LuU66ibJMW3hVciNa+N8zzc/lEgZa/
LbLO22oN1N13vV3lV94Bh2IGECzaBF0kToWbpQzOYMTPxOYxoSKqo/fsS43byakJAUu0KcKoBRVq
oEDuFRM7QZZuMu3fKIrjU1WU3ZWfGJN/qqpR4JzfBbnzNJm+N9U07Yph/O1EaI0M9o+uKZ9pD3qv
GQBvbTgUm1BMHEUd53lRUA+Q0QlVrkHEVppo39E0uuG3PJEpxBFrO/nfdVc6uOSPd53gImsLgjEY
I7GR0My65/DsgsYffg00zadlH/AmdeAqBtc/gno6D4G4dtzEjnbZbsXgMu1IKo2UwVOu2HI3ZYXT
Z70rQStdf84Z2xGUCYT8gPKI4VpnM0fsSnqXHudIpclZiIGFKRawO0KgfBBn6YlCuSXIhy7yLQ9g
POnlH35B4aHNxkvf+QdOyd0pbumpTBNILF0U3jTC9xml5+x2MEdbgVxBhE8+ak8dw94q+Bo854Zp
a1eRDl81CUJiVnfKJUudB0YHjEB76WfnvfTOsd0QBXLiYz65wUvPye7kZpBCGHyHtY+V3QKowzPD
j1LktyH/Ggqghl14x8RscEfY03ZFs4ru0Oo4oxG2hHGMIHPrY/fTq8FJx/jcp1zXNzl9s6GBP3XU
5Jyx03/30T/OVRFv8xuRwIReonTe2RkbmtNyWvdxPS8cDU/sKygbo/vsJs7GpcoCbre96fyMlC0n
NOJM9alxrPTa+r7Y5xY3FS6r9qmw0Crlkm3bFXLX1P0Pt8K0eBvn5jiCGUTKipGuXeSPJrTqh93o
+hEcZsabGaXZT1ACh00L1wCgLS0dCUscriBQhd3AmapJ7RMgh2nTQ+8CCiWije0q69pPzWPMoHtB
9n3Ay/2RNTC2GroPpj73qNBjLG5PNEKHFq2hPvWiY8YBH523O5GtmdiqMcr9P47OY0luYwuiX4SI
gimYbXej0X48h+QGwaGBd4WC/XodaEM96YnUTA9M3byZJ+NZQZryaOr+H/1XUOtagYI66y2esNm7
sZnR/j7SnTRUeI3citO+77Yyqvx3TCB8PgbQ9RV2fdmYlwXZNUyoFJlGF0NfWoRVw3aohdgi2qm4
wdDbsTxyLolUDpi/lH5zp796W8Ya9n/o5p3GDu5/Gmo+jgdeCVTQulsLL3iCrh94+bKaw9o7hlbe
c7eY5PLbOnk1ZKdwUGY3G4lHcxR5atbXIPPnAzhVWm4ZLc2mkrtArepZzMl0otyApSGVDcNIE1DT
9Nys2LGUj1l02sLKrE/qEyUzHt5RIz5awtNPZl9hWM7obUsX6ke7IakQ7YZyP9g/AQ/QJdpXrMu0
/4aajI4PbJ+vxvdDvpG/xIgcTB3blLv1AeSSc/diAeVmD7SPewW/eg4GbmQZ+Vjt5lqA0CsHfY6b
lKGeQJkvB3i/Dmssr3mzSl9e0N4l8N6ZpiKktMRxEFz67dSIDQl5V6nINKim7hOuqW4ctgVGQbda
w3F7XFbjJaaOcef9jBfBujSXMGRJhhkOvAT33Wvwk/YuggpnZmMNinfM0FfhUbNuB+2X2bNQHADV
PzmHscZrzTn/d+6qMwYGmNzmMB+GEVSSsps7pqBmbw5/Zc4cPUBD2SUlhUGFe4o3xGSXEweoCICT
4hCF++4X2XwczD8MmxfSTP6pWvIDbk59zhq49El8dOu0+Z7b7rkfsSZrZEc0Up9sBAV5eclc3on4
bd1GwTKZMLtTcB/lwkCkCXA0+cg1eHmL4IcVM9N3y0HDbKHcOj3ZUqyvHMjJZFtuz9Jg+ibsN9OE
t9MYxid1wuoOrnTfeawKlpLggUFYKtvcgBUL485IWAonaf0D7rrec6bzY2s946uDscesyPm++MEL
xb+Wc+leXJ7VtYOvY23JX2NdOPQ8XH7oNQ6XwmPnmmIA6HKnvJAhvjalSrAHcegfWBM2ut2Eewev
pTd6UdLTnyCEe1mhb82L2V6GXNJFsi0zOtaCc9fjaIyhuo7GzBNtdXBYC+JiyPRhT7wb5BLMC3q5
kEGx6R7qTTvi1bEbWvUOVG69T8QD4hWzLR74N7ugMXNlW7Gk099W5J+O7dhnPS6faWZdi9aJH6X9
HpQevfKFwKbT5z2R5uBsg19lMmvKW6sasnZc/qgvVhCuRXkPJnN5hiD90298j+arXwUAcn58q37F
ln6zkiAOJ58xUgXkJaUccd9smmPZqksFxIi1BFi7tIUNtEv/1cQ0b9kM6U3Y/3KDd0ZbMO9YHP8u
0+pBU/crwj+uq68dCcvQ5v8+DmPhRbhYmAc7qEIQlLhHxC13pifXjkeS8IG4SYyVB/ycvCi6MSzJ
eUEz+pyDtjhOhUScDhQAAK8gkygC/BRg3OuWV8TAwn63qArII0ZKaOEH3aXg1crGPrgN22cldL3P
BGcY1Takn1061ruaPYyfamaV5NUDzMORb9uD83qlyYeujqTtww6mYNiI+rtgl3PKLLK2XkAYBzuZ
cZjGNbvGpUZS8y3zvU+7h1bLBWF9+mh6ysSXpjqKEtdVsazzKxfOzZB2lAaISKZnjrd5GZlXIq/7
poK2+WoSmhZi6hxWZN8oCUb33tsQmUZ7fkqokbsQ+oUdkO56XwyvlZ9CNpodZ9cwuSc+OikGPhLU
Hs2qmfvNl+m+3Zolse4+4Yjm5xl7Vdi4tIJM/XyvBZ+Z517rwAw+ug4UMr4j4PJIP0BZntDdaPaS
yWnAk3qoa/doON/XgewPRS97UBJ0KhW4aURjlFTb62xDxf4yMuemh06dZzCB52CwzwDsIEpQYrRn
dWjJXOKWVMm5FcjWsVT+aai9l5wKYr6FoTuzHXSdLPmhzcgw7Oq7iM3gwnz7N3Cd5w6W3Xvj6NCN
OwujuSiOZl5FmPxgj0pJbedkdfzzcgIaGYgrCTVUGl/5t07rt8a2pt3c0kVRNt63mgko9IPpVzut
WEdxhcy0RZ7b7suaRqTgqSqviEPhWNv9GTHDvk6F/xfIPP7NYH5tG8AnpfHpmDRYub66xJ0XH4qe
FS20b7LtLjlK1t+nYsG91oNfoI/d5+EwYyDjcJYS0IvXcM2+Ob72XtLNr8wJKSfkQWS/Aok5qNIH
SN8/YBv/mYfB3hnr9MsO2MZMvZuxfK9PY1J/ZOTs6W9l3ZuOoV1giAucQr3GUBNeRc+EKe3HUg42
d/KQf+Di5cUlMa8DJcHXGDxIVu1XEAB3tZZPnkHLAkrX6/+/GKr/U/SMXpS7YHDiNE2rO4v5dvhe
UGZ/zH0EfF2SC4nNrH5gPKwOZFchXTo9JCs8c9gkm8uY1keoljAdgRw8WUiqDyqWwIOntNQFkp2N
WgW6Wm5i52o11NiAciz9z9JspwqPLpqALOPU9t85SvehzUMB6xSXOIa8lZNYoKK+dMEANJjCUVe/
5pqtE0sLd29TX+U32YMtO1s6TvOhqIoYo4YT3y2AmKsujSNMiigwNxMNxJxwibe20tmh8HbEru6X
Sb9RZapL0Y1UNsdbz14yJ0fLaf62XVIDptdbF1ZvX7J+2ehMjFJdSBmFdWlifkIUHENjYB0tULyS
XuNUaIbhiDOQCIpPhi2Ni/YFplcU1NYPZkwNNctdzsGzka5vnDEQxpIKsC9lIlz4HHRaSdkQjXZt
lhlH23Z/BMO9zQDOzjNfe1mbzPBus83v3sB6jFaVWLaHpOJKnvl8L4H52ZTZHDlq/NTAmyZSVrzS
eTB3EvXcdPTVmKiRWi3JRAspGHGFY2G6Xf/NBO+Ko5oT2EdeCP1LOkrmxRyWNHrDgfiD+8bLBwqE
2Z6yzc7dMw6h9uKlxB7lhlW3iQarOe7ops9D7MbyWCbqT197D4cm6Wc4pHtgplql8lUMqnuacGM1
a/y7JO0cSX9wdt08W5EL7ZRz2wSbz7JIHLdky0AV5668j4EnP+01E5FtZF64aAQJj4BxhFMbrK4F
DoOhYF9QZIJJr/2B79V8Tv34HWu0c2KQBd241Msnb/1ndiqXmGgkEyf4cKMC2wFyZ3YpAvB/ut36
0sVelKoZNpbtMXlT3/KUpRX1PZ1MwiGxqd/t2OskdvEyuXxwfO2X1JCwvsXC+iE7t0EnIKur4gXr
DpyMqc+idgqwfLWQ7N3tN+IlRMc4dVN8XUxxhY8UYJCwrq4anbNvjESWe49N2+S9tEYl9g3mNGhk
3frIJGx+znNZ2MvQ5a/nvuw/y5VA49hTGlit5e+NF3kx2854Ih8NdM0sHXCdGssBEbG9dG3rCDeV
rbb54BSWPHm12RwrqqLYPLOg3sjao08wWdk8hwLP+eV31MNZm/9VpSvjpx1Mz872C/0I6BbWK61V
Ja0ZyqeoPk/UBRjgU2utCAllmjCwLGwbQBMde8iXpznxj3rLJqzWIM6pI3Ag5b2965yWIg3yLA5u
BJxvPjdKQP8nCIOOkwjL2aVBE3bHCYJufFLJ1iwpLPoz7DY/iRHxuOO9pgb/zfR4cTU66hjpzp7h
9Zfa6DCNZThI8Jcu1/9/seiD33EakWRQ8JalWE62jDaf0Ozt/5eEC8Xm1MIcGzqeHcCuY4hN7Lw+
xCXY7/Kz5LQM08rm/GeylODnOB+C1O13cTmOOw/QJWvK4pPWenAz5Z81UCSAGKGeE96qMKO2Tl4m
BiJoRyu1+hfqpHHmaWiNmsuQsdJ6zxUjGJBMMGl0SMUVyoN7Jg0SIbZ0L7qrhgevlgMlSOJm+JV5
WwOUo7KoIwgrzI5PIu0UtiSSOwRJoyCfR36wcfUWELSk7poSGtM2ScC1zdH24N1l/do8GtOktUwF
5Y0U6HVB2Hh41Rt9dNMnu3KmlG6EH5gXD51MabRQ/UU9CYEzvxUaN1Ki9nYLik8t19Tk8JNDaJvm
N2g/8R+qdE9YwjcID2QSE/Qj8SHOm2LmUVWv2blwv6qkd64qT46NbTINdzae2hkxqfyXl0v9yBkN
r3B9opqE623pyz9gVnAhmlxAfNHUt1Y5ThQn2OdKvY2ApvO9IlUlwMVy0Cd1KFfyRPRAkJDi7bo3
fJ49HR1AhIE0UIXtF3+hTcMBq4dIV8jCflJz+WUEP0u7oON4bcvX1G8f69K/+fFcvEsTyITweCjN
Ad4yA4a+wgUYTXb3srql+ZAQPdDdoWquVX7x6fvjMoshiwdw411dHJq8fyI09xe9lq3iQr5/S1OY
FsX0vtriXElxa/K1PY/iVS949tfUPoBixY01zl8MfPaNJlK2YVtrRmE3U7TIFUuip648qOyL0T9m
wlI0VecfjdGu53X7O8ecfphVw5MuN/7U5ENOrKVsG0MTuMufvT9RCuxXX0npu6ynB/8UTMOHi6vu
pWRxy4z1O876i4RFczCQ5CJ7oTnNdM5NZnOUbYD1DXHfhR3GjAI0DBR7qKPVNHBQh8Oz8Dre24Zh
koYBfeFmfrhSrMV23rKuOFy+e2wQ1GLi5wf5chi0qcCuzO/mkPRYJdna9gF67JCy16GZNjnW5sWM
aQlIJ+js0gYb5nasJDIf8ZHuGutUexL5iXYSwD4nHKreHovxleVFsm+Vb4ZY4q75EpRPTsXHOCAi
rSVpMoiEGdsbMtlJlZ2rugplifhWpcKNepEMe0EWgD+PB1FObGzxt1pzsIJIsh+zgF5vaHyoWFfD
DKCRzeb9PZm7BOhrA4B6qP4BV8H9RVULdop2T0UHsH8jdW8jeThL4QL/P0wTFIpjQQnhgDQ+ymcy
k/EnM/7wGrZbQDAuQb3BorCGrLlDPBCmDjuLX0YHPGppBvcdfxzMPNjZpmGltNkevVSzU1WEtacZ
13gXfDkjEx4BuzsENeZmn1Vn/J0x+CmXCPOMu5c0jQEOrJ+tbXw0/F4aIMx/a0Z/8xTQG1mM1N7o
ahOis+UwWN5Lhfz5KCYwzfWzASEtwjVKQiqdXV7fW/HQwm6oRWCb0/d8dFt0Egox/KwBC0BOs5FA
JgurNyMnWP8JEWfngTUsNj8XVyWhjWr50bk8KbQNf8rMMN2JkfAXoXWWlButVQ+/ApHhQE9b1jXp
xPplkA8vX76Rx/CfHK/KcaY1WzFIHrnCvnS1ug85lSYp+rzX0bNsJb/hDzGWoxHuWQ/eFHeMQ+cT
rwQD4k0vOVAH4zHTm05tKcrBsTVve0tiqdZxEMG0b7dszn1hkmX/ZYkd8hk+p/46s3g9TPFwFwMO
Xb/qvywAk32+fUsDY6lD7oHb4Nw6+DBnDr+ThnWtKZVuXO1fHVd+5mqIz8zQYCOZOSd7Tq5uxcpA
cnlEBuLC2nhUt5lkGFqbuL2pSH863LPHSbqfOGvtWz1b5qHAb9BK+xanTfmMPYssjitJfU56t9Ym
QxC1S7GJ975PmRdBGBj7LHE/HG3PJxrV+nYiboEZrXGs30uHrGpD7I79wbxSH/Q+tpxNitvQjDmr
YUnur6fEy6Lcz0GHIxKUhmur+mPY5C55zJqwIRjLGIa10CWyQd9xrIeDjQWHHS9xjO2YQGSO/8wW
M8JcyKJ7bOC4O7SSUwMOysNkdTNtqwEItvN9Jh7cFg4shbJZWL+s5ZtcK4MTRvdGhyydswFDdKJ+
2/HwWvovS9uhjRYs8nGTcEhyDla5CISAQB99qr9PS1eoUFChwcPsGbdJHfVN9zYUhvPwFmFGvCqO
LfmMg7k1eeQdx2JO9Miq7O+tHpx1NaV73yPb54/0uA0bVswSYE4e3QDtBoq63uEVxea4uP2LLVGC
7f5hpSp/qqlU8N8W3v3XBRkMe8JYRYVnBmEnMOPX0KwizIwz/MBJHuoKFqApgETF1GGxLN0KzikA
WsEnsF1dss01QRvkhmDp2UOty/TMPhG/TrzyhSMRJs5OT4t7lRYxQCQq9Y0UqG6QuwOKAcKK3jyw
rDmojY4dthCGdzBG/TWMqolctKE2cQne6rXfS4K9WbruBN2xnVa/+C9KyCP+b7Vqin/M9iry/h8r
1flQqoGxxcGzbG72m/rTrpr0MaTZGTjoO583xoqkC2u+p3PuTUdch5ExjuJ9w4v3CP2hNHkPqEbn
p6LMbouYPlKLYvom5jiYDkzwFFotP+tseFkTawg9oEEU3rAOd0iPRuVXUNFtbjmsN3SKMxRQ12Ns
TVbkiBD9Hz3XwckIOmff04AeFD+BnH4OnvV9wDI783g6LAvKsowx/tLUQIYyXEyJYb1PDnDSaE6m
lqrtKUhoFbhhpwwOqaZzYXC3BRxPm0PsY4YyrB9M2cx0rCtsQe7VdyyojI0jb7XN+iHvjQ9KpF4z
e8h2Cbut8xjTDrdaxgU9FY0XUWrPJwbcY50fRUYFicJ41qCibqwF5bMZkQ7op5p+4lMicux1feTo
eXxysQEf6LCpjw5gqivuoHAwcF9AmwnthLDwuAl5Cbm9jpXw0qtoblnNpEOLewXo51tpNvXekwXW
jnEsj0we4igXle+BMp3seYIjkc8dXgyQTryczsNiQULBuMQm418ecyptNG10lcw2rgevFbshwcBV
8tS10HWWmMRaPQLzajHmp4W9vIsACZ2VZwCA/u4iNH4DJsOl59AbBy42Gi3qdxP2TVHp8pRH1Pxg
vUVTne/ocwd04RW7YcfZoKFIlCKuXQb44YF1BGeQQtpGuZjeUmlcY4KB59qdnyxiyASCeStru2JP
HLjkPsr0sioJwSD9WukCKCoUNwnGk/XQ+DokqCYSQQb/ysc8ZlgF2pU0ktJ8c2U5PSQ0ihdrkvep
rlFLpxFUyNhd23j4sxiwGTj6uDsHd1GiEaSdNsBdPU3zGadse/CofEr23K3OvXTl7wy7XtGj6zOH
JecsLi7EwrozuWsiidIh+Lz8dVLEzZmHNvEHynso2krocRF0YQle/LNuWbyxdjh6rfjtchx+Mcmv
Q9an79tItXkwpFOdCzEsR5VU7bGs5uDMfCu3gAqHSt9fTk2Scc7Q+kOmwEW47oQbjN9TYm4XIvVk
TeI+0p1fvhDHIZvg+L+YEn74KVYPQXT9ZlQE/WzRv3lig7o5Nvm+EognPIm+FcUZh5k6y4StcAsE
bIfx7okdGGk1n3QQLDKYu1xIhp2y0qgEc6Unz65ptq+0qeNcMZGI4oKcvLmspH0Q2cOu8V9XZ/ly
XfljXPF5KDnhE671ZZ5KCRObmvcqc0IX12tDbGlnj+pfLKvPiU3zaTarJ09krAs6C31fZZ9w7A2o
AmH+2s/1FC4NFFvJBZZDskFEsLKDlX71E8+FTvCCEwtzkWh81mcT/4LW4MTSzyUzcM9o/ReD2W7V
icBqQZ2941QLKIHiOSj0SbocjwM747drkglcdCkm/r3Gicas3s5h7GKkR3YA+biDUlNCr9CnIlA/
WC8fiNHh9QiK73Vn7G219LvZWsS3cuLr46KJijgSPo7ZmY3Zj7SO745Ib246BAc4sRx0nNy9w8Ss
o2Lp/4n1JktzuuO7f6RZa0ftmPFqIDyvVrf6jQmJKEzvUgTYodLHWhYQyTJ/l84aRVASj6Vmjm0j
kO4bIci92/nuyzQamFpd8i0ayHQ0uQaBT1USQw04VmLBhhyUNYJVCM+B2mMDopAAObb0G3qbl6/v
G28cTO6uB45gEiaPd0OVrAsSAjuzC+QnLsa9iAm3ACj6nOOOV08LWcZYf6/pD8cej7Yv1CPnv7+3
A/M7ZQBxmYlX30h/G1icVuo6d4zo/RECx2dbtum7bupfEkpBbS9oCso6kjjCgwzg9Ng7dv3i6xqT
xCSeJH/QnrIjgB6+902/ZzO+HAZozE+peikrK/sbT8wetWRFkg2/1aYQIqu8SsP+mCz1cLqCDZ9k
csiycmAOT25pA2fr/18oZw/28UAnZAftp0qbY7zG1HvNKgECX8uTYJ+Bn12cmpxGbfaLGNt4UKWl
gZDa6YF5TD28rNZvVWvzzS4OechEHtv+rarqJVIzQMaYHWg0NBUKt0R9OKB78lzUCFc1tRngJr5B
1YRSAxcH4XDDB4CNxTj/wx/Ae/eF/bmmbagszw0XikiBKU159w5bBzk9db78mOVvO7lvta5/ZYmF
icDo3jPWOmBtBhZAXmefvPkbQvx98OMTgSBW6q+uHyXWJE5d3L9n7G53Xl98v3eEFF76wP3JDXCc
M/8nxs/Ppa4GRMb2Eg/eZ+LyEDOarW/JLf7yh1dH1za2ZoPUPi6MgNBdPxMlidooFkscNQ5687l1
+4x6kh15ykuGuFr7R+EwMtlt67MdwziUxCvcgO0XUo2srO2vtHGXsPTab4y07mGaKI9hP7DnETQ+
sAhVO4ryHq1DJNcxzf0E7+vgpK9zYAKDW018YSSP0SLiQwI+JJtHzDT6b2yCwFpzH/UPAEpYMuez
voejvw5I9sj5QxufXc8Pte1bUZFmby7AH9+F4+FRO4uqnO5sgnQLDENe2iVr6JSYbdKnYe9VbQhd
ZiT4uKCbp+nDdDntOOM77TdbULO3w0zytNDub4sGhHRmreA4eDNHA12/1jEsMNe56ERibx0TYmTJ
2zrSnufd/K72Gcsa+PNjFiGu/FV0lx7RuqhxYuVNcd6pn4FYaInPXsDEpYPI4yQG3l/I7xKaeDPR
rceIhY9raD6n0fyg7yMVI5vzBG9BDHa04R/yZr74GqIt3yb+5wGKzWQ8FzLODx4S2A5lISPmAaLS
ZxSi0a/4XsTYa6fBuyzJeFHk84Oqz47VCuUnqbi2HXvQR0xo/6qp5NU4YynJxzuluVxKbGh2k0V7
aodGF6b14rGbx3qTI5w6SiKaKMK6g4m1rAVKnrRYSMtCPbn9iL+F2thDwXAS9su6af5ImKU7E8ih
U3e1gETMTf02mU51yJlMD4hRl573Dv9S41I1VP+cFnoEBG+YoU7AUcp/I/Syk/axoibkDcBff3Y1
w0gmBmePS4HYkIuX4dAVDkbb1zI12cv71Pv06fgymdMQOaQW9rkwv9OCYd0KOs86Jee9xqu7o9Um
tkf2mex2AbkwhHfeb9q3GUY27BFkKIZJa1mPvaChYgkoIbFl+RIM3k9vNNY9/d7vbcagMsxeNK92
FVVFhWIN9obKV2aGeLE3J5gZOki3h25LqXtr+oK6wWRNO6Ai4FVtpc8Dc8DE6AevUWI2jd/Tsnqv
lY1boNPMEq39q1rJKmayCYfAe4KpFrEZOptfEMpqmABOcURBTQ+zjHAuJVRMNFv/QHcrE/HJ1ARi
3d/eVjO3oxVD9bERGnSYSElxvf7VpOvDleZjTDzvQIcmwKGA+Yscwn6Iv+emeS+StQFz+90hdRay
q3iFbPvWSwuSu7McQIhT39pC9OMw6gyFPhugMxZ/fsyjRD5bToGBcM9RYtp5rGUZUk/jXES+ML7V
tT9HgIA+TaU+5ZjtEBSOTkVhlfLau2VxJOcTT0Jh8dkiOsDrdicq5kfvWdl0eHmLiYsY90+Q1991
NV1q+W4UtR12mDD5d7sfkGYpit76Sh9djWGJ3pfDPFUXt0zyHYUwaBvHtHB+4yVKpXwp4w3ChLRv
tcUugNMkIeuU9U1BqJAuZeliEN057VFSOLLf8dXCBtoV8YSDBE97Rp1AqASnNl0RgeAcugZb6dH0
3dbmTwd4/JnUJ+io+Zok3D7ZMv8pSwYxvy8eZbrsi49NVdpYCQfaNn8syOnGnAEOi0G7sgD5xpj/
bYh3cvkKxGBH3pI/WSx1d9JcqHadbAP/yaF8rnPMulXLa21qOC74v81C1NdyCtgR+mm45e530hnm
o1njBzST/hGzFG554uyBGrKBKLBT6mR9qqaTMwTBUbWedYKkJ45djPu3oP6PRe+SXYK8t56hRRGf
DSZBeMDn609+KuyQEWbSzclSBU9DLO8VmKRTSQvQibj5rRNUXVQJ/q4la2/+yoe89NAd0Rs2dDJF
qGgURxYHFQm6LgT/xGMiNbjZuNaOI/K5RRkrEyRGBLolVsBXZC1U596LYKwwyZPc5R+zR+tehgIX
bTWDylENHMSZBcbObUmrEyE4E7x16OO2+hsTy4dT182N1P5Hq9hQbFlk3M7hJK4tqeWIPoh/eVu9
Wx46BT/Jy+g2H0uc5psgq1AEQl27DpDqPqayauZhppdw9pYPv+d5QtdvfkRaL47cLWSGQKEfTHt5
He3243/ImcsBjedZjVliI52BbmqOmUJImXIAlJNpfSmMv/sKHMzDGv2Yp3GiWAlz3E9ty4jSgvaS
Dgd2CJj4isVsCaEm7oalkiRqUMb4Ce2Z2frf9nZ4hyZClMg03zoDm0MeYP82wN+B7X4mdvq39y0v
YlVMJiz5ayQp/dxybLYdGh0KbfV3MhNg0B14VR52wSlLrTdRUytSM3WNXTyfFqQFzTmbCzAnLxiQ
0U0wV56n2deXaRL/BGoHxx3Gdjq4vpVLYF2NUmO8C/azzNYLNXV/usxiX0no3gDGNM/wIvxEIAJd
ikWpvRY1pzNQTh4hCiGcsG+IOSKzLSdhO3cxLe09AHAyWCWvOTPznn3WY89pbfxsk2GkqG2qnvoc
F3aeHjKMTyhf6veqkCGyrpIXsDpbASzeuj6w66NG0NnrNfnFtXnmBDKe6rK4JW3DjhIYZcjilZjs
iommmxveYlaXMZpvZj7wWWwrF8DZlh6v3qw+JzCDx6B1kbh0+z7x+tp7qbNbqLXfdUQqydPn6TWD
r1pKPFaqOZuQskKDDhJroiyadXE3JsnJjhOo1zjDBulABpuNf6kVW0hDrnUyV3i9K3Pw3qbdd0+c
obyzFCzvU7/wwq0QiDLwnqtFGX2Lfy83kDex2s+WcZO4mG2TjA1MXPwgCfs4zkQX9LT2Vtoeradc
yKxBdajz8akt3D8qI/XHFEAr90qAqU3iu0woo7WIz7MNG4mmFFuApwQNYgji++s0T0fLnf/Ux46C
1ps1U+Jhjj2b2bEgmsPpNcQg2FTpEx13O3w8+rkpUoGXGb0sDxr9LJr+ltd1cLRy0ERjrjhrz4KO
leprydMSk04SljF/NuzJuwfBHwMcBVyjy+mxcouvwfAs+iDnT2Iozoks0AWgzcEY6AZ3fdbaqS/z
e2U0dFpNQDR9KIrkWNh0dJyHFhwmIzVCtXbyG9uOf2uDwTWzdHfumKOXeUS8QVflBrpDT3gE1vSn
Gz3zUafq2YytZ925zoOMXReqzrnXbq3DnEowMF3GQLegNUZGW73SBiLOjsso6By0M220Ltz1XJTX
NCMaCM4dvhXZ0R0mweRQ2tECh/+OGcLPp9dkbPKj73A6A6rm7ErG40RjjwZcR2x0tIkX2PkjGwPn
CQfhiSKk4VR5890m9n1ZK/nVOmQgh8n70BnVuZYDJpZF8cxjh1Qdgq4yNZ1cIKFrurXPg9ecMlax
+8bmZGU04rkSuMEhmUByH/jxdAiz6WhENLnpi9kz2k+K8eB/RAIQ7uU49PEPw2aMXreawJYd+1XV
2ZEoYbOb8HiEW0MKulsNzwAjBOdQ41PSQiIG+WnllEMUVEdwS76JmO+3LjkjDfRKFmZ5SmDLRXPT
YfelVgJ1MEElJyy9r4umizK+YvqvaoF1Ojj1eVA/hult3G7KKu1FNOZ+9bzm7s+1UG1k+ahFDMXj
UULpvwuhrxguKXYtV7r5BPdYg/iyQpZlt6Js/8EaiSdxq+///93QbE+meGIAncRjAR++r2L89xu9
KQETvcsHsdwzuzUxUjhmiNYwYtdEOogzfK5T49E3V2H2X7p7zKp4n3at+231IdQSR02DJrkFzqo/
lKABZuEUY8VQdjpQmAQ/h/ZIPsC4qFUerXHOLtNGJ869AUSxycOU+urLsjjt0bYa1j8NcJw8n+Xd
HXZubtd3mbe0omgHztQSxn/K0X1icShf4Ie790Vmkcmb/x4UnDYkNcv7xuSeyqosyjWDXS2TzXhc
/JOEJc8WycqNzukTLMUoCMSAYjJYloYE2i/7sDXj6uq0KQcP6dxH2+RWUkKECVWv1vJZpzMH9R5p
1NPlzUhnG820uYkiuXq8E9/YsYN+Tj/NeMl/KZH91SQbktbMHhUH7puKKsA2+9UsMfstJnXNNT4Y
MgE76APsdy3r3idkXEqd/+UNlJzQd/7YrKJDOD7ejsI48yJabCDjBOxqSglp5g3Ef6fxmU/ozD5g
7rm2LfXvy4Sxmhihi9t7jG+6lPHt//9F0u0jRy3jx+RGBBZwvJerQSaDQinu1Hlf5uKtB0kWkSxj
LTgxpLgYHd4DrxbHdjDx8Dc9URt8gAd//iT70e3relYnC+M9K0qSex4S40777HP4EP1J6mMVV+jt
cwDBDq9zFuiXjGDKNdMQumIGaMoYzfExghbIkXPPhI4+VDt8c3rc+4s3fdgW/Omyyu0Xh2NftjV1
aWteL3633fy8PHi1gH4YlPlRTTXc5xL5v+ULgeYxOgc+s/USBLl39FtSHbhkPKQ0Eq79ZvFEeaNK
+FvJSJcrhAuzUsAWuvgntXYsaQSswX2zfsUtsJ3Op7EwyJZip/BuNaKixI42x9MM5tvvuvwqc3r8
KNy66Hz9RVq7eZmNDB6UVR0L7flPedj4i/HkWTmi5kB5rxHUtH5Snc4HsVLRlTY/4SN7IKgI7rkk
8Q4zPFjaock0+rK7eVUTap1Dcyl4a1WOU5wldWYXH77ydc3q+dSJ6RQ4pve89OuRZRA34ZJa0WzJ
l+k/qs5jN3ImTLZPRIA+mdvy3slrQ7Ta0Hsm3dPfw/pxZzAbQlWSuqUSi8yML+IEEA92bel2zOO7
H7YkcexcoupWDBqhSTCfGfSNIgYgmiHbxBFvQjRx/whG31uVCoShKJBUksZl7o1FeTnlQb8VRX/3
43wko9mmqzavpyUzoXblxzXx+rXBZe+zhHew9mvP3XmZ3n91xhbwtPWJHdHei04ncKplNv0dbGJD
HGEVTod1rjTskVbn3ZpAeDfZ05aJQPo1MRYfwiy7PQ/d/BFVHhiVY0DqCeskYMb0LZeiIyRVUqEz
6TPyiCn1muaDe6gi8hke2UvfJNxtRCs5/uiRg/UcvX3qe+596twHAG5Neq545fozJbAzLpgMeSs3
hBqaVTyBSSh8bFQRiAcNDdMtv5XH1Rn00CJl0Q0QLMq3gS5PkTYYO9NWW0ap3iovXMpvtHifFfZw
6aJpriTP6BcLfmSif4QJ1bHTAL6KoRHzg4TkvZv8BrowruvY6Y/sOU4oBf0j0p9UoH0dxZxZg/0F
enDaRPpB0fSwQj97HQYsuxhRSWNScmxrLLC9UONqQWnmjdYt3OyJu8IAJWZczFz4melkRjqxt+Rs
8FFYWJhXE0jJu3U0hgXSALWpo+6NG4+3PQV6NuaavDuZhn01oWsuTAutkijFRHix2lK2MgdfM/jo
jGnyqYWwZr1whx/Wce1f40x1a/IGDoMmokUdu040mdEADFXvWpsJvOVDwgaBTg1dyyAkgHezHGpn
PLcuHpy60JG0LPloonED8LzapK1b7P1xZLJXpngP1RbjTs17FrNx6Bl3D2lra1oCcdrDTm8Coesb
76cc7fiOPsv9M5QMUcQ85pJy7eg06qEIuVzwlsjV4w6HIpGOvrhqdjLeuimvliJBzfKFTNjt2djA
Kzb1UVf88mQDphrb75YES7yNLUCMFojnUo5XV7KcHlnMs/7m7ky+TWFShVXkqAgvdUVhlOqjnV1F
2bZ01Tpyx2f/hdp1jkePsBHZkLUU9bFd+xvEgoXzxAN0UFdrUSp8+ml0h8PU7RR9hTICujVV6lcy
xBgqOiM6Pj+i1f3VF6rBQuPBre1ghFaFtSY+Vh3ibOrxTZxKK9w1loK+rNQ+yP2Xys2/UTUIyvb+
62Q168xJ2k+qcIc9zhWW6r2xsoaiZUHD5r7Bd3VXpo9pqAzNm4Fou9Y7d8Oivd+qZBr3tGPpwDqc
VyeAYRvwLnQFxALPHb5x+K1qQ9d+Q88k4Fb36WNwoOSZhli1TkuZqa18/KKWsyRHDCmAAE8rZtUl
kcG3rfkfGt2tj7DuJsDsMxEQxhbN2s5LP7XNBfLH0U6rYlVHNaCrpPEvjWn6l2o+BKoMDpJRrlMY
O7C62X12UQ68dB0myhRs/bbRWI+X0py2/Jg+smM672CJd0zb1Ji7E93mErka3RFGmW2eD/O2ay9Y
E+NjwAxmk9n6Y9A7iaP9khmRecq6xuGfCdVGT+i+7SkRxKhrMMca2+5UjhG/rdbRriOZJsUQD1Xu
7M1YLQRbKoS0wb4YYe1tuDCBQunbimg/h0w3zn46NnsE03+MVmmTw+Fl0MF7E1pEo5AOVqCnouxi
J8XrWJpiPZjZtKq7hIF6qLqXQnikRV1OA2P86wQYoerkx+m6kOazRqwyA7mBcjrcNpHxWaMweWMs
MMdm9ALVLLbCOezh1+YnvFpGRaVZ7dIOQbAk1NM4cHfMhkJAamH1jSswloOBtgjDTebNyVPKJvOS
PGtPISrK2+dQlG9eMTR3s2yoasG+iRBhbo2Yvo8JdF8H+Y2IS5hgx2ZqBJOLALNp7lxX868FAOFX
rjYBVIxebBmXVMvWo7zZqdr+ziwYdbSYdmpkxIZEGNxw0v6lYnTZmrH9rRkgnEOQd3vwfM4758Fm
VJ1+m4u5GdkrkpVpWKwYxATvYTIa27SNgjXUsuA9dto5CdZgsZcBkYXIf+8JZj7SlHWWieZnkqHR
cmJYXYV+HInK/WKnK0RMedcY3aWuQd4MIrxtiCqeij9apmyUn/A/Ey+NPwYv4aZip7x6ZE2u3Ps+
YiFefSImmIW6eCtRyt8ylG3cN1b7wGEcrIfGWyT4L1caUUFkVFlfCNzKwRJXX+KjiwYSf0EXedfn
gR005Olne97Yn+1QEiorfIC0yniLIVupgHxI2aXXZ3eLbREfNSfHW0NcYdDTGHJTKXoFAjrS1klt
UuLYAG+r0r8Tls4NPIwAjU5sy8k96xbFCgxpv6RunigV/tIGZb93NR1WmJYgNTZZf7TIeaycIl9N
IqjfeL9sc4fRQ2trf3FLL0uDaH6q1B0rxs01Y4iXLrFbv2o+zdhj81sSOZma7OwC74GbOTNGqaEq
gsk5hpWJ9VsL2lPbN8fa1f4Gndut2RzyignfupBSwfdXXIZaty4OjKoLOLRdKyvGyeHEfb5fJgkw
pi5vjpxhu3oa8jPh0osSwAvkyAa6xSTDvDZTO3Z9ycbOWcVj8NDWGUmwBUv8kKCf/pbMPKouLrF7
gtRfeblr3AyPIvOSqyB9iGSiB1dvGOfL+BBJH23GYCvrNtapkTHRMb2yv+N5VFu1H1hek+8EN59n
Ittktch3dB8a3N2JMQ3/GtKPywgQOB4AbY8a+NVotI5UZTRecVaRteTPMrjm+zDEb2OlNzukxmmP
RX7vkxfbGs4kLlD6XboAEggpobwVjnwpLdrGGkIq6+KDrHj+GoVhdI6G8nccJfpmYFm48kmB3FF4
FMk36030zIdqfuFHxPh1QhIhcwKeyfNcDJPesCsH4ysZaLv6xvs23vu8+5UmrUbRVVQta5qqNs9i
nLzCD6hFamfTnU2gRyTLzqhu5UZK92Dz98nHT4sbI+JA8xJx3V82nWpf9XhpAte8ULWRAB1p8Cog
IWEsY32TuJp1JalPmt5HNxUZ3ZbTwIAFNsif4dmVXM61yZLd4jqWMC57WK5+30I3CBH+upoNwzQk
VJr5Nq0uIZh7xysPznwwpmlDSeTCjnQIYmpMGQvisMcKEBysnFJyvVE9N9D4exBmd8y8qjngiWGR
pumreEYEtshV+8Frrn7cZcdQOpAsRsFNRFhoemRXdTLmW6ziR71mWFwpbHIi0GnsJYvzaANurLTp
BuOMDo0YF7qh8yFEUW4lg5udWfv3oVLjJZ2GV/L/FFva3+Ghzo05YhO699jheh3KbZX4E8Z6+Cpx
Yb2XYOupKlVRYNyyhJ/XZ7O7MjXzGERobxHz+2D04iuRNprW+0K9dqyh9Cz7yOAYvfeSFfXIXUaw
2Pl0FRij3mXQKP2tz2B6X9N8Mlkv3QS2hXzaOWbqePVc7VIaKiJqwS5mUq/ZZHxOeIE3jKAhLrRj
fWTuupGMCmixNU3yMaNc2llIpQCkUmYPRXEMiGhd7BzPagw6diNwYuPWtdlh0+G4ZZPKdhCJHOhr
XOdro1imFMmw1uitFxeD29o1Wjz5UA0XhRi6T2Au0bKTJrI6DQjCTrqv+FsrrN/eOGZXX8Xu1RH+
WzC+B0FdfZmVjFaB0aD6sc9YtXT5ba2B/Y3W0GlX5PoMev6tgTAly+hlVEqOvIfoknV6fzj9E5bS
/waz0Vk2zGeiQVhnKyzOraAMuDC8mHqP5FbC0HBy3IGxz5yWDPFW88fuyvc6rGBrf99Y+bV1Zhxf
ns6CSEK7UxlgBsYvumJhiwGDZS2bbvZWbWJSiIMGTC7oYDqj9cgM92UAnGF2YfXWWirEUQW+Qcby
4DHyXQSu1uGgYXzLludVdVa/nbjxnIb5kMAk2YxT+E+Dmg8MmlhLq9y1mzQ/yIy4yjPakXnjMEwM
DGakmgX14WvK3f6SocYtM1VCgSbkFeT8bVvDD+jNY6RDHdqiMTJ5rg04vhl0nnX8Uwikzjr3d1lo
GVvwxH9NtFGaGbL3Rhe/tHjO2vS8JVJMwTlfdOY67KxF6qlFSkQQayi048Zs3A1Tcd0uGUT6qYnt
cTjEhrhgVf4R6UDuwkhgmqSUN7O8W9YNV5Bo+qkC+oO522MYIRFvpgC8JkuBGOPfiQcFQnUeTRHj
X7pJApu+6zdZwZq803Wc+dErbhXkeGsol6LfWooID16OB71LWEiD6STE3NhYyTdIMr9l/VmW3YCa
xdq2w1lB2mjrOld0ZSb0KTUeSPIABKc/acWf1gi8Y0ewd9EbOqx5IzpU+q+2smgHrIdvffhNZ7m/
iLg1L/Fd/+10VpSZ8S/S59u9y0F0KeGG4XdQcm8JE7ggI2DOrrmOepWvobNSNzTlnzYXB04frVuz
5u9tUa7aFvSBoj87KFgZWhZgca3ihWlT1KYg+FPWPTEwSKPA/W8NtxQAXfNpO0sfEWno0pcr3x/a
mWx0J9+CO4NT764HvQkZI1nhgI3vGfH6YBnEe4KvKP/PR6EBDdid2nM8338LJPqEicBRk5lzNjNj
R0vvcLBD1MrnU/6EmAaSNPS3QdX+fn7CnD/bNbSSoLfybdAqyBlVuo7yw0O4hd+Uu3sbekIRdeNS
HRHb2+P/PmzbYi7i0BqoiAwQ6OVtgR24IDCz/77p+fVJfhkxI99c8vcHZpV/arABd4pPm/v/fUqf
n7L//1c9Hz2/NCzq/76RIICJoJ6SMATb8uKnxOiYBlb42Hno4WI59k7y779PPr/Ct3/1tkm3JxvZ
lzYddj1BYSQzOR6VFrPNGiFrFvS//vIDLqt0eS3NsQkevtm+swzsH/QaHmMP2zWIbpxYZFsAHU50
Nzlzt5tI7uiH8lZRV/BGP3pa7yG5OffAZmbL0Ckh8cq5AYnjZzAFbSmFUe9rbnNrx56Sc1iwcbZZ
QWzo4zriLQy+OwZUy1oYv7ESG2fdmzsf4Zwsw9pNH6ZIx6Xn9TXteFxyh868inEYXlVU3ryCQVJS
GRYkAM+9hqX+HtXsxJDPd4YL1pYQbbUnp0kXRZa8103O0KvRDpJ58UYKwYQEk+qjchRxfPsXewku
pfRnoW8wUFJTB6toEK+ZQTVT4ZQXz2krXsiEgJKt7SulBlRne0BsCUd6x3hoD7q1FCTFaHO44jsr
v3K/z3Z4daeFZ0+/0kK2Dwo0uN6jFVApQE29TSRHhdA8Hf+v20cXK03F68xP3ZMz6hS8p4XgVVjN
gtkG622W4fAbGO1Jbn2APkfBmjcdqpqkqsZSGW7L8wDY8x93MONcB9pXhPnpiMUbD3uQRmyDyWyB
RkU8ccMsv+p1Jl+cHKUnLE6s/eDUOoU4eJGkf9zQjg542oWRZdQb62wqZ6tJNDbZi2t0a4dQe45N
56BIAZpNxLhBFfsxwdMGC5ROnX7aN3Ax3Bq+WBj56gOkvdj27BwZffEv9YWVbDzU/UvJEOvSSEgW
rpl1G0yvmD1DpmJLq2EQCS8OnafFl9WVBT8GrJtdO+KwjEq3ecjiy03ktu8bNmANqXbXgScbhum6
FyAUFxWJSvDGmOaSEG8zMcX6XIRkGGzdO4GNA9hdmDlkl7Q4A2YX2NiZZGazDGHeuyBNzv99av58
KkHFZpN9ltwvV3iI4oVjKgBUYfcZB8X4CBsMSqWYlq4D2NBudXigTOKWHeSazWDFH5qWTj8Tf3md
KitXm84yK/Y4UM2NYxfibHnVUka2zfwRABiCzYAJv+mhPJndrpr0S5vH/en5zc/nnx89n4MDZe1S
AEA0J5jhhrKW+Ih40/L2BewzGR7q+AjLowkuYN2MM17xbzK7DgZMOT58O1rWWu2+Pp9S04Qc2Iz3
56PJosO9Z04Z9B3eaY0h+qtmh7pxcohPKgg/n15iv+eU8ASs1Ihaj+0/0lS/i7YrP4AmnzteHwZq
Y3Hl8hLt7byddkkwSuCUHn76BJu9lsrya/6TLANW6xCr63eXUMk5NEDFyKnWmFrhkSWmPNDxHRUg
kYZq2VsRvRoC67ZpChMXaszSs6jWRWJbyxZHxCFQtvUhKGijbb5aq9yna4Vc5dmJcpupUlWC+GRJ
7mu1PD0PuOZBBWhSO2umFv7Sa6N7YYHvLXtuH4uwLRK4migEJgruozc6awG47Wskis8rDdVceg7r
fXPYe41OnkZMuHu97O/AvuTEHP2HNHn7UrssZcr4HPqKErzC95aaFgUvgxXp8Fc79w23RDUZP0Ix
bEwUSf6+7IpLkGRv8YCbqLP98Zrbk4ZrRxC/kdiUJGSiEagiempz1OcKxUkrq4PR/OICzrwGjxmb
tsZKtroyhnNc9C4JaYrXA271cD9yY287w7XPcnFNmDzlKI/MGlMy9wmIWAlS0UXCv67qQGWcYHFd
7niFtKNGruBYFR3zie7oD+PvOk5qEqecNJRrYUa3DfIA8mzXH4RzszsevQHRFBKIkFnNDDToH4gj
+PGmqtgVTrbF83HxTN2/uPOBWqboYDnlsGOBswDk2FCNWtpHJpvBC1SNH13rKdazyNlZgb3qK5QD
JN/mKIpvgRZ4oMx23UyV9tKb5cMbDfFoYypvPZFp20560F5RN5o4UpRDuGvbF2R0LcU7IuYNeH8e
JJC0BfAxkeTR1Q7Y6FNr895Pzo/DMvrFSwt3p2kYy5dxwaT+ecd/3tUTJZY5JI3ryHRgGUAy5C6I
ctkNVsH1jF0CoPBccDqjLj7ftEFhX2owBdvno8lgFk8bUDirqum7V7TNUrpTdbC0MX1P4wGXsmam
VCPw2bwEiQ1Qd+EOpHBzy9Wurt1pV5oYgm2lCG6W83OVNNxT2hR7WNzTvnIJp4Gvh9cRM0oi7T+d
MvUyse3cx1346uADkKKuTrAayUGOsBQd8gSbuKY4yGX5/MH5AXZgTg7lwcT0puJMtfOlSYDpOHlk
OVrf8M9FHbbYhjizB5xiRMH66Dtzmpfa6MOXHiFny2hu32vSOI8w4ahXn4qPJOC+g/bQrt0Ce1/K
iPpU2hY7sSYC05iyAjfMqViz5HReIoa5uazCe1AF14CR555QbcHKAjU+ybWdr9FibzkUV+Mec7Z5
lJfHVqi/kLSNfZpb/XlwhgdAVXfXOrXNwpj1ehiW1q4NvDfCi+7awSMx9xvKK3N6D9ZUxm8XRcYp
HopzUQ3ZvtDFgcWld8ri+h9+MGLNNZo7CGJ1qUdKtxKRuSeI+thEQ8J1jjJHbMzgkzLKXi65Gy+b
iBGm5biSP0JMvUwHlaKi67qaF5NDlTGS0+BSGMAeQA7dmufTbZoiqtSPeVq0MzlN3gLjvdNUfcqF
/MPA1t6MvV2zXoECWDBoUQuFiWZpp+47ppaMixPoP1D3x+crId053BN+jm3QQsONjFe26lSTSW9Y
1nPMFnie/ZrPg2ky0+mH56df8UUSZ2WbwUxLimOue5h8AmY8noyCjUwMmtgqEOKaza+QUrQBdq4e
L8+DT58AbCJMq7W+x8s1/CRa9w5pr/lhPyiLn6rBU9cEZr7RQ7xrqCw3aVfmKcLCsEmCSF+70TCT
Y9nPAf3AQhy2S7Blxn2QXXjyaOdbNlnYvxuAOgBORjI95/0Y0qJb3zGek75zE/CQg6dvJil/XIi0
1zzNMK3GE+sE0ipm1/kLVos17MypPvkZa68G1u0Wn+vj+Qgf/48CDfnA4rC0YGs0l6k2i5uWU9fg
GH50IixKfI9s/qGt8vwTMRqMl3gLc9W/ZSMqZJijZ4PjYT0JQsCbhZkmGMl1VRH0F8gmWVN+uwOF
EHXbBHuSWsVnRxb2+XzeuGCVssbdqpY5qMEsAER2x/75UPVRsW3dHMyJ1Kovo/yK3VB+x10EUsrS
vR3N7tmHEfRrt6qKW+dLrJM9WRZdx0jLJQ+gIpzMjeTu/l6q+i0qtPaPFMmV4ljzQ6T0SVuWbxxY
GKwUa4l16+fmq5/r3WFKwdyVM2sppZXlqlvhGUuOqZZ5dYdcpx0NaX46TBDZ9LrWNTDaP0iU5f75
lDU///xIM04mdlq8Q9rJzaPwgYMgPNtgXp6PEiHUeeDuAq/aFT9a2WrHwTDH/ciuIy2IyXHzcIgL
xSvpdfZv2xv28YBxooFUuyuIQYEECk8sMcyjUbdoICQUdYcIZaNqudM9vI3N6Fy8Vre+Bx1eFWWS
e0/l7V2SSV4y1ZoWWC+I2dqecUTRxcKlgZQIRmTbwnlHVHAv4It/WykU58FI/bPWUYunW4xOhxAd
PB+ACjQDVQxqPtDkZQboP45eb0fRdK9co7bVYMt9ESi05giXCZM2y9ka1nAvHbg8ZeeuKnLl2ugm
NyKm5ptTiguehhTYf2u+zZ97PsK7/F6GnKKebjbbPujLZe40sKTnQ6Al7ba2avQLFzvQOKbDRkt8
7wB2+8ejuXNdOXj0EJswzix0Lx0P5nyIISPpLgvi51OJqDYahNBTkFF5W0ehew3MwdyFpFcWz4ex
MeQCPIBxNim7xC9TE8MeakmmECjctdG1r6TqrH3NZecqHljk20c94i/0TO5o6fzw+VySBjR6uP41
4QR7uCpvDmkFHJIqY5BmSC9ce+5WbDrnuVrtbM6HnrkhNQUVEar5E9bsI35+BBVri+JH4mUSJJJH
vRxOhFKGk2qRliHwc3+fn4tDD+CKHZEX76Kc+JwR/RGB1m5E2hv7gUpZ/sTkuGwNK70/UO2tvnpf
1vcwLrdFHmtnNT/6n6fGAEgI0GqqvJ99TF0Y8ZunhMa50x46OeX7sWKBMcGSHBVUSag+WT8yI6ZZ
4r9nqiGtNnrHOFtTcFNdI79qFZt0MTjGtXQyGg4oWKFy0193VZgz6x2wnxLJPdhSz16LtPc2Uxm7
q9az+ccTOi1Can0v/uwH6+s5PuNF5Pg7/OtdluN+N6Lw/jz0vyNVObdBa8N7zonmEzHaySb+eZ6E
TYh/uQiyH9eDdEsQyaVfvGclNSS3UcQbu3AaYg5md4BKeR+YTJzMtsDU1lk5vVm6BFXHVnOyyoie
Vv8+n5vrIMaFpbmxWLsO+0waOvaTwyxLc6ZfVpDPmYdm3GbKW4q8kCsvM8uv1ITH0UriXsIhYOK3
l6Yq1WXqdIZzmjmtUsOnCxlghdLt6VWiybKpeHs+8LubRg3VC9DtlSR4dA3ZW/63c1GVnq+K3vZ3
g5PfB5xbK5ca8YRgJrRiP7IIb1AOFNjcN56HvJT1CbUjXLiGN22etEJ/BGA4JsO/UKxzNjm3sraT
nV53nFwlocmlRF07akORPSjVlbe2tnVg6pl/oVezW1PsDeFpiO0zYzdvm1blb76+3rm68eoB9T8+
L0tF4rIOoa+wzr3+XIw+wMAAWNpAFvjsS+EeCkgtdZbn66LWxyPe8ZmJT5iet5v4yEd+z4ZVgkio
qHUSeiOwJlGxK5adDQU7Du2TViq5zUvd2DPt3xoAFb/qCnKzS5jtCNsOtlAy+hvDwecBxx5bsmwe
Ou96emF177igsWGu/5jKr9qstA9pYBpRsr8Gva9v3Xm9rdqsuXoD7TJY1h4sZaiakVfWTRBQAVks
0WgX0yiie0jF3a0yALvIUZy9eYtNb6oD/RWb2IdnN3m56p2Ywhg4z7RZaR6IUlEJoon1oM/raJz4
fuBuorl50Z2/nwgFlzBuZiyz4TrBIEtfIcKNSzElxquGUY6m9A5+vjeSv5S6f7MxNqyJVsL4w8s+
9Wa1yScLwdO2+EHikZc0lui8uMabYzMfQN41R+zTJAmIKawQIWYIhpXelGK0F9LedmATDT8UH50V
xfYtdJN4LYvKWVnVZB6qsPmMKmXf2PFQldcBFX3UWGfXcIsegZ5vnCS0dopYB0u6IDfPFv2WNLvQ
Zg/GcNUwgqXnS/vjM6W6BWBWb6EiqGEJbGToqfy5h/yKzkI4Jq67DQE45OeOWaNtpvJU6sq6tY0X
LMjD6jZD7qVneMOmH1EJYIufyvkQWFlIQiDPcKkRPJwqXm99nlETZQfmW4nuVDd2uEmdQTuWzlie
AqMQa5k0+tkFtOAklX/pzADvB4226+d+8fnc86BTxbqn0PZbIPWeOhSCnBKCV5h/c8d6ov5W+iNt
6wAcoUapbhRXD8wlxjaj5XfPTa+/0vL9E4xo5M6IzSJS0fgp6EI3fN94H3qSVKymSTf70/cEqPnc
sp7dR4xn11bkVF8xAVwAdP6tQt28GYyuSBYHDNqiGCZZ3uuHdiTFPY+4oV87FW+VMDxrlFafB987
shDZdYYhdr6q+lvQcVB9rLaBbfrgRNRrStLpUDCq4VbZ5MFqDPlLesYCVGO0KvPSfmkhEgCsyxfg
pVhWExF1D23LjH6Bld7BwUCOpB3VcKwsMKJ5al+fB0+6b3nmqFNI528kyBxaHudhMEIAo5Wrh3Vt
2zZ6+3yoe6thA2/9c0dRHL35wNWq2JQj8Q2nsCoUR2LzsKAiKrW1P8BvnRsLUblhtYmnkAhW5g71
AzLFPK5AkS4m81zTnnvy/IgERs1UsIbqtw0ryiVY9eYnkWva29QjHPWu35/T6len1fXJpjRxbxbY
znBJ/aY9Tt/4VlXu+wkMAque6NTYfbv0JugKbTyK6/PgRZqxqLhXxg1AnmbqsJI2LBk0EOFdZ5Gp
BBcYTZR6Irx+YwnuT06eDWcXfx3oKPphmQOTuv0c0n78LNMfwZvzVtpjQ+tq+m3VdXrPZBEjm02d
2nI5gsoU4N6kHgP4hd9NAoyMi2yjw2Lf505JW4fX87PPciNAQoYvLsAKLsjJ7n91yHGAhm53Sjvn
QbsFngKB12kgPrsifIEyRDdzpM1kv+hTsKtYpCWMdrM1xfn50dAOb6GirSwnALeaNDc9UldpPVLT
/hFsSX4BGbFRe5IRe51wz1oN+cyBu1dRW/0ABVU8NNv+PTKWPT6fMm3u4+S2lhhGXPAWmkK9UPUd
1vZLmsfp51ikkrq7zl671GR8liPRjSlXP6Z0WEgJfHO20IcHNoIKXkvYv2QmBvcKI8ZrWUkiq8JV
b7Catj6OpKUu0oYQoK296HMtZI4thxirJGLKxmgd9w3xh468Xg+0EAVk0vDSRR2mDVTBpFPqbGJs
vE5DQaqORTN8HFTFrFXGJQvzR1uU9T4GCXZmWBJcnh9Jdn3LKgTyEmL5ReDQg2Kf9srl6uhpu6Bz
ymU2mG8Zs+h3/sdyZ1udWPHGs98j0f5hnkm/XC2NTW5DKDSAJYJF6MAbmOfEKKZzXtRvBB2tEzu/
dhn3qfgKwormogi4qOId2hVUSjcIMuu6zsu1I9pix5xbIMQx8YajfUtH96XFE3Tgv+9XxJvjr2qE
a+9NoAxy/RLCS0dbKJINi31jAT/TwXjgHdA/A3bKIVBXrX3PfYd0PH5CFfnF1ivgHXgx/rueVEHK
ifruwcNbjz0jmMbgAmaZuMtj2X+zlENpJK1QZGmwkwC936nRwxjUnMIYaKnTes0Rnekb0864aRMq
vYKkwfFTZ7jlcbV4HVhidmH/2tx+EA5pNgBGk0eK3apATt6WWMLx/VNWGOtsyhKtjx68odAN0lLt
TStAroYygbG2X+kahLtIcOmMtQw3ARSxJr5gsCKDjxqzdLQJ3mXN0r2uxlvTUK2qXOrRypIlL0RO
e81W5qPP42TfP9F5A5bWcjwrtEWSXCMwCTvi7kPa0Cno2lJtR/iw+O0HRX/q0v6HrADx7Lmjskj/
hX6aHxNhlIg/HHCWrAhX1AfFRoQB6Wz0nocRpDGqLV2sHyDlT4mpW7vRrfdFIce9ZrfixN4mOM6d
Iq03l2K4yBJlhY1Aq36I5mo0mJAKMikEJzzoWgdhzv0HOp6A/tlYEhK7n2C2WI19Tjp33syClhEU
4GRzMy+M2oKcqGUw4fRH96Q6m5N0NqmGDqMqAVR7jWpL+Vj+FthNspaWx53yxSlq6zSlib4eKHXr
afNY6gZ1jWncFFtoPsnVVu0l8h1taycO+fGSHHrtthEtMlqOLESU1dIHEvnJALTP5KZq1V2wJxBB
gqQQ0FH0CWmWiPy+CrFwpIU3Eeg1rW0u9PhUQAdxE0q8ZxWXuSjcTmMGhenTjmI45y2YxdO5lnRn
99VfAwTquqLbnPCuQc1MMAbQ40G7lZDmoEgO+96w0G6S0DsakWZ/+LD7Rj/2N5Vgd9BVWvSK2vtS
GqRhywoFvg6i+M2CbVtBSGTiF52TnobErouMI4uqOLPvVdT9ZhRorZPCp/oz0r9dLw/2hUoGQv4Z
+Zi4qO9SzCugmJabyKuzcz6O5xxV6ZgWZrruGmqxSsfPt5NFGkhkA1KUziKS+MDWL4fhaKuo24z+
cLZb91Zn/qNO/6hiKlZ8QqF6QIiO2+BGO1C5TWDpkRu0p0UJ8KvKTbA9hbWVunMuBX2kNUtWUCmn
IaaG29YxEJuzKZtZwyteCbTcSqPEdaw6qmTI8jORg3ky4Sgy8aeMEQxFpftkhdL4UNGnvNEFHZvk
Neh8zUy2PSSOik7XTrQMrfuyuhlaGf4xlPzsKbWAcp6+mBiOpG79qe0Kyodl9Uy/8kOb0abRu+++
Vl5a5fPBiIaWrGQNqouYbKoGeDjRaIPL6NEp3Tfp5Wim8h3KY7PrcJ2tAB5Ht0J3Ugo/mvfRdZqP
ZvLYr0HYzVtWrmmHqN4z/f5/jJ1Xc+NItq3/Skc/X8xJ+MSJmXmgd6JE2Sq9IFQy8B4J9+vPB6pn
uufciBu3HhikIFIsGuTOvdf6lkFs2u3k5owAhn7VReNWzK9UaVf+YxcOz76cml1NFxKTPsF/TUK2
STvAh7Rpfodpf8YAczEn803VAoSWP/4ir5jgj1orVppv3Y+WR/BOF7wbTQDtz9kSdudyChqTYwa9
oRfvNfLSY5/F7arD4TbFcxZisSi8oqBzUSwGjZMMu29SKqqCiWlff9AAs4p72SMUGWLQJ0b0EURJ
dkJPS9eFtTYeU/A2DdrSepdFsgFsjtekRVdXQUZYNAZm5iIcETx2CJs9ECPJVGp07yyysAGXrWK5
S4zYvkg+J2wrWzLRaCJMpuliZxJ34Bb6XWaTVZhCtRRxiExawCiJtCg+DpqN5n3+WZS2z7qA7e8o
XRsJ9enyg6EV5O+UE93bBQCsIdtJslAPbd6Ro0uoRX7omXdMKKTQ+y7U9fr1N673vv7C9eb12ve9
zPle3491/en14i8/7FvC8P54qO8HuD6d69W/3O16j7/88Ptuf3li30/p+8d+2IfN8fsn39f/fFZ/
+dPq+qf1UI5//D//fG4oUf71w7/8DVT2s+j3L8/4+rjfP7je+S+//P3nr3/u+w99X/3zNbveYUDK
smqhG2P7Hc6TjtDf9Wf5sU5Bal8aWR8tc+SbYvh7MeoIA8D3dwG2DspYP3uOiOrdIDk9l1rzlufu
A+Z0sEZldhxRB0Sl9JgCtUvNDr9CqeXguYhU7iL70Zz0pe6DtDDGKGEIFzpEQ8Fo191wrylSZDBp
hU7s0IjFaB+Y3jmpa3mq63FZB+G4c8P2S9dQL9YYUwictV0yXesnvx0wZBA5iiWGAnQVR6InPTKD
4q63fN8k1IhgIkEJVQF7WAZyfeJgvtG3hqxeW3+koyeKELViVqvzoEFEEgvLLlFPezgyCDaS59EC
ulh1ZyBO4S2YC/qfUxLs0npnYjnjlbCiGyf2F9CrnLOooAL3GYThhEygcyDm9Wm+dj0ag1Jj2k+U
y1hoyzoxexxXstx0hAQvfVBt6xz38TLqUMlnmUb+iCxx72pqGHZmmn1OAfEcJKGs+g4ea5DRxpkq
IwN+XVz0yLbOYozpVze8WVKocHv9mVs7qAQD0tesSiBGt7oWs2Ds3hTNPVBq+/v5YRwGTjrfJGl+
oAtI8vj1Jn3qhS2a+AYUu3O2Wsksk9wLAPR44WuF772EDWkrMuKHcBb2KsaZJWkofafBZyOi72xU
ZnAshuzgMbk6DwzRdg6mbSRFyDX1Ot0L+oAKn+KZaStGG7S29vxM8OyZGx+mLaukYtDYE0ow4KgP
OhK7lNn6G28Q+J3nOVpRG095fjvY0txdK7iwcQW9PgqyEjbPRqo2PGV8RPqsKxdMk3r+C0ziupG8
y+vrdL3oLHNiaNo36+vNGKb5knyOcMOolQm8PaJk1vBwlHyRWOupaQvccuxuAzbmNgvhJkBRTpF1
iuePC1GJm2kA11f5fGrnF1AV9YOhTT4fVVAnOf2dW1o5P60hOARtQh6vHbS4lEhOHkeMvk3RUeHC
Edqmpl7diqRooTgWr1RyjIZ8z1to9NAZyfAGOU66yme6uoG5YsE8AXh35+37pS+q6k6M8DwLhzIQ
uiVNvEg75hgdUYnAs7mW4rTMKmaElMZQUJBW5saTRh3o2/XT9cbULzV/Kr5vRNNK9GH6JEJhPBHw
krG9+ePXEK5gPXy8HunoGRDw+3h9gAwogXSM7yOJuot6b3w0rg9QP2Sd3X0f8bvnwtCb7/tU9qsW
fBBr595fH6PoPwhvSx9ZF6oN2zjqaUYusu7VZurzBA9XsoBU5t8p3H9LuC7j1p+DLPQKGCJ44w+a
n9oKjbF9HAkNPOX0j1VVRUgxnwV9zNsajxdDkUjduMl4yCx3kVdhdIhZtxZOP41PBn72bH4+pZGN
T9gfNi3WnvvvY1GCEwSE4vVYDQPIC8Pu7nosk5RLoW4gwuB+Popcv8y18/exZng1yDY7X49NQn2l
OQb96zG9B3oLO0WergfxOlLtFln+fTOrCEMzym48fh810LU1cewfrjctH1p8omT1fTN1xg75b2Ht
r0dTASiRPQak9/kpBZOivCTgeffHfUHcJoD0d9enEVBvr6ReT9vvo3FYrBOgCNvr0S7AXmQP2Fiv
RxHPxRvR+OnmelQbsmFTFiTTfx/VCiZGHsiX61GTzLZtWGb+6nrUbEIsegGI5evN3DX63ZChiL3e
RNoQ7cdIuksYesPTGKPArRLGa9ejjh3nBzPRCO2Y/0ejyJxD5WDF+z4qlYI+0gCgn4/aSRedNPYa
3++rrbOv6eCRfB+NqrS9cRI7+D4qmyI+B5Xzdr3rkJTO2Syb5763zl7bT89ljY9jlqk+WGOMeTV+
z2McB2Gaa4u4l81Ws+uRQbO2qqoyeAk/4zyGe6Eme+v4sTpdL8KhVSeQIx+xliPYypNz4wJD1xGZ
BTmyqyy2X1gxLRA7HQxv6wUno3q0pPzSSmpYSNXRY6lab620UJzwa+C7mVnVeV8f2ckmF5pq2nJs
iIXScxpqeofy2EiGV8v7WWqa/cXc/tEtHeNHMnVyaSm7v8NdipxPgYXGDf/q9vdpUCY7VzP21K1i
M7ISkU/ROrfC9mJiqaeN7+qfgeC9D2e2jWM++QRX4mqZ/NfWTG+hi+KatIrhNkBErbM4JRqZHYNd
v5Lg9hBMOfp3x720ircCLqdETYzIoG8bHg3Fz0FXNvyKWreI4OjJu9H9JynL/sabtfhD2FU7Ov7m
2mbb1clSYpv7dPL571SecQDcar85LogVipDj0Ojtna1y1tFEareTD3AXgR5Vd2rzjQpK75C6LkAi
WLW3xmD6TKiEelReRhoxHzvG6cG9DK5ZrOMBapt4HHwxIJaonlLmFQt/mgostISxZexK3ZJcB1gc
J+wOEUGxnLQZUsU3wRARxDrfrHHgAQ3AE/Hod2a2o8/2EjVDuNNzN73J8EZ76SAPQ1lgb45G78QM
06ZVUBU2qnL9vbQgpk0+1gjfx86ewYCHoaBpxqrPzRNJnG+eHrPgIXFdYfj0TpAqeGe5t9JKJIEy
OIqEObm6ogv+fWGYHXbtwAxXY1Z5i9aL0XLUyVp3JAIAOd1PcN52RkDJ9udF4MYmMHUbKuP8n8QU
9MMicp4AQmOCiUnPZdANYPsV5K5To/xp32b9HpR4c5NrJHravgzpJOObJj1QnIQT9lCaWsjPkv5E
OEZsYea7Xi8INYTbh4Qf4fz0Vlburcx99Ote1S9TrPqnhPbuKZsvlAMOoQ6HHT24jhNAAAYSmw3O
DnNYW25Op3UW+rZEfpHq/X012adeckhixv6Znr608bB0qz45Es6U3gwzWiPsmHsLcEGdJZ1tlPq3
JeOi49CKbTn6cscXQRwby44OLYPBrGhD0C7nyg7NI8F1XFyv/ftCDv08JQ2+rqqwZN5MtVo+wN7B
3pb6E7x5ppoOzXjid66DxGgIMrr0wbrFgnnsQy08qvkiaVtCPFsayLGDySIB/7fpfJigJXnb0AAq
mqVtKJdJ3+ylXdZLpowZKL9gWyq2ukPiPyV6PRwahVAvEcamiact0TrWAUM+/MT5mm1a414VyPwQ
dU8iv0H/wFkDLxgwSGbHA8KExWh3UF9jxnWuhrMEd8QhAzUO6sSs/EPvVjtjGFwKtPbckdx65JPz
VoX2W6CFcxh2vNYN2ugT7a7GjkF4ZEZ9G9AMQDtK6zeM9G2tCvMSDd4vCG7jmnRWC8EovAjex8If
tV0cSdo9JI8z9YrXTQwbQRVMtQeDYJHl4IIBjPGOgAEkflFIyIiZ2Q7bwiqSS2r0Jjx2Ms2q+Sbd
d6wMiuLdtmCU4WnbDC64jYp59spKNc5fK62xHys9ebEsBvFdBTbTkvRjKnCPTaHdJC39Vq91Vq6A
j9KQX3ssgmQVYAM+YH64vrqKuAs6FTDbYGPR1Iyr9TgnVYEceZlsZCRzF8NS1s++wgFmESUOknlB
lFuwxi6o1QUVEQ71FfkSYp88CK98d/EfX5y0UGiLCcxAM22dyNBm7+8CRDIhQVfp4wzFiKzAQ4KE
f0o2JaR8Dd9EICEGqiVizv6nZaPh9CEwLQq6aWyIPH0lK+oDbxJ3gebhGSBcBsc48h/VjwwdHYK+
SEm1fjkUC4hKV5YMp6NP35ITnXV2hIhwSrEz00sdUZ1GeKAN9r0rRXmcakqAODKCVzi1v1ozKs4e
5GYQ39aN1XSUyuQ3vAYR8z43y6c7ox6JgEYpvmDyvgDuUR19fOUsK1NHXNzHgOLoLhkStYGQolad
h/VuUN7NECYvIwFOjw2ZbnO3NDsg1Ak6We2dQSIVJmUAuyK5eFVgMR7sRhLyAH8+xKENy2siCEtN
zqYZ/PaommQbCdN9AIWT0j7XYHBp1GtTo1eg/mTCTraaHSrQlUpnPA7GDHt21fzJ0mBen6aM0Mg8
cW9EIMwLkx1xadbX6yk7BAdd2dkyJYMLneaOlRoXxwriW9yQjJvItZmvVJN6YwsvLkiNxAUX2yzi
9EgX1Qiic6h6uzmtNl4U+dQcSJttD5hKGOzkcDaMmUiQ4kI5WPO1gERqQtvv0pbQvEWX4MIJWr8/
2Cjs9QRAF/QcppOymFEyyFSMINzExvA8j83XQ6p/Jay0B1SiKVxeYCKt7IlhcUsitIUP+g0CfH3Q
mKnSwIbAIvymp5hr290w6GvXyc1NjORg3St5WyPvW2cWcWwhzPklTXJ8j01qXYjNcRYhQu8Nw3a8
tok4AP9mZavJKshh7LWqQE7E14XCNTl5MRuvhtNSSw/KzDOk5CTS6QaiHDjuKXKFCAIxoD5bhRdG
FOzaDTVXAh6BbYxhaQ8L5tx8rHwkAIYNuZLP4Y2pw5XvVPSO+S/cONov3ZfuXorpUjjJtOm2E92I
Q9sD07H4/iCNJaTbN7HAWr9qTFh7it6Vaky8RjMHZpjyi4bdk4gUNPC98kgIH9+Goe82LqmWRMr5
e/SgHsOCf114XTLu2pTGaG6/4ypvNzNRsXWP1wvGXu5uciRowEw7Xi+6yZd8TxoH/a2X3mUAwpgX
+6jbMmHtbBCm356TThEs381t+Txm6GdPFDQaOO+sNsXp+2qXz14WlPtrvjEBQXa9BvqEw+SvJfvS
dw84fKtTJrWUiUd0BzY8Bajlj4RHZzie8OAtsoBlua7ByACgdtfXO1whbwknuQWxqzXFtCrInuJC
c7yIcN3cDQ/hvAf0XGfZQQcBDM7RuD7hv66PnMRwtoUTBMHeBWolU5sTWQhKPCZCBRcV2CL1Y+S1
OX5f0Jn8vlZhpCS3oyyX4/yzBofEISP2RMeqf7xeQNpIvq9dbxZu+pWjdt+I+fV1S4/ZbDfnjBY5
CN15MRe+iI/Xtf16EfqyWdmGB+lmfiQa74fONPadM5jrgmbN0ScmdG40kyyjQCObqcwPXdMWuK4b
uAf8/1cyBLoE+8hcEX7+4Sq7AtOGtosxi7HEZm5tK9+75EhUyKSh0A2I31xqaUcFl/3rYtRMUFNN
9tef+dYhjaP4EIClNpcxQVAHzv8GW8rmpUdfvsYS1eyAN2yTHmZfZFRY9Faa45i/vPjcsld989PP
2LSrG3CHdx3n1RtVlCUAVcAlUZPKo7TAbZVV/lW1nUdLpbs3koyvtTUcV5kaiaWpiwVafNIFXFOs
8DrGHu9GYdoPU5wdjILaJPfyX0kVfsG+zDZdk7+XulRrq+1Zsiymoo4Xb7th/EW0iHbk/1NCsxOE
0wXxXWYN93GBtaOm5maofM85+1HzDDShpAxl3VxQMJ2Pk2f2VfcN5ddJMGbalEAXZ4mp2ZMljTFV
zE2NNvyCao/VEuHuAt/qtkZH6tn+DxVXK2L1TjBbf7XlzMIW6S02lVmgIhd9p/9AdnlqOu9oSYTi
sqwZYFZ3I1GYqZ29pgU4KR9noEEae//Cy8qANkejOWA7iRtMpitCfvLbyo4txhHrM+pmhFYedZeS
exPmzzKsZ8y12TxmIZZFADReZH9is2/VoN+PyLQX8dQtSgg0YM2WVQRDRYPEufOtLF0jqIrQ9fTT
7SQqDdk2A+6oVyvhUhN1ta4WRoQKXeuDfZfV8akMnbWJsn9h1wOeZEwkKylIdiAR3n6WvbuKqubN
DtMvRySAiCY7XjJ+vUsYjWGHjTG9YJzeuVZxqlm9yWZjFyqg1C1bOKxnx8rFkj2ssavZZfj1mH74
YaIvujTwL23Syx04EXPbxNq7gyBuK9M8XXjgfvGJaq9ukMMGLPppU7v1Bf4R4XS1gr7iwPmy2jh/
8LOov6MbwGj0vvAm8/F6UaHHleY+pb/JQajdLHN+ZlJsTXwmsRua24HQFbiYTO+sDPIDk7JiEXsB
nWtylpYlsx2IphbvCukQQ+HNgZCcmlhjqOqr58ANHtmzyqu8e1H104K4VPDNaArXomJpqz2WntS6
K0GMLUd3RKXg0UCeVHD4/bf/+uff/+t9+O/gs7grUjCPefPPv3P7Hfl/Hc1m9P+8+c+b6L3m9PHV
Xu/271/7X791fuvaz+r/+Ss3D5vH//0L8zP590Pyl/94Zqu39u0/bqwJBGrHi/qsx/vPRqXt9c/z
f5h/8//34G+f10eBofP5j9/faeJAIbz/DKIi//2PQ/uPf/yum/L6In2/RvPj/3Hw/JZxv9Nb8X/9
9udb03JH4f7N8VzBA9iWJ4Xl/v5b//l9RPxNeKawbdewBQuP8/tv7Cvb8B+/G8bfbAGuRkI6l4gN
bP54AxafQ7r5N0/ny+BJ1+KOrm39/q//9X+8c3++k7/lKrsrSD9o/vE7YiQeCojV/BbP/y+XkxvU
QuHauqE7hqtbguPvb/dRHvD7+v+RuVGYAVCvvXD8z8az7nDO7yPVQBWdR6R2ALFc99ulkC4ddx9X
O2wI0mM5N03YcBrSw5xZTOEjexfWTdkS1lKOASj/toI0lqNAVnMnTpswpqHWJGbMLpkYa7c8rWeY
8eYaQMARLF627ON0WHvlzolbdntePD4kYfe6J0aYWdCIUDQZbKqcSFtqIo2xyWSIO7V0JoJhLe97
swTMJvGWxx+ZrlZ5BdtgIFyC4hnfr03XpTGbVRTDInThcMh8ZMnlLKsz05kdWdESSG+7oX09E0Ga
eqEjqhRU2iKri7UTuizRRdWsWtGhCiHDsDVncwCRUN5Q3U9OaeySVu1HhOnQ7br4SGalKlt0JEn6
UiqyW0hlaEaG6B2+GXJKIZqY/cFo5wDweliHvfMTKywY59a4FZH7SWzGJUpQZtljfCnRc0D+cHem
pGVlqtnBDuUI0Xf/OLacUTwPFkFQw24HlltSg5gLN2Zak0hQ4Hp+j+Jh3BsRp5fJqS9x3BH2R4kQ
1Mw9RJqweJKf5aPvb0S7Vn73yovDZhj1Kbi1rsWQRxGsPXQN4wQZMIOwfE7azlSuLQkb2glRR4f+
TlbDeJNM2ywt9aPF87Ww+0yxf0QXCY6037U9Maum6azMESs4teoW5emuSdRAoCNP1ccRQI0/3kfu
xa5Jr65VrG0N0ibdLnaXRTEngLBEU6c43V7TLk2vxmVBgDDO63yrFMITR9fmLHiEV7LTlzR0L+2p
56y8KhzLWggLjkPVsZyzsmCqikfSHPy0+HQRVYZ2+pnpGHDUtMwj9EpoNQiGFNApBlJTt33NibtI
D74+7vJEnnyX/1YQvU+6+eS43SnuqLYM29Xx0XYj+lUI9a37IcBm8A1SLQJ2neF+zet9B4A4OYUR
yFHcDUesT2o5Ooa9Hi1UCeDKo01rMCBrynsLltuuIB13SVTaZxPGZwfUCtANsbV2HfnNbFdElby3
pgmFSKPZx5boAUcc6iztknboU/wh3MI7OQ06mWGh/jlhzq/z9j60scd2erOjzQUnAMPoMopAJjC8
3uK5QIDduAcNAxt9G0lye2GQmRYcjNwjRRI0Ggjk8UqqXBPu9JQ0zr3b+fBxwcAGUzUBL0/fMofo
gzqlkCL9ncycETpZr2XrIMjvAVM3yzRFUluDvViOI9vrHFbAOXEBPVLjXgBwQqZVIMuIcUGnXE9s
kvnoGu24F7nJShljvbb55E862zUdNY3uVueEjd9ORe4u0+j2tB4cZPSXKO1+1iFSA9LR8UyGZC0h
au+Z3M2cioSFnVEr+9B8rlz5drAtd7O5q96NMZtq+2C5BENiWCXSEbF3FtJAc4m9wHe59kIm0VY9
m29LwnBAEaRNfmy7rGPsm16EVVyaUKs3iR5t+Bj89PWG8DRjzm6yeYpumv2K3cq/1WK/nZ/HORw8
l+ZOUizrST4ZI/iu0ZGrzgaDTrw82TcxfzZtVLKdjJkL5O/YLPyoC3vjGs0vagkG2pm7Axqwx2T4
mA/xOrEdBQuqoyM6jt5C3Ct8wbiQODnj4vtkIHYbacFjm9lk0kQ6Q15PLCMDCT1EWV9bM/YsVzbx
NUjs23rZBOVHJgOw7ZLuf/A55nCp7ah9pBeJB9e9KVOnmdcHt2LATZIW3T9UIHCzNy4+zEVZg/Cs
3OK9ylCVdxHYV0HCZTZyaqqsChqIta9gc5x1Ld5ZfFujxi2WQ0n+3OhhkkTXSsRmXQUrt+5XTSF+
BXrlnuxh/pQHByIPCRAZ1ez5Rr4Q4IwQpHv6mn0I61Btaa88uJp3VtYAjqAD14LxdQeMICbIBPSE
VU03vSfuvOGYWdVXkTbWWtnWA4zY9zBGaJ161lNfm8WmN+HCowOAUgozLjTvW9va2I54noMnlszM
ySK5d1x33fYwSxO0Qany2J06QtHx0N5bIWZzPI1Lp7cvhgUM2O+qr3i2D/hD5S1VSPJB5NFeZ9z8
lg3B2tO8R5K7WnLMmn0l62NYcsMzoi8JvUnr8zVwB96MkhDKcQD25GZ3fU4XH1A+uWs3CTZ8zkPR
bTEJJKFYYmRo/9BqQ9vrKAWIYssiJnJu7W4wNrzbbvTiTHxmatHBU5v3xAEpVn6LwWlqT8UEqoTM
s7GebkZ0QmsZVc6yCGIGYG3xs6WXzn6HwXlglS92aWy8ut7pzQAtz31JFUtESjXKWLVlj+t8hhk+
grEYgE9ht2pacio7caQXy8sh2099lGskSqAHxKKQ8kPBBsIljCBKw24xROmq10x36aUs5HWivScs
SxG2wvmz+doRVeIXzhcfgQEY1RepJvR0UZbMUr5NUndfXfYamXCByrqLlzPTZTl5uDkNMsct1K6+
5e3ScqoWQy6Ds8POVgDWWCFDJZ8gcL5oD08EDrKyG+XEpK7cZ6O3RZD9XGbOSz++NkEKMyEJYOzZ
twSzV+ts1lqbCMlaxggbCGfWmjAxNnWZ9izdQlvkpUtClagfsKTDFsaUSDLDEYcOPpeoEay46dkV
4jgJGpF6OW4rqUAluT0qM6LZItPj5UfW6tE1zuTobHQsklqWE1M4vYYJZxqyeW+D4FsagdSr0K2F
Fet3UqNbEEUBpAvpkHDJJ9PNLYWBnThVZT4wD2F58RWKG1fcxpZGQkqVLOOYYU3WUMwJC1hcnifl
IoVX0GouXR3dtcFiMnLXw3dzhomVdvpUMKXjNeDjmRaIkWY0JBgDby3T9kOnG+yk3WclmyeOdovB
8Glimxl7/ohONUucmtKTpWClAM5zQOjZm4WZDcNWWuYbQpc7OUBQbnpoRI2TAIBklzppdNe8BLqi
TpRqzDtCDiLFaKJrz/QYf3qxFqysMmJapleshU4B6KBZ0A5vV95kvGam8dKXeCldCG+MpMIBrCvY
yTlQUNPUY1V6963h7SrhgVHCX7LIadb63rSPpMLlK+57TYsZXTW7BnOBGpNTbBu3sVujg84BE6cW
0eNzSNGYkzptefcwuEhnlMg3kg9h9sAjK2SUngs+PWviQ+vTBiJxCver1Z30PrgtMrprrtcfEjLl
eFf0ZGtN6msOCmiAM6IMpvlmgO/Vne7G0sY7uh2kTzf6i0IkoAc/zQxBYJ4qsdLL9Cfkt3WOIRJc
CmDrnvETehWXnsZIO2tjzqEIkwnjR9Dds2qwSElprDrxzqCbbfhExj3hMoh89KBbayM5WWmsv6mS
byZl5gLyAjYRhhYkGBASIGSyLuuxXokRJWEi6iUfPINXfqa7MoSl5bIDuUvJmzJ9iBnQRs2L39us
mi0cr9QgOz5DKhPL+EfXokuOlQLHH9BlbKnjLJjJYZnjS1LBujYVlY27C2oIbWZSbwJyjDeAO5t2
31ngZ1MsAlFCgY57qmNHAeggnvgsTd67k6dn0Vighe2SBFMLnzNaUGNBvzYBC4+MrvDsBLhs/WQl
FUMzn4+Et2RsxHi0om2CNfbI2Ws9lPlw6sr26DgWaq0oSbF9l/dpHl3aAW2nnXfGjs3FnYmt38zA
3AxwLlZlp28Y6X6VrW0sMfg2m0pgRygLymSVfcJ9TsmeBc3Z2Act4Atqa9CU6ubJwew9eD02XO2s
N029imcLmEHsUSMJhfYEDAQmyRCB5bvdI4P1imjl5I63dgANWMKhZBTO2SVO+yeuM9fOjoT7tuT/
Wc1qQAq9sqxuExA9lqv8lJbM+IXVz9YNA6iIy3ioehBlFtymaGCAifXxyqf9RSwZUOW6+gjwvfg6
75vVp1vW+k+AfIvAqujaTzTtMwSD7AWoKfMMs2v1cxyyYBv1rKldb2xi9mxFzYo5pkhNx+IYkmBc
NzTvC0KS/IAJA9VIcaZTfpOZMN8GcFcHP/UQDUCfUabYjuQYQc4XCzsW7y4tcCrU1EJ75/2q9QOa
7wj2SnNTJMY+SOK3fOiCteFP971HER6mY78Gf/MzjJpjpPKXEaE5qnzaeBpomNQdX0h22cUgHpjp
YiRkb7AY9elzIuxjNTrsIhR0J+kPL6VEmgBHlr5O6jMa1CmadBsVrj6LlTyYFSO2pqF2jpblROum
aR8NYo7CUrEJafV2b2AI01m3LQJ/iDKSJG8EIbFZfTLsQAWVnE8DmkmRfO6Ddi1wnpxlF1cYkpx5
U8YgU7aJvbaJMghSkT82ZfvZMnWnSOEDA09mEZvJHAL1Q5UY90RgvtpZcKjgyalDLaIdWiyNUDy7
WUL63dmF1awric9nTNw7r+w3nY49Da8pIo5m1xbZD4fyYlmN6jAA1j82+IcWPfGUyyr7CW3BWBJ1
8VxHwiGWh1M4WWXFeoIQYnj+U2kyE+/nE6NJ1HUyZpd4LhaYW1dsUBcVVuMu6jfC4+3rPAJmHNba
pT4XSWambVodAJ570rXyo+hTY0nr7WK6Q7HUrG5f0ORvvF03oqnXo/EO3dxzhR7NKKJj6npqqYGL
QU1jb6rhp8O/pQqSF9AZH7YWGgvkK9ANdQCXo75LYgibBnrzBMI4uVTwOOPbBH7jMtVHmgR9cwe/
Ht1lZj1q+px3tZmKmg0CSyulyr1OiNGC7cJHZN51KKUX3jpU/W600KoQH/6lBy5FBc0UJkjhT+al
e8JhmZNUqE5I9FzZUv+EVLNKiabf5Fr2KPsSVBZP7aCnVb71+oDtTyvoiT9GpsCepYpuBdIEfXDl
7IJ+ItzK8/T2ECIrlG43R47IDQZmwPWFxgoxNJssaacDgioS5FOgiflYfIWM+9fI8eTKrlGyN7pP
Xvt8gRaYqZvBPAoSLIbdXd1oBMmmZrmHmOQvqgL2EtsgNoDpKtKcn0ZXbQOECAs2Lsk6HbyXehhO
MkoRmbsEUCbui+Voq9IULNg47wVeZUo0qkLhCkb4vlzKqHzXQ4a2Y3nvFFZPJrGoFhWJQDhBENVZ
tn9u4ZL4Arhm7+WXPvRIvvbkpvVhyFfIhPDFWzumXsT4MdgZhgmTicbUvyIy0dOCr+iAGss6uMSF
5QOrqdD15yYsrUNVEzjrJcZOGvETOSYwMA2T+tId3pmc/XIth56Xg5QxCNTsFuaXqUXNku2tTwgo
KVqrGNIPWYXeiZh4tfeK/BngKsG2g3yS5Rso1T0GPUGGL8hX3lyn1m5RYb0PMGXSwAigdTC+9Oa8
dE4Hehk0O+LSSEEhhQKGR0sgnnmcevde4m0Z4euXHUV630RL0wyiYx8IsAxJjDWPbFfaVouhafTj
PFOrOpzGeQVolywLxyFtqnGZXYj82bTVvUBxwRsf1dui6c6jF79QQgfLGSThRVG3EoqMNK2QT0yX
DTa6d0ba+7eILvdoBlBzaxGf/N77GUkmGLh8qYkBnACUytRWr0z4ShNTjZIleqFJ9qRS56Nax8YP
1wj6hemxCDZZd3aUZ69RiSy0xhl+VUUrlkyq+1sHhsrCLFhaOnuLnKRa0qtllIPr49RJA3fLHJdj
awTqzSEQPvTnSUXMBMi1LFejm4dfYzo92MFE5dFFd6GsHk2N6geTWT3LToqNlu+xB6uTAYiJnV+9
6VRVQ1CahyqFXI3CeKmmg97aL6PSkrXmIu5OZpwCG7L7KQiqJaQkRqKxs2VQWp3dxlkbTJDpDs6Z
1yTxIJDu2XsSegJQGCmHk4EqN8kNLBTqDaPDyQHPilNiucaD8ZX2HcH1eUy9ZpKdUzmnAXrJcRzY
WIRrlJjhwir6yxTbHQMSOluGFGyMesRabRI2myRtytXgL7sh32DBnZZ1MeU3M4LPE1O0sErUM9FI
ct9ImDCrySK39JeYWGcUFjZIQGXa1FZVeoOi/9yiIhT0BADGgvov8x0gshzhKWyeGopoHwSveTcD
oXpiqSWnmEUSb6uRT8UAGAhsAFGdCWJpynDEum5mf03GUK61vjrYuYMltcQSlXp7T2PdbLHRrECV
HxUbowWNxblBy59KarEa5dwK521ACBAzQJ5hILEj2Z5Q0ZlZzDg6JUk0Bn86TT6ewujeRp2IOs9Z
ppPn/w9H57FcOY4F0S9iBAkQNNtHPi8vldyGIdeg9/7r53A2E9E9XSU9iQSuyTzJsKK/tlBlxJpu
IdSMrc3Vvky6IlhbT/xqsmdq9VeYwn9+Q8rculDernl9rEvdkALIq8LfzHkXzc91sv5Mfv4RD8gh
vJkaD4nSBeKDR5ebn/hk0W4cUSisAikscF1WwsCZI7agZNJ5ZwDggZV14lKktGgm/jAuPN72ZeUC
tybS2lsrviR1/rmqfpcOBIC0n3Vj3BTG9LF2nLxw+dnIVQ3eJv03DK0KufSgTlDS+TgQ0PkFOXmC
ajEI4o1IXStKbGfZAObb5icnuekxzjKldD6cbhn3Mw5ouhv1JHsyunHRvkXD4yQiJ4wk35Nbgl9t
j41pnlID6NYItPJozOYbRbbc16N9nou1xuPtEoJZ66c2MmjChE0L9cUx8zOSsXRw2SQiWuUQretr
ObBO92G4HAqR7RPJET91+tUhUW1L/7AokrOPpp32eV2KPYk6kEfa9byFDq8kWMYGzpbYLQkaswf8
2T2/MIm6zZlOVr+WdExkZspRM2nQGWye+T1uJsifPJMbNQ49HTrPXhPaaiDJGvOhPE7+SoOXMcYu
bXLvnQifCJqQJgJvPS+AouADHon1ZAuhuQ3NtcalDHM8u7ETaoJ2QU9nzMOt1WyayjCePGbSbW6f
E0FzVlHEOWJmHinq943uRPzM3kmHD9HWb12EP7byHzqZdvgon1IDU1qRcB5KDhkfuCRMxPKILwBf
w+i9mCjTiODltyEQdSexCBNiDIdWMNtFwnQzDNkrrve7fBLUzQ1CssSZo7CsiQece7x0bucfckGd
VbHBmD1vJoORs5Muvz3EGH+NpEr2ZTd9eFreZi2ofsMB8RzdjzAx2UGXJ5Xmr4X07psxKjZ9xgHW
l4YYEJRdzfiWySKGuPVZ+OsJiXwb8A4fCrwfdErfLeYFyRN3tGhqdgvH4bbdHiVPp+dG0IgMLmev
Z+/eCfPoecVyLdTyxRKNosEhXHuA/Nryu61j8TTBgqZgjq9iyI1QEPvn+LgPMvh2kAsI3WIl4Y/W
PWtWNECFGWHzdjkGxbMTW9fcyRtSSw2MU+nwJnBZ7Ba7cVnejg/dPFw7ns4LX2ZvSGym40NuSa5B
g28EOpG769fV3vUQNXfaqLYDZ592MIw0nmmExzVBKG6LbMY4SsQQ0Zg9NGWmMclmdxwD5r7IY+bd
cnitcpM8xSS7byvsoZMa231ZnFfJREZZs02cqIF3eRpQq5Twi8ykvboOXZxyjK+hcZezvVoMxnx8
2VUTsOD/GhXL/dFYmDIT3c1c5yuXPIoMua5q7Z4FpzYxqYfcxhylLP+cTiLoiPfjgkuui6x71JUz
vSCW3B0m7eNa5K9zqdLjZC9/pVVcc/YEYd77FBkE+FFTGEHtUMPXb1UNMrRH8o4nmbh6IqiAwtt7
d81f0w6x9Vr8SOCpq5qWSyPFXUokYvFupuAeS7RQuwKfwD7TbXpAV+MdplRfWjxiEBEJSTZ8FmVO
+ugIxABuIz7hAhenATaH2zxUJb8/LZe/wmgUZAfGL1n2QP4DJUgHTGKxqKRsjeBEpcaHOdT6UC/b
r7EqUMEWJk8M9i93Q3mXhDXBoocp4jABjdKjFac50xbrjMqZA5Apk7kgtnK6e6NGGena9SMGcBuF
WfdvljhT25LgWnRYHJ7GD87rnwR57f+93kxO4HfSNq+7RQaDdIuzcIpXScBOJ61js+r7MYlGolOW
5mhi6t2R2T7vTcn6S1uAsoCd2JSwGvr3bGSH+WpZoFFoMBpeKcJfPVnxjscnk58HVUSyHnLpo68Z
fpqV5Mhm6EDlSjYkgLhyo9tHfrGQ1lM8UawzsSIwpV0+vGpkrlziBzRJuxyEHWZkBrjFl1iBvRWL
DkiKVLu4IZs3SdtXMkFMCXdRexd7LNjFbPcekUt7hRSYXudxKUGJMTNkh+d4ezTh3lZvfcI6wvq9
q1jEH/s0+Y9q7IxT81inklav5kyriL3dLclMygU1eLQ54Eb3dyqjc2qq28FZXyp1JMjCCsgUxx+p
w2FwpnPvPiNP2tkLBAkHLGyWrQgVl3pnOMWKJRwiLAYhXufEedp8t0VaoIPuC6TM7Zs1pgD7CcgL
UKedF58feDHE/g6FPjG9/LQJlrhYaa4OwGvDrLGdEOwhfxntM0D8l6ioyF1cGAjXGfPHJaymtH/h
eNsyQ/cwSIKEoOF9ieeg87MS4kaTgFTJfnNHmztJGlIQlQzvJVMXk2VfBRcI4VL8KOYGuUv1uPYz
k9gIB51nOiGTx9+YV+2A14L6ZaIK4vix4mKlnlj4ldUflkfylk5GyS6hefHA/uupMCH5hk5PAIPA
PVcJAwKixbpxqJmg2VTCO8pIl1ngcowjxdW89P9i4ggUyGpq+qRS6AM8TJjdDcFaem+LIT7MLNxQ
AfQniw+DPiF9S8n/2BH/4yEt+GwrjwfLnMgjiUaQef7F1etyybbxZkrslTHYIeo5fNAEGhgvA4Wt
mezzGNv2XNGmV/wkSlCXZdOx7WoLdpamCp3LPLE9i1pg/S5obxYmzJXTFvOhx3CIFUxf99vxNT0I
DJ0oA+ysuHV7JjoS1RH8G9TQsbYCX2GqREdbcampLmpwraCYbLdRhu0R0KDYjjlTT/x2LF98Z37n
CLX3ZssCNa5NHhVWpyksgmOiQZNxKCMlLWZOUsbesPAQFkTQb7jY8ti7RfBZ7Lqu+miqKr3UCTse
KeurzlmTAMl2CZfZNcb4pYUw973TfGt3vB118YPCndxna9urWLu6iF8rjUXENaZfhcWFiCcGCChF
kIXwhIzr1jixHpTrTWlyxsmxJGR3RcqxcNS26U9LIFGoterO2y+pifRFuTW6ppFMVAYn0SnNijhY
7eZuiGM+hys+yJjUSOioyAkWHzbeERHxE3RsjGQphM2xbhJeJcz18j428ySwmpq5IuGmgZiEOliM
hT2PfYbfmh+GEz043nq3GtZP2bo/Uhv3fU5sS9wwF3UT+bVKqzzw6qxJ8QrXToTtjDjXmcib4Sra
r27/aAioPdUSq3NlRI/LHL3BXSzDYWrfO6O4p8F/Rpvqh4gMDw5+0KCv2x85UX0DsnmvbF7dOGNa
7+A40uTTiIwnm7AifgQrAkrJKx0qRaugZvk0AxAN1o4Ue0SdKULw9pEh/P2Iel4TfckLrR8y4tVI
E1G7bKdmOpMm8ctQv7IX/41HLGl+vPDhcrol5HHlIYa7uGNd9LTaDBFxeoVD1nU4sDj+gC+9SJMd
osoyUpnKGdV00560pgSNJFOBmRByUXYpW+ECQpsY7H2kvIc8m8R2PD3LGfew3b/M9vjnQFUPwAYT
JVQ0D75nvC/gHrqmTJ5VnLJmRMSDAZNFsC5DL5WH1lv+izFzxz6qw2FUpDzHdIEuuu6cvFwLrF4b
Zzo0k9c55/nPGpZqjjWfhu2azuz1HYcTy5Iy4F0qX6OY9POprZPrqDLr3KbUOS1AevQyzJSXxfkm
AZc2FVproDuG98wQtz5x49ks89Gyo3enmQ14NsOLOdr3ioQh1aFxj8zaPYgtCMOLmpU8ubjdsVp9
xUnz6rcTAiWLdqm7rAwwTdZTSKqoVzbFKKbffKUmtOKnvBof523BkcZMoGbhh3kZI4b2TCJQYWUs
I10cGpmsA6g9LZkCgjJfBuRVODQGHm4GoapreC30m4oNRmG0o8LZ5P8PDk/AxnsLLcKrOQwXI0yp
c/OcREeRdzdRZ7sHX0b3ONLoVatbrploUw/NjD//FZqI1CI1m2Pqb0PoTL+LZD5XPf9aV606wGdk
K3B12cmHJeBGXNzFzWA3LMW3/5GTvDOF/t6mHDnffJJYxI0va2jl8+dYVILPRFYjxlEo76eosN7W
hqrIMbiNhuV9Mn10DjUYTUQHp85GMtnUoGZ0NiBhNdXFbVHp9JqM2chJAKkwuW1dcW+bJGVGoeeR
JjO4yAlmwfQzIeGjGIBf2hYpWY5xqUT6yzO4nhb4TZ6BeIjCbT64/XwZ8el6lVUdCLeZd5IsXcsf
f0Vf/RMzKliI7Mltl0Zb2s88nL18DcCy3VTtfDdNjMcqgmiSkph7w2K7tZqO2BFIB6FrijDHNVeP
Hdscm/KJNzcskJ0FxZjte3edznVnPiWOfkjgRzK/iMaLrvuTdLiss8a8dIUmdpgehM6WoajU69HU
Nf76BO6AvXFNa+fsVOYdAOkG1Jx1RwdLuvIKZFx6K5uq7Gp6Hels2vwsvfouzZs/VWrq0WjktEGT
xS7q5JJByS23Bn3K8NrLtM0Sj7B39rp4UIr1GHejG/S0N7vafMpzcIhJnR2wlLWnZC1//MI2b3Oe
wWlTZjezB9op/lULOiyMhh/CfksxYh9Uj5wI3ATcwvwr9qY2WAF3gzJxT4lRvRjmIpgfzD0pyb3P
JWe/NGV79baw4XyG8JrlBYIKdZ9btX3jYAI/UvwIMEvByg6RqW33K0WmLjmyyiAl2IFlRHI7JaBr
Rn5oLpGWtIEYU8ao4gzTRIWY1QILdGF4pP3yQTVS7cGoYLZCSzK0SRA5TRtmdXV19GnK+ZeJgz8q
Go8tABhGJ8B/+qROQhtYaFA0yiF7QN2N8LJPCBMy4Nn4fLOE1Rp1Ie6JUKeDv9cOtjG1Dq8GGS7a
FCcSF/TJq9Qckg1WsCAnhCxIa3h1xm3bxV0Y+RUxBJaLckYQvQn0C+H3qn86QR4aKbGBavGekb8V
7YlIO6yxCTFsfYqUBI82+X+xLiBv0h+PA/P2rOb8UJViWw23uFR+suPOfJ7m9g2n+nMlLTtAz5Dv
hE1GRdpEMmBnc0UcPR8a5b/gxFmOom4v2faQuKgKFtf7mj32y0sOgNP213/J2A37zmY3WxOwl87p
R4onsy8ZD5Hmx9/TzjhZ9pIgBd6meg5NAgDDpIbdyyfkJAWyiqibcJ/BeUVOQ8BIdDCmhRxhTlVc
/zQCnl0fY1GeEsXJUWfOpwWTWsdmd5C9fnMn64Rq7Jsm9Gs1KgLeSKZityuQ0jBxzskhNG0LER56
Cw7a4U4ysghAxiEQ2RgMsnhkHNHt0awarAdZwC4Yo1FFFbtiGJfHckGVS4aNP9LxrVvm6uCidUrd
f8WEC93YvBqU5f9yf8Daa8qvLuPQjaq8Pxf464KUcUlO9+U5GJKQXNL2zZ0XdE1/0Aq4wdwJlpUY
ppa545IAw0lXkN53GKS5sYz2xkcyhSpf86UQenj4L2qzfG87/khnCmrrta0hc9SM8xj6oG/YL5xC
R3/uPxrRDjtyJqxAphM6IMhSTFWKeBfXCcMmOXw1E2NsSlTXuFM6AsQjBoJZp7666/sizOT4uGBW
gdqyFO0/pzPhVEHyXAjd7SPd8yWH7sAVeCMtXwZl23uokdyXrhJX4Xk/3eI8zHBkbSztZ7geHlMF
jw9rfs0mNYmoy1+keyR8O/EPY6YEt2h0Ta29bHni5Dx5ZONuz1ZETHwjacPQ8tpsVDB1xEwmiDiJ
bhLhvJQx4VB87SquL1k029fZq0lN6ZB/9cnD6G9TbU3ae83Qj/GxcWq2OjqmOsd9HJ/k+pNZiMqI
jklOCBJG5MWYw6VCMYikb2KmidqsXvnPAdH01IIJIM6c72l0idDoZ/OaWGxqRVJ+Ny2kg4TlT5Qn
dDMN73NKsrqr71NBmCYDScb1RgFCqWnROHjZN1xnEazuxa3v44zalOs3dn0OJQvZgOr5onXUfJHD
jGhDRgKoa7lJHtBtt+J+Tr17Sy0YhsnliTjhQikYdhuNddZz/Q6TDPcGtyvpAvmR9F0UzIYXIEmC
iGztbGNuWVZS2JPRse+i+aeM4BqrEZlA0iCwqWnpG2qtdiE4KW6iJ2GmZYB8afPoIe1DFL5Y6hjD
u1OEyAQEbF608L5i2b13PnWTMx8zT4czzpQEOjzHzRRyGFDZjvF7jZEbbyaEW1dx6yKQxhGuzWAa
qA66CXRdm/dY2SN6mNG5rE73xVF0odr7HjsEh1VX/rJ64zJe9RXAfr6XBapRJtDMKov1JY8oNNuO
QZ3To+Ag0ik5d3n/iHSar0QQAdJ4wiunYUAxW+jQKpBJddZmV/bem+Gln6Ca1zlRoaxD/pxanXPV
bsmDIhRoahG/Q+2Si+APerSHNnniqkM4p1cGUfJWxL59yDs29xKBA07IAZVveaGKY/ppFV81R1C3
6D16YwgICF9tI9NnclmZAXZ/A2FFcYU9UJpPK80XRJLymf3n1bMgN1vtyECpaqLQl8MpGRAvw4Vc
qR+e/HTAWRxu+BQGEaxmSJ1bg2khj7Wx7X1r9QOgP3FcbXQRBK6QEbtVFk+VnZ1w9iR0x/XYsSyj
Koc06w/E2Ds8DjFN4urs/Sn/rqfqGY3MI9uMvOS0rEX6LMjOCh78Qsz7WTUZGgDCLNXZ1VZ9SAAK
TMYWrwqALkbbM9sTxUcWu0dVriztPHGqhomC22Y61b5hRfzX5wuh1QzMgm6Gy0Nx76seNqO9vPuV
NoKBJiPIKCH7LO3PjoFds5/viYWtT7Ft/JRVF4eTLm5Wz73h+Yx2TKHJXsS/mizbQMEzH2ILtGi8
DntDNMUxbW5k1/jkL4wgvDVznxFNTj7SEesunsAtJPUxKR8Vvpwdgg0SJ9aJyducvGUpKc8YDssx
wq66oCcMkt5lI9EPl/8vZuwULxUi/zORJ2rn4bzd88LZKDaCYZCM64v016uI4CnvDKtKLji9q5a9
OgXF1jo7L4MbFyeLzoYuEymrS2KQJ6oJHmKs0JdfOi6H+yxiF2g1hAwuNd4KkSwnXULwdsy0C+a+
GmH/J29QigckWcjzyL/Odn5lfNM4IErsgAM1S/HpJEXI6Q7TGwMZTBb7iAwio3WpObvThjLsq85Z
yKesKzGWlYiLMPuX+85h3IOn7qRs2Z/izPlJZ+vZNlFoS1RW3K8/TDMBbT6l5K8odvySWormz7rG
UKcunSr/crsnp1iSvRsNS0XdsCnNMXYFfAROoGq4QVdbnRChn9w6wnbhs83vxtXbRU1KzUu0tJLZ
eXZ5GAmCT0MvQnHXZC5Uh3812xhWKr/CIVjbtJ3s1su/tWF99A55SZ6DgkQBYQ4H0TxzXe+J4fnn
sgg862h4x1byMDOLKTILZ2mRmadGsDauMth5LaoqdzOAwcOn2t0tbW+gkuSHgf9M9g40hQmhnN9F
LjnsMYu5/GspvBDXc3fyvJJptEkzW8cIOlBl3HXoLLbP8Z8lQWO1ZX5IrVHsZvKAd64NtlGJDf4L
icJprdtkWkIGbybHFk3iOsJSIxsymCs4jhjvIKKy56Ka/lhrkNklQepjbh+7zPwUtUD3rkb/4ENf
2BmMpsLxZFiQVtTm/3XGKcRgdLbIGBmSEoePbirg1h/SjmABmbfIuiW3+/TpeREdv5/jicTvka/r
tUxSqJzLN/nY52xlTAMqgEB4noh0tMUZ/RxSR4NLJI2QBtmYANbuwY8m+zAP5m9b59O1lsZTbSDP
LEtI+fF2BVWh62fyoNaGQVb2yMafEzDy9A0oWvQywP4Va5+i1p/NKmzivasbc8Q5THe7V8gPt3gD
Vsj++OfyyK+5UR9QW/8Q5oJcowgaBAkHe8ULJWS+75fpsIBHLqbGC+sufnHK+sTvmMLLB7KZUXNZ
JLYfHM2zOZXdnt2QdrvnOB8eIuYaAcBtvTPJlAvoJr+yRQiQSaoM55bkWcJC5mtuGEWoVX7Dp+K+
NVEULQLwe9FMQJcn7vf1NPIrc9MY0MYIu752t1A9oko0sUtGjHHHnMBVTXV559a/RpN+99A7MPPf
LyyzsGD2mLzXU15k+D4L7pzRuh3mVO7x4fH85vLkjdlz5BaMvLM3AuH8gBjUX4Pi0FPJg46To8Nn
3vGbXkJr0QYnEEDTKWUGDp/O3je8ah7bUt9i19n3fONVauObSvid46SDM1Zbj6nL/yl0X99X/qfo
m0eTzTy5sth03PouArSyMwk73zHKqXmXmL2UAxoBq0PFb8IbzP2FrlSwTe4/yyGT5GawvYuy/woq
MAzjPsAPFaDHBOFa/mOFpbMZrYJvy92rEeWwoPPM2AW9Qvi0ffujB0187WE2oPM3bqE2Ieab+Jhl
C31FG/bTQH7qtBjGAb2kGVTe0VMcLtBCP0f5UpgTuQBICzSUD4laQXodoveNaO7N3Xu88H13i012
d672jUw+J4iXEHDmncpHCkXLOjd9cUcaCdWkj1YOvZQh0QUtUdMwYHWQqz9lnJpB2jk3ozaQYAVs
5bCn227OrAyvy1CgjC+2XPd+ZNFHD7V2y8UYok9CCI1dYY1/YLdQvPFHexCpYdeL19msnhyLLpNQ
zDBWdHHmC4PCnm2Ei5lrRTyYJo5gzGq84N5FfIGuuJya5xJtlzax4NlE+socK6/FFh0B1BlA9Lgh
QzJkzPftCluS1hYXjstshHnhbenE1wI+EpscUtx8C6PFNO5Ykv5ZS39jm/jJ+uHeBrXDwkG7//H4
YsFN2w+6Jp6qTbeR0UWSQvIy2gSkZJ18jA2CUEfgw+yuKsoGl8OEWuBSm5azd3O1FQNMkoe2IyA4
jn/TnB+yObUvwKP+izZRiVjYMJOY+j46aX0rugnLYE+H28CLXPB/Up04NwNAvB5gfGj9JW7THq0s
/6924rtytSzsh8NtVHT6iFLOjlNJLIl5Il8M4JpB0+Id6oLfkjs1CKBLhpHjhKyGJyAT4y8xl4+m
0UUhIe6HkYHINHEdu0t6HQdjDftKXWEoEb0xTYHMLBn2Q/Fcd1VFGc222xnZE6gJBaeVn/NkfRkQ
DlsDCiLevEfQOux8cHvI2MSO1R5hJt/h0x4PdauWXQWr7TQn0zNcaXFMBUvjydMCiJwRrOX0IBMN
y2hl0oKM/WRV6evK19vhKJogR+WHFSzyrlGVf2prRAEEeBHdaUxB6RfZvmOiqBvG23Zn3vuAF3sz
pfkiJaQc+0dXdTcw0qnAmL2xJ0ZRwEql9vxTTCl9qPES4ak2D43htwHHcEGzgzhGld07Fq2nWrQ5
QmauXbs7LzUEH7Zu455L99+o793Yj1n3UO0nyUDgCt+bNRXvmtcPzbH9hkjNPaYqvZmHmp0gPBHC
1qBa0K7oobfOCUmNOB5exYyEo/cY8wvjbWgSyodFzKfZf7RxpVdpRS5Nkx9LZ4B/hAhn1/YKsSxT
Zm4bpAmMwvKMzY6cFnYZJdpydrMXv1fXtWbmHdd8onnomUjExYWkPPYg8EjMOdvbAxJFrxG7xGOu
OveGd0isHpza+Fmt6glNIDt4+2DOpJqr+RF4+HDL20i8XbyHcvjglt5r5zZOODJMpyryXxzV38a5
gwkXvd9uiSzrMMnlgWPHuOHx3LT9aGsaykpVQSHLN5hTyQ2MOjGsvK+Wfnzn3ZQRaXc0bikG4LBR
JiRZOuKbxB4clkVk4PQF/a7Z1A/Go01pxEIAKE+DI5LzV++TksNnNuPbsvFey0w8EGaR7L05gjGc
bPvwYb4BkMPcvr4yBGC6NOrHKGNSIGfq9sK1Vwq17tEapvKEJ4+AFYKZdoScXvvU/yu9AnuCd11W
OwkjWAJMErg0ZoGAsx+4NLAwr5LbI3fYWiOa4WEb7kjTnXrOKg7E+Zic6p5mJyXL6kg05QutKL4d
GMk5CXN1FT9QvTWh5eAP9CUAMawCS9fhWeaMHbPoGcD/SzwU0Pxt9DzTDPeSp35ty0d3yoEg06Mb
IZYmdKs5w30efBrh0M7aPKwTbUG/mS/xAqU96ft1D0gfKkPeozfIq//qDkKuD3wX5wPKO7X+jBw6
SPU0sneZXTWJeLuuyn8LnHrmwD1OXA6lNTk+WkNCXiv0B3NpgKH3fyFAs8vVhFW06bJjHXej8RHm
Fj9cXx/dXKoHKDRMVtJ/nijn45pViiG7vJUosEN3nvy9dKk9sEAdhEcb3/O3lPktgSpcCI3xB5iW
uPaFV3SK2XEL9IHHXAFzdTyCqCq7fMnlFmDgWndkv6jbajYeyxFvYm3Z31zUMDDyh7iD7v/WCRxY
SNfmoyQPTnV6ryNTXMmY2VFp2qfC4ZBgzkydWkzHnJwQbIbVZz7Ls3J4/1yPiaqwm9tmFoDZ8ZIh
TF2YGdzXjcVIQll54M8tysmIyZ9j9c+dAYLCSiHB5BvcjClkTVFqgWMhLtdQ0TdXDyYAdMFIMhmf
WCKhlLe4BplqBuXStyEKYcV6P8OjGMH3QyitXXEEbf+ysqSMRv7EFFkx0WvW9LD05h5wXYe+1UXc
1Vove/wOKThlrmzgjXlMgGuW3xCtxD4w2opl3hcW/MWNmxR54BXyy63q64a4QqRuBTw9HqPJsTys
y84qbEaNbCDAvYKjTU9eSqejiwWWbWYHM+NIZbLTyFV9yZ1YP3oeOe1LYZxjPI2BtcZ6n7bxnYcL
NiRhkN/mBCfRzL3QyDL4jtYN4TaHcaqIEQf/mLfio4cAabY2upQVT8zIfnHJ4j/c3mdLzQZGRIsD
sDBGtAnRdzQzSEky55kTcaQhRycQ8TfvGsd+QvvsXhKnCUYNs3ye8vdONU9jS74HPAUeYQfBLWtt
oAsy4Avuhbs8efR5yIEp1yySOir01iTYfWTjSgi2sf7p0jptip+7ApPqHQkKA6pVljt98kSBgZjF
YOLcduorospYFmwtYr0regwCpGqKnWX2r0XK4y3z+mFwo+Qy6vlh01jPsR1acy4P7mfiD+i5y+HO
qwpCOxuXFQzW1lxhzDXxYq6K/1SBbFUE4/YNXuqxwK4aQ+9co1c80iD5a5ITXELhdHL0xLaGln/t
NonqkPiylF9eM2EEzMzB/ljVPbNIZgljfqixw7HfYKE/Qd6x0Lyw5ABAgnPTXeUdW2w4ihyB0Vie
MZNRy8O/tuKMI/lChDUM4b469337jH7qP7IYAMUuH7h40IUMw5+BrWKXFRXBnLpieGY9tjL6yrMU
E1iiXzexq+jmLx97zZQt76mCTZXY/X1acXeM01cP7WGHaosFSY3xokGwT32BvdPEYliDm09eevSd
ux5ac+haaYq8AChg5qS3fQ7FqHBXI7Bj3H+RvEjRQhVr/AchhH810gHhrgBhlaHRQoa0bU1BfZYR
yDN+ZF6GcFcX12xlL2U36MxKDuG4ZS/UJ2q/shQJiCbCkyMlNBrBxFQjEBWcSlk2bKN1ypkFTDkT
P3Nz1ySUXivFDrikT4EmaYbaY84AklODeM74m6UpbEO/RAEiX9Z0LbbwEtJCMWWyZsGnb3rzjoBn
Ulm6/lZMjnNidCit9CevkBdltbjLHCbBLfGS2GJD1Fvk/HZMzARAR5+wFZqciRvW6wjRLk3GxAve
I1MlzzZCLabyHfuK3iHGgRW1zkR36FsXx07UhbEHrIINx4F2bUOIAiTOydDdQN3zaBX3iBRutU+B
zsQNgxc8VFrPH7IprB2N9C9HamHyWEX8YJlQw8hqMYfVxMKYBLUkCe5pzzWZn43R7xJb6EChKcbt
e++vT/UqHubK3/+fQOX2kRmsjoSv1FW7psl+3Wn+iQrHCDBzfdfwhTlDGUPO+bVSlRsaNe9RHa83
yqNT4JRl5cxIRaKAUPlaHFT+OqQGzu+M6r/N7qaoPut8C7XwzeIG4AJl5JKHCuGPKA3uJ8v6soVN
gd4y8THn4dTNxpeLNsyuzB+N+g4P7MSiAQYhDc8dCY7kIHEwqm59zuFYsBhUhAK1AmXGxE7MZZ/N
FeP8a2tv3rfR8B8LnSgc0w6siUivWPH3lBCoTIbstvHKZ5BAMGaz6MUdGc21I7saii+iU2ROlo+V
G3SdbhKafuGfh1bfTU3iXVDoA6nwSDfGPVd1PL9VSRYD0Xg78AviVjd1w8aXo2Bu0ObVMsF4BtFt
7yf84+yV6izR5MCR0Hdr/NKmUPxcbsPINg6yMdEOJK8ORowAWglUCRbPSpbeQTCT42/8D2h7zX7f
nG4K/Z0W6pKWtqbXbAKmh8jOl5ixzSuRuC9O5f+rrdWENdcxUefSH/utn/Ow2PRpdb/GjwxtzQAW
HgjFFx2vDwYQihuFtQINcfrTmFXGGLX0OcNY6Xr1/M1lD8CKUnAaEYXWdoxyS8yXGXMVDmMkZigj
Xv2qWULHc9Bntj8AH4gRMJmv40bjdNQHxv01IKbqZcyRiaBJ576NnadBYSyZTOEfwHC7Wm0RqY0L
u4+/dUoYhkLJuMiF8bHp8IOpwF078SjCruGfsvjBVv4hZVQB0J9qnCrodVpmfP8+0zrEY7iu/Y+m
cfWVhBYVFbz/GLeh1jDWS1bCFVzZh2wq0Bx0FPM9kIQRRR4+OImhbq8VFjf0mFMtLgC65xNC1PrI
+txZjCNKQYaE/vJsTtWrwsJkevoVdw27CXMsQnC71Axe/NEYpXVDFRa7lK6otG9mg0PMqP7NiPUC
l8n6ZWLJdQTey1GRI+6HPaSz7N41Esl5wLLamg37iAhk3E2UDEHleLsUEcAx4YSZsvTBmsprq9j9
T5MFubAr3xZ2urfUE/keP131r/ROfoIzm0YLb39kAOCGeIX8dtfQKuBQvB0WJDy5WJc9+qRwrOPx
WIrxKW77T6vm4/ilfpAts2GAZMXenZ5xiPMNrN0jEx7eJ4BEeszYR/kprjPrmlYTs1DD+ZhtdsII
3GAxImyBuB/vhWZ4bZISvhLnxA+XmaeBkX1dYwdzZRwi0YpJNGZI41XZselBhS+teasmh6U0T6Eh
O27lPDT/R915LTmOpFn6VfYF0AaHcLjf7AU1GWRofQOLDAGtNZ5+P9SMzVbn1FbtXm6bdVtZl2UG
gwRd/Oec75Tlh12n29k1H+2lWklNbQgbpP9Oo/ZjcnH222FSk+KoDim6zGamj53tJGzNN0ouIIT4
zpVn9f4edu9ziVNLExVcDbaOaYf2rwESIGnnYu/4wc6qSDLBbL0qHT3sjO4XHlg0XxKgnHJ4RsLU
IDTZxQjKbGNsLsjefbVJckkvbsZRLs04XTJn24d9vVfBp9kUctti5Fvb2ZYWF+DWuKrI7Sc049B+
vClJIJMHJttcYU7rpgFiYVr26yoLzwV/G6GK+oTH3eFl6WTn5u5Ni2LZVs+cXrdhYlzJ0uA4aHcB
YF/nwBFyIKHHDDSpcI4V5YmLeL/PRvvO83msQjrM1nkXvUE98fkOREC53eKoAlcfbMvhYyUIO+IU
M6pgCST5GUWbJMsTCL4wOYitEPt6zpJQn/DnQgGIi6Nn5g9e6UTLff96lvhuKSV6iYeLYkU7OQqJ
eIyL68KGtce9lpUYVda0Jm89Nl0OFVJdzUgdODwpaC46cnqpMwBQDk9ipDIvDTzss5rOJBfX+zwQ
4mmqSa1DtYmYDLpMU4OS2D31t5BwaMaoa4GZaQhxysDa6JoI9kUUELlzuQAbOQJllGN9rprjXAcv
tDJQn5Wh9XBoBtrqM+HRi7bM4BR7un6Clb0L2vixQXImygr9VdfFJZsiQCq+P3B7mS/g7vsTc3Vm
ajFICHJbsv/qE4bSqZEfBm4IU90lxxadXXBwYvQ4f6JjMC3kJuqWH35fsI4Kxs88PTesvtHBGzal
PlO6ezJ7yhgASlwB5vglLbGLh6TeKjBAbVc515ldncepOBqdOFl9d7fsQxAx5zVKxVNYk0mzwrY8
wF89aSs4ShzIu5Hw6noYe2iQbrK3uOzuKzjWm4Aq44Pfx5eeXA1EI9PCL5Vwvmm48VFbxPtqiosR
xJ9e9elzoLk1jV09RhDFGXGserNqz0Fq0SM5OvhX4wfHD7/5dvE9GZuPUejoLonsQymmhsWBdd4b
DlAhX0eMTvzoL27B1dXYE8+PWtS8VhWXySX9XLLlbZghxMTJxnfCu9mSWI+R+w5l6aBaFh+WLDK4
pSOT8V485CYeD9NIPwrffEi0/C6KhDjElLqrtKWcNeQuiBMA4xCerh5vwD5fXFIlHQcxQXqQbnJn
KhwRrdf8klAerTJ5nWOKd3AIG6OxkHbTTUtO+JhlwDXy6cbypI85DccvZkjCRIN5McMOwFLgXknr
Pga0wb8gZFspbIlm8tUPxjPRtwCRgkmWC3JmZviIBcJfzPdH8vOJPdGbMRXEqPMerBCnHbT0SOKv
gxmhNl2B3o0K5G6pJ2Yck78ZpMZ3Ue8+41Rzu+gQzsVVa3MmVhZsLGUwNSQ+u50i92WZeWL+Nq8N
MGE9rhw2iwujhOiIj+o4plwROo6SPJF0o1JtuiTr8pcPLI5nYZPToGM6hx3g/Siz6HbLnGpoRm6d
moxHVzOhiEyVnqG4NVC51bHH0L/O80kSGOJTKfx7B5wIWKDWf8O8Vx4jcZs3OoO5zGUuqL7lH3qa
B5wa/yfpSBUE0UZZNiRwffDdJbGeu/BcqDpWVnDjMBiWWPKiRfAIGoE2F+qbSYU12cjkaxglSTZS
7VE+vVtx+G1Yw9kVe9Id3DYWFlhW3yUNqd1Jyq9Cd88i/B6yCDJ7NMht5WT3oWDfH0T4NKQkaggW
M8ju8Z1YZGC9EoBPRWnPtlhQKg2fIa68VedzqS2VARfTih6JdECXcaDfj9zcVM5VwkjZaHpdgspn
OBmPXfWEIL4ZSmIgRhjfyrx9nswIf3KAfoXceTfy4OEcTt66dITj4+mV7xIwE1XNWIWMT9++lGMS
0YDD+WdyPgi4XzBY8WFOP6CGbqew/zTt4NEL7KNuGcBnpf3jaoNUJPpkToSii+sbmKW7wYs+LdF9
DP74RI7qifrcO8PAaMZpfOeBxMS3E+zjCFJMPbzZdbDvKvoNprbEyE4DG28eY8ZoG0m5naGI+gHV
ZangC+BztpELFIN4QeNapxSt1GZkFXBE8hzJnaUDiUFiEfZH+DAAUXQ05Poq8n4m1NL5MrvWPjFC
ToM6ZZRgvnum/Z1b6aeT4o+mIPGq8pS3kZH/5SoD4jJ4qAojk2mfmlbL9YA4NXjIKZj4WbW4/0aR
4nDyqaLuxZCFh/nCg3tjEcQhCcb3F17LVIZbs0yI4TXipcmt0zRlyMCYIAnQgfEaS3qorPA1IeDP
jnNIWOStO36NgZ8T0YpluhiupIEaVqUHxPsnC2le+sYVY5tTjNt/B0Dvux6DN8761LAnV06fPwjN
paLR9osyxz8+g8SJOM4Rksb+YS2pvjwROSnV2zbofiIve13YJVQ8968ZHc0j1gIREoLvzVPVDNcj
tetu2N0BCGvWADIiRwV70eg3N/Kw7hAMgKw7s7s6w0qEX0OCa9rATth1XNxn6D7uiHWYEKCunuJu
WLkDRyFtcgQjuEC8O5bLiNi+Qd2/sVmZ+fC0NTyF0jrLcGNxdd4ZMa6yEXd3rxl25Yg4Etpfx3wl
5Q2Fxbavp7vlOW2cHkoDR2L4pM91YXMvzBhPR3Z9VYfGjZbP0J76tdK2gWbGllOH8Y8NGAPlCUMZ
/eHOIsvORnI0HTYpD2HUDLPjhJlqw2wUCzT59CFx9r3NAbSzmnMvxnOUTC9x4xDTcPBIQJx6lAnu
4mhmjWxSC3LNcxwCePRUE3N9RFo1cTf5cOIRzP3bCXJyKMrthN2uTvpLZwrguDr+Ed58VyooxA1A
ms5LdobJlc+a/Q+iqzgkKQFd44nYiyA85Gl6clGCN0nSjyR9WnQO6um5lU57o9ZPKhR3PfzvVf86
mvZ7bE13tcjvIpbFUhf34ZgcYnzfKxx0gqk/FbXGYorO8JusSI5d+pEccTSNt8WYXnwlbIjFTr1R
2ty4WfIOsYu0fctbz3doXAkOO7lS5xCbs85MvKJDfs2Nm7PSAO6c0AhFEVx4bPdg2/YEX6G+RcE+
oxtGvnUhOvgyNcO5dajTtMWV2jK5K/E7WegURbVnUVnQMWlG7KN6nHs2aMp7YU5wku7n9MYvSbCn
5PPN2vNOsgs+PCFPVuk90oMAW4Izq5A2UDp1lpV5XbTux2xZD7ppBTCDBCWWDAkVqebBdlyYBwBd
GTtx/hw454GcX5Pr7rcOy84GrukmjCqg0yA+97VpPrn1dD16SDWz89Nxg95PIhxhFhEhDs2nJo0O
cb4jl/DY9ma7rxv4Q7K8cjy73mDEdBwwhjodnoV06+2EF3slTRp408ZTa8/flfFM7nEGWhz2GPVx
WMArBbmYIJEwXFiFRo9fZaangpE2Kf19S8syziB7DzmaL2OanYrIeZLD9ziLJyfqDiR+0h154Ge7
9a87cA/n2aBHyY6frQmrvtPEai/lfAKz3q+NKE9uhG1A00R1Ko2ziUFty4A2IX2WvzYmgyBjVv0m
jx3IO5aF819XH7rncpfB6hRzsBZpza9Qeu8pYLy9WaVPDAEbKELuT9opLCNtbpzs0idIMmQw2/i7
pzi7hkJwiR3aQX3sz8HE9WqJ4lx18aNn1O22YvQENkLwJ9sPlUA6ZND2wFjjaiY/dmKQFVaCXB4l
jes5xgipyQOTsdSXjo2pBhooJ4cS3oz+ZVplMJrJ1xo0ewD8Cp2JDiLyRm+LPz+R6bfFF2fl2NhO
yEgg2sJDNUNrXzv5Q3pA9Ow3lbpM53gmVlk7dzoaitcp5vTVWXLazISc/PzY29SMQu3JethJjUYz
db8gsBg3eT9dLGaFa8vsnpp+DHemadwXAy77LIB9rTQVFsw0/Rj1hJpxpLHoYRLZQxz34z200Y3B
9XmsTgQGyDMJFR6jMsce7wqwjgHdqS03/GIIuX1mjOTbRGBHtWuxTUIG6Ewoop3ph5eZ8fYq6X41
Q5A8evXjQIgBTUuw8yU3UhKtrxhvkd7k3YMyNx+JOd5HULe3YT7ieGPwAXIn/eUqwoheGe4E4opX
mv1DgJFnCxCn2E0B3eUZuJ6CYdjagi2vFsWnTaYKUdh5c8uSlnGbiqkYcxoThFWUaFYJoMBek+A3
l84RVVetNt5imQ9wk2yizvzmccFV4vBt43PfkQ3eIXNuyFXc4mYBPtLpdTliEU2W6M84qWuzaxCD
GtxEDmZjthj7WIZ0PmWzfbbkuI4U+dk4hGsmZpz2cCpXBsYAsNefLQ+OVe6pJschBrBv+hgQHR7H
jjURm8UO6xBNYDJIqUH8HBPXOs4GSrjO9m5HO63diUcGNPGaDMu0jnqpV1ma430J9N00QMPjjZG0
SVGd3S31Q/6to66VmbxwazKOE18Crw69NXMe7kFRQI4VZwglr5gng7q8dXT3Aqs2WlFLsMb9fwjr
/qblDrcjmcdwLYzWlUHfRRKR9pirhJUi/RVhFdr2SJjD4O4gyp56yz7FFL4uvmv7Nkr6j6zq3DXg
91UKyfFgJyUW1AAXUdLdRyppbzNB9ZRDTI5iL3CZxYmyObUDAnpL+KRatfGYrpdG3zWgVAj1Qyam
c4J25XKGKsN7+IV0zlPvwQp523jpHfE3AkZdeCVK+ZCSuRuHrjqGhG1C7b3CENU7BdXQQ5+ZZk3I
RpQHXNeUxJE56BIq9HIOKFLaFRu19Tmauoay4XLag7ci8RLuCuvDEC6G+drJVlN3a8yd81H3b0y+
3hvwQC84FPccCiDLFf0v32D/nZqSIE404Z108jXjVJfxEI2iVMiREelidYLPWZvrGi/pVctEa4pL
NhJ4/Ru7uK8C0mh+JM4NjWg7ehnQpg1oQKQLzwm3+BTa5y5rsbnJsDkmQVMSNXLI+LbpNm7bV1je
m6RpAxxkwUs+FjkD6eApN4kvWGH10+CLXCg+JT8D/LPTzPRjd8TbhE8dMu3TwxSecrtH+GVaH3tv
1HGEC/94PmYuZ7Uyg0sTgRjAeNiSP25rg0m4x1LYMmYeodb4xF5g125qF9N+rOn7Zs94ZZhZXHvK
f8KILB+H0J25mifikBJrBs1Lpj8jUNCVEpZN3TLLDVBw8yWQFYHTG0vRrrPSvDCT+5GBc8nt9Dji
H7rODP1AQe6VVwDH/UNZqF1FgbgsLrVZcW+/c/o5uiqVg587qsFmlvN1eVfpzuTFDeFRLkZVIw71
wUhyBj7fUZ9dmEdTsBaWybGATopKMN4HRvDszjo8VNJ+jiro0biGB4aL5q/QD7eF6XvHCOZbPtrB
ucvIL2OYwKu04Jyts14qI2ysiEQA+/s+FWo7ida6ZS5+imMgYlMrd6XpqYcc385mkBxd6m622LGY
y3gelxWuh1vSSfFO6+4SJH38FJUhaYAD5WzNvRF9VtpobxlurQtfHMCpEKPqKOuwWZn6HjhA5HXP
jZ9l21CX8yMmjYyBa3IGgc/VoSJ+N0/xi4XyafVTti2tNF8vEfLR5CpYAsLcQ4wmgyjv6IOwrkwo
SBBBrd0w+zfkrv2rpphujULLK6YLC7ejBqKatRc6uOdNF2h8YnQtuU04P+mAASaIzjqs1T7MgUnU
WCAsaJdbcjjMw1ps/thxim1Zx9Q7Oe79OCe3rq327IWMU1OnW1VEhvdxK89km4yjym2oF9JHaeo+
AcKENyH2OF80V0aYg0TRPdnbQ2OCYRb2NyHP+RB7jM6yar6VPRuw8PODbZjNFZaAD9yrNrE52R5N
A3M/3ulhp6DeELhO6MVk292kQ+my5XY3ogTgNVTNd5HDBJ8btwMtBTS4kmqZEAKqkSk34ix7Koge
aDvtGWjCOJCzJrs1VmsT5HSOgoohzn2JOqPbpaq7ghts39WT2EqPVFhV2lcysvMNNRi0XbiHwqoX
tECbccjq9O1IUXhrBOWu1AJVLIZKaxLDXPUFL4cCJv5grrfz0B4IbhdHUnWNi8DbluZHULT1PhZs
LoaPKk0jyA4aWHz2bA24SEkU/EiSZvO866EjS1pwGfAsn5AkRTc+idi8TOoj5+QHXPXZflA5Qm4p
D2HLZxO1ZNd11IDv6pN7W9VAxnv7GAwG05KkDPattyC/+XKmdD95bnhw/RkWUhXVjJnyL+hMSA3x
8MI4pdrZLv1ceU4wvFN31CGmB8HtkMulzh9iOLnhW8wOtDML4qkhAbYqNRJ8AEsS2bubXS/ZJ0us
IjZgeOuWw5LDNGeM8hFxiPwnBlVGYQKEl8zPU8c6Am7xB5zLCPiXQWw3qC3Fdd5WLX4khEJO1V26
F4RCVn5LQw6QtY05dD4lzxYDnwAMVjsDOotql+tjWF05GWP1OkBhKaPqpJrFxk3L9kxzW72QH0vh
Eq0AWuNF14LJGb+aOBipmjeqrP3z3PlPcjbrhy/Ha5qHwOQuFWP232OKexhrvzz0pGPhu7vWtpTn
NqCec7QEtlkY0nCu5qR9LMbEu1KVf5jnUVIpkF5iRcnRUFBtMBQsOyDJmA36iD7FgNu2Dt37ZMIp
LWypN3XVNIeJYp6qme9lWd0NGB5J6AEKrINt1hbvESU8+xS4ql4YnplgEFK30xvIpl+wsXldc+Tt
nXDblI3HAjWnICiDhsejo3oyG6iFovDbFtOFYTT9UF1k3QkaDMGFMBdOgge/hV+hvfc+KjWfFJtr
p5aC2qw927ZFc2d6aAoBzxf6jRq5FKlBrzOtfoQSjBDiZWzAzYKsHx//vmlJ9A3Uv+P5wt9Xx4R3
/c+IV1VWtjr6afI0OOl7PIFBzzH5MMCuXyzbuTWIshClMR4EyUqS79ilk/rA87CZSXghZ+abisV1
JvCFzwX1kkK+20jwDzFO80N8cbX6KMmF7PtinDZpF+w5yzfrSs5bM5fxXZgXdyoe+TKDczjj32Wc
zYEuRdUkFO7sfawNvkCYCWuqg/340pSx3iCIMrS2u4JYU43pa5L0xguW3+VGw3hjbUvvObLDgD3o
0OSPUQgpzSJJ07YO6eLMhGlhM2+puAyvXTFjTgb65eTvAfdm6MKNjQSa/oSJR4kl4ZrtsJEd00r8
gHe5adUYATouXkxxscujDEXFMmGKoqPPsZaTcKbvxbKft95THMLmAmhyHWEOGDNknoUOSNF9vmvz
+yasOCpU9bbswi+bkH7PG4IwKUEd0Hoxg/u+8lPvnpeVHOYBwwo0oqx2mF3EcK2UAwwnFDeHGdfY
QdvugIN9gTmlbPsSI5JpZh9Fpc6tV2Fvi+ed0zEXD6aq2sb2WyDw4cMJxZZcgdnAHN1yBgnEVjAF
YCg0kffCtAhqhjIMtGKcKxZS7mUex3qXN1RTYfs8pWHGzpkjcvnmdZyPdKiCJbXdZ8dnzpk/uZbN
40w41yJXKECSdAI00sApUQrKpeIBW6MLC6GRDHgh+ucNlLfaxKNtWcfIY4/05vGlxH64ptbgrXFc
nlH6Kpve9FdhzbwmlOcavdIivryjiWs4VCUDINMj5srdj8/X3mjGOytH9t+KTw4/3Iz0jvEcfQSv
IntiVHnwfwv8uFw6YcjDreCE2mxzCkQ3foWr4o//CZIGhG2o3xklM13DKJb1Xr1vaZxZheK1LguK
EcDMzTZyTws+fwdtZdHORzZH05L8Cg5DupmWTmKbFU5q/7Vs2r2DW2HtekzI8rb7rFsGNWHVnE2X
qK7KscXEU72lQ/2eM8OWJF65sg2ZMvKZYW/B1yRYlh6H3iHHYUGwD1qIIv4QHHpcuLty6Ke1bDBf
jpwETI7aBgWfCvYkYCY4x+Egnn3Xe3dQzTC3gACpkqcRjS5RJB+HuCTtmybfnAExPlRheGBP2E0j
l8s4cb6mdr6prCVzNNKrMcfRKyOVirowi6cAf+U6942f0oU/xcKFV9IXO/+KEY/epuoVdIfDnSQ4
zqVy3zJugmWIdEpqM7wqOV0Q/y63WQQUbe7atyHnPo/bB6Vg4cjbGjN4EQBLBIS+dsN5bRMfzwQ+
wC5VLauIM6+VSWhA0wdRGuIsePNF4n8McTaeB4ca0wCZNeg9Kjr6uj+W6Xdv9ofOdH8WWtBG9nzd
MOTyF/J/cR5b+keQ28iyr7wpxdcv6l8w+0i39Ha1i2c80QMEkJSwIeda6st8vncGgEvOIEa/8ciQ
8x0rGsvY1iWzQMsYd/Dwcbr4VbughD6tyXjhiJtyCMYCESZ4u0uypPvWSi8pwFeU1hjVQCevKs2g
6WGp6KfiDRzcKmJVWmUZGRQR+e9AsmLAsF3CoZ3qlwaXU9ZKbhAgPBEivc2Eu8uJWxJOcNAtYTyq
DiN762H87WlFZOt+cEJ2+Sx77JeXMevkKYjCLXQZPEa3fVdfhM9Hno7YjAFewkYi+ucXNfYwBPnt
2AZkMhY6h4Ecgz8HK088ML60m5exSF9ndr/Ocj5gBaHhESDCxnAAhkJHMGmDdUQ3r6ek/8xxuDCh
a1Bde2vV9jZUS2EzaaiA8wbht86gX3MCGKWvjdHr9wEOylYYtwiWGzzoYj167rBj4L0KRuZIYQjG
yp12InNx2bXMAaTFL7T4z0uzuoPXQGTVhM4QyiVI0+5jAJIlKugghgdwEvsuwQnmjWm/68MHyydx
XNnE7NVTPwPiarN0U4/YP/OSpWUu5+M8KwRf4kSHBnPgbh6I2sXaMA5ymE+2Eb9WsGK3WR8lm44a
NqRv1m0odis/QrcKCYxvqb8obmtvW9XIv8Cs4NbhHukA6ZSlsTe5f7cK1YK2nFOW4W5DOnuM8leh
UeoS8ZBkdXWy7GFfcVNeTQtsc/CD5waFn1Nzbb5QbPiT0SqYFEb4gkaya8YvkypUIsTyzq6ck2Ku
N1EgD+dT8INjwuI1Rl0rwr1g3oSwuHYyO1hVOmwrJnB1JckU1SnNNmW1xhHB0krFTdhhE0dvZuwG
bNhXVrcp8DazOOfT1psA9PaeN+3+3xvm/i+64/bfxTX1a83v/XF/ro/7n/+/FMypvy2Yew8LiNTh
x/+46/Kv38rmlj/5n2VzwvoXlx/pSC2EtISp/6tsToh/CYrjLMdTpkWGxfmvsjnh/YvlVUscdFjv
ab9y/3fZnPsvj/+YdFTTVOe5/y9Vc55FkVzx56I5z3OkycSKy7DipS3//k9Fc3WFt4vWpebUzre2
fyrH4YsEKAgxIhcrTLlPPY0eEZIy8WhAJiL/cXA8r0aRH+uk/ioCymm4tzzmwn8e5VMwkcmFT56m
+RMFxhuuk5uQo+fahHBdgDvcQmRXGxK/y2V7BCWA9XupZo3w2+LeVNa+DcpbzyYZPzKQdBMgtFkb
nlOrv4ASrpKPgBOrrXOiHf117zb7cqg+IQu8TmW5a7v2vW/3rasAac6XUU0sXpx70Eke9VeZO98O
HZUwNvF+tsfaSq+zPGwZ/5BESkx50Dnzn7z+FSpqhtL+blFCsCasaBDYOVa2+lMb4X/2/v255++/
t/x5nnIt0zK1q5RlLR//n9/8kGybcCrdn1y60Xx/Rikdd9HonKTKr7PFqYQ0spqMr3lc+heijoNj
Pawpq892YU0hR7oQyHlU8mNRqINJzVPrJDszmbaT2RDVEE8UVO7kFDzXwbRl5/4mec6dXJCZGqFY
BN1XbVa0s0r3aDiAkHp0U9sjVMuf52qC+bbFALL+h99b/PeHTvEEa1Y+i3vL77837p6qoV2tPwnd
3xQtoxLvByNKuc0buKnQjAmQUEoTOXF6VQvie7w37+xEeu1AEKYgFVd+c4k4GNNBNfkHs6HWl+jA
0DJ0rcDRbUo9vlQ4PVdQ3uglLHhy8pZetjakbTrlyGm8CWX9xwL5H+2Sf/F5Wnwn/+3LBHvP1Tz/
DrWLLl/3375MgAMCuxtNbuqCmjR8pL2FAk7NVq/0Y1EJKlExmdH3NSTURODz5CDEPbDdaTlg76ci
Igm+ZKivg+TdDmgqw9p9AJZEOsc8QSXecXRmBpdd/v7zsH7/PHjd0lSucoXnSSmcpY3yT4uAVxYF
m39Qn6r6M6QzDUfHa2kNLz3ucpEYSK8mPjMenFgzQATl5cMKluNzlHFS6BoPwzIHiCqd6DkCtAN+
uQ/YUq2Xf3idtHL+/v6imbCWwtBwhJS/vU7NUdhxR+yJhW89j97FKDNyLlzcfVAZa6bezwXQulLZ
1EsABIALrj8VfXuo1nxNNBWRcG1st3s1PVJOjHDounkvs/m6UNUhDAgpVidhNl+UBnz4ndpyAPr1
978CS/3vv4HHum6ZnmbB5dH993d6FjhzvLlFViOHZs/NvsuMRxShh3Pnzxs3UleZVe///mfaf/Hx
esK2MSpBeVOs8//+QyO6J/Xs+eWpAUMFhGFnltU90L0vlB5Cm7gu3JLTm26xjYwk/laJyO5AZhNd
emk672u2gHw0AIhHHtfpD+j3fB3WhzmnL743nwEK/mJMfawM4zEz1F3t/tJl85TL5N6EmY8B4x++
aPZfvo22x+LB4iY9l5LWPz+wadFWHYtDdQqTeNPFD0RiTjapHhsWhV+l743ZYp5Mr5lS3jtRuA+D
6A0MCzcUaCY80sFdojWMCG5XGne+YW8N3IsVmQATORylcR7IG+VmizecRvh19RQEJh1NiN0cyR26
knFONTxDi9IuG+a8uMNxsQ+wWAq5DuZvb24Of/8xir9YXQCRUDPLIFly6fvtY/RaO7QGO69o88Zl
wed5bTj2bszS6+bTM/xvIj8Y0ZlFsZkWQIWMcw6UKKQ2fDd3+ltF7sPfv6K/fLA4OHiWFJZlkwb6
948hiLk5tYlTnbza+cGAv7an6NbKsgdCBo+B86MwrljHhJFfSXdB2vUcwl9SthkPB8I+BDpUMTrQ
8FbZDTZOybsdPAB5bvriSPjxapy9x5hWyS5iClGNP31DV4Vb+f+wHznL4/LnQxDrn2e7GDjYiaVl
m7+9s6qQTIUwGZy05Ban65fUQ9sN9ZNTxBQ29Djj0jj7Ap1M/nHS7CCMYZhS8XZTArWGps9FhFl2
Y6U3ZeF9twJuotZYyzLmvdjOua1Kk1tjh81bnoN+utaUY0CXeE8oKcKKwAQhGb46ZjTEwJGWTRLF
nR/hR7VyzE31bSUrjF9WC5hl5paMD+R6xBsaLTbCXuNpjfPoKle3zjT/R7H0/3FXo3b4L94eqTwT
OoByXGn/9m3jIa+k3+OAIPF1bmraPw2GWSOhMiOB2C95GkmehZvcU5Dyoctww/Uf2k7vqrYkRjvF
v+yg+KEtiXao2LiGcTbAQAOiOiqIqSiGO8a2/pZBQb+LC+e+HPuB7Nh8Y9TDi29Gn3XfEqnClTu5
qthPo7hRxmTuRds/D05OiKEZ6BxDgwW5S/FFfEvGAY5hFTKUzlM0bKeH36pvzIGBmKB4r2vKB+oc
EDJG7zksZIT0n147TkwuOsYL3NNk0U3oBW3ynoYtd2EmD1McNlfYyXHHMOrN3Y8/fuGRig3yk3hX
82p4cxvMLEyhHytrwrq3DLc8DB8IC9yaEUM5HavHEeWc0VEg12JBB5cBcfmAPCzqkhIbf3ilQzna
lyZ6iDE/RYPV7KE0I6qlxcYnIz72iC72UjbeJzBdktzZtK1VQaGlOS0GAQHVgLHSxXXoirWc7Gny
cQIxcHprZoggMKJPnTSBxaBDgFycsUX8/cpg/cUCrU3WKtRYlmjP/u0k1Nl6dOqx609NZF1l/RMV
cBdhEj6pLmFHYUc0bZ36ixvR1oLOu15SEbjEmv4tB3i2DoM36R+EGl7tXgHR8SQjQPc0EZQyHVoH
6OryDbwoRXuJsjsjEjuqbf9hUXD/+66pTHtx+SuOdJ7+fde0BW0LSafrkxqcW7opVi4DtZUoyKdD
QCXACVoro8iMbyfem5nQDNwPPJ/IW4iD0xOC0i1ZfrUSpoMc7+3ihWlrtEgjXt5jazC65Lb/SfSU
bqO+fmqAWjBRtQk0TSPzeBEfaEABmlA598U8qA1aNh0DtvdqTg1h52H8chkZVAnm3RovA0v/dPIt
XhnzJRQj6e7HsDnBa36IZnWJ4xIu/3DWBJWmadxYIAb+/kN3lg/135dRjhhIVVp7Dp+8/m2dyIvS
bOteF3C7h3Mwv880g53C8H60qrc46Hzw+HAHKl1c6BvADtdivaw6eSk7FNRk/HZR38aEPkbLb6FT
O6+R0Ky8KSsng3EHDVGbFkkQrDVhxCg1d+SW8SxXQ0B/ivNbW3wr1e0XuAVeoMqCwVAAMelYnyj/
hGkRvBdpdzHTbpNGcu/2F2AHm394F/7iubEobpdYfCzTNH8/pM5FPPtWkkBn8p3HSBDEwR0ZEWXa
BTESS5LvxwTbfjSjFtTJ+9gXwAQpDQVMfyNQkAPi5UqQSwEhvKlpFZ6V+1Gr/LOu8ZPWrf6VOQWt
gsaZRNAeo8JHHBvvXR7ft6W8540vo4+OFlQne40r8zhPj2XZk5ekixU24Hez7E3kTh47lPu//9XF
sk/+9gDYFvsDkoIlpDZ/Ow84Db69GHrBaXaITRWwIoO0AWdtgmgDyMKON+IKLyP/wQyCY+XBolzY
/+6Cjx3ImboKx7/DljBo1J/Bzn61CfiOf3iVv5+jtKN4cdizEVUZx/x+25nUHAe1PQ4w5vOLDqr9
H/wOqn+uPPFZmP0+xqOMp2yrCvsrUe4xG+zXOiku/VACS8B88g+PjPz9keEVKaHp/+NaIKCK/vbF
6ZugGWdHNKeyg+3iZhSm2tckjfo1tUWU9mVEHEMQvDW8HBGKtTmwfiSlvksls0PCqWcOLdj7ZXg/
NPZnj/y/+nad5g3vKQEov1gnc71FmT0RSFou+VG7tecLPtD+6NjBd1WxzlQ1KYZcuzf1esiCN4qb
3ijkvBrs9h4rjk6rjKIaSX65srfLf3uTXEoWWPBxK32Tjs5loh1UhpBDLft6ntSL02sSRnu6QDEZ
91RbmAXR4v9F3XksSc6k2fVVaL1HD4QDDphNzyIUQqfOrMoNrCS0BtwBPBt3fDEe1JhN9/SCTS65
Sfv/klkRAfdP3Hvu1Hmf2HeSTTlVxIo453HIv+hh/Prnbf63/1a39P/x7/84Vvyn//2PG5VB3de/
h//jLPL/Yqb5/8m40l4nTP/25zWJf9W7b8O3//ELnfowrwPZv/3l9X/9zy4vf1VpP3yrmE7++anT
z7/95c/v+89hpef91fM5wl3P5StVH0+P/tUPf/uLa/8V5TA/SPNt+Q6Djv8aVgoGnEQUCyl813Et
SsT/GlY67l8tTsKAq9RhzChM7/9lXGn9U13huMLyPYmAhz/KIh74n56UVvtamy6elrnzPFg5LZjM
9fDE1m48RKii0eTjCLcMAIcAvgqWsFfomhBV4bvvIICxvmnmAxER/s5U6zIFkRuB38nP1raNf3Ee
/unI/uE8/PPd8kz4ghbVZ1b7T1VQA0gNyB+YFRIS/dCohI9k2IbAZmG8b20rtHnQlMtzN9o8HlOa
VVfLrC4eZhsABex0bR/ZqGvq/NjN6Vu7bsqMtsyu1pg2h1lX617Ae8vIrdgSgrdMuxbm41ERHJWh
NcbkX8b/Ylj053j8b/8oRgic77ShHPLUd//0FuS+idugQS2GPwN2hx6YkRLG+UlrXYTZ7HRXYHLz
NnGwTTV2KnBtMlTATZR+TJadHVJnTZBoelufJkghnY4oqqP8W+Ys9N1xad/xvEYwEbB26HysSGBM
CcxDWvbopcaHl3bjObOBbMHZuQAR3RrB0ByCBDEAkkrUyZYWKz5hYrNaq0vTY34cKyiYXMXB0Sy9
c5CBsUst97VbZpAdDNVY1svm4vdbS0ITAkPxVRai/hfHvCvtf6qQEEuYPCCucC0bCxszGS7Qfxi0
NaWprC6A4LAwStkgZsXZBy4+jFmD9rgej0RAxPdS91CTETu/EO9KNYg0+YtdOV8LXc+/Mnfds8IB
Swx3vPrepe9cebXKtaZBvKGtGmdXjCDP9PUhttYcItt4IXcEcvUeyFoAY7ZKw2XsjwggxSjeezFg
LFFQoNsACnRgRJeBUNqDS5mIEjc+m5bfnx2t3gCerVBexG+262O/YAdmqoakx/XvPta+7lhTSmCG
iS7haTTyVK4/5o5MdodBn4EneCiyphEwmQHrBpWCS3h2gt44wAzjgawhTHpkCdzq97ld9lhPJqJH
aBBr7CSg25eLQiq79VsoWGPxWxoZTN8a6Td8AxAPKu6PMLz5HA1jts/cXx5GbfoyIjncRK5p1di9
g03cppeofTYbieEohaybO/WvxuEPjkGzArhFDOCxcPA8t38eE/3ZOg1rO5/XcO4dec5KWnAC0Q4s
Cwmo9NviwG3IqMi9VMn4m67ryTXAwQVA85CWhLaZPgQVz7C/eKeYNDda+BwRhSv2UN2IQraYneC4
bvbCXdpjvRCIMFa2eYBoQ/ZVpK+aW9+x2vGMt/HMZ/2wKPxhRh09uiasMrC9MOpaiH5BLU0C4OuQ
3PcXF3nKyYjZ4Az5a5DRNhUDCCwzA/JVsFiwrWOXrlBzXh5EYFhAoIIOafs1RvakkjzaOx6cIm32
AtdDLaDqQS7POzk9ydRwT40bnP0pJhxWpk92bqzgpxmM7WCoe54sHNILPe1EZxcY5PUo033BG1cQ
Jm6QhUrQVWwxPnHl8tHPlQb/UD6ms7hk2P+OlvDaQ5WqZ3CVF9nA4+cE6a5kc/YDgIhcA1U1XaXD
RGoi/UzXOPdJdiYxymZCfE0RqZHVZz/3PXZk3/dRCZXpaZnAGcSBE5bOwE4dqiPdkuEhvcFPYcuZ
f2KpLNZgBrlE44g6hcDcIO7Ns0YygE65PcVykLfKjL9iFpyO7ZBmd9h20aUrYE9ILIkRgjFanZyo
TFbvyBnnjHMZU9B2ihBtIjA52C38nXU2sKaW28THHoTChwiEkCvBLw4lfz6uQ0ADi5D7ziV0kRD3
U+3H9QXFRX7OG5IFQbZd20ZjcsGmNWSY4lpCe6EEN7HDz+biXqMk2dutfJVO9NF0jn/XLufDgir/
QCJ0tRFsYUhDcNJ94PPxsIw2Pdlx/WNJlulOUIU6IWJ8GdEEH6PB+Qi0s1zsCkDQSDbx4MBUa8lR
rm26dBuBK0woh4Q4ZcTHec0Y6xvmgQrifV0iKPLKBPwpvgKMviEanltp9Y947D7HwXszUhCfHZmk
KIj4FjNXjFibCcVqwHeTcT9c8za6Gfk1xeYQjqqIw5gQ4V1vIeaG5oziz3HpimZjW0IDNRpcVw7r
ALR8VPIDrMHUgtBiNthplgAUJPYNtFceFsA6yrpQrp1GbJBCifWIWeHX2S4w9GCqRMcFpk9Mb/VE
o0+pzNsMMy5Y2h9411CVGIK/hWW9YOf+1ajSb3J2oAX5sKP9ktVTzfdjIhB5HK1InImFggojG32R
xXyl3uoOxDaQB2r0v5lPDmHSIJmMwFtVEXMyeu1gazGhujPaaTf1AvTB8SrzXsmq2QYpQwNZNt8m
FezahF9gp731btDwoYClQurQhoCg+g3znJMKTw1XhUuSWl43W7MFLJPjzj7zZkQbQ5dNOANyzlJk
oyrSJxbWuDNmZDpT3KFvX5A2Gzg8MszhV4BS1ZXAqyteYedoLVpfJ1OYGIaa3QCIwgNwjfMC34lC
WhsturtEtOLIqA34KdJ+y6dueaqLyXp0iuQ7I+F4N+DnxGeVyIORxs4hq4z0S0quB+ugm+kwUJkc
p36wLUBnmJ3IDu6W+omVqMlOMF8eJg7tezwAhRJxPl/NyiWUdutFgfEoeoYArj1d+zn2b2MgvgyE
zB1dzR9ZVw9//zKDiCH61jtAsQa3Yq1cuVH8ngNDvAL8cplb4fdNukW8LrLLATooDuJce6dh4jMA
YFTddeY+IcxqXmHxVYDl3OiCuBeUF5eEqxsrnKtLWqJfwh9YAuwLolsuQDu7Bp/L3pcTIwIek6lo
i7vvt/NZeB0JAGlGsAiuwMb6ETvQmQlifHftqrq1ljjW2RAjuMRT1sXf+JxVlwwxOk9SHsCRpgX/
0RN1ukN4/jm2IF485+bP7g+zMDxApqxSYsduz3/+688XlbLd4Rh8YyjcnGXJuhmqA4Ye08yOBAJu
2xUZMWV+AG7R5YRfHV+p0wIrDFKcw/EAUWVOP7DwvAFLOHd4Ic5FgzA+KdL3QERfEXipo0+B4vqD
xwqcLyV4yzM2MBwwMJD2I7L7XWD2ZI0NSf2hEM37QJgfqkz1bxYhcW2RbIsEeSUsGecCkmlqKIpU
RElKEbqfRjchZQ83TJwwWV/aEl6OfVggY5pVC4sMp/SmHxEQt+6aPYen5qrUPqtH940Z3w1EInSq
yEFCW0KZMYjCixpgBAHucjX7YCP4UgYTe/p2ItChYDXb9/j3ZRJd1IJ3K1mfy54fZp3WPzqG8UHV
Ol+HcrkyKPlmCtSynUaZnKMoIxLBRt1l0NNohFYTS6skjVPE5Ml86GRG9Ab10oYcTWyQI+9q0uHW
BeXyyAxaby0LBpmrip2hgquNFHlbsxQ8plbOuhtl3tEgBV0QSNFA39h5JgknPdLYLOUws/wUp27B
Grom8hBYCK+eNHwgNCn7Dk1eXj0Rpmgg2WN/Mu0p+16FNZ66MS6PnuWXFwSuDDYLBuANGcK9Bq8Y
O7u8xhHtVxgE0yT6ueTz71jL7Ng7LG1nNf+cUrPZE7YnN1HusYA14/PY1+Ot6iAKRVQ1WyWSjoio
+hLNaX+X1jSHM25sAmkK/yI1vkbB/q3CLsyGN9NbbXKjemplzxlDKJE/MExvH/G814fCVeW9mrCo
67iqrlPRlCejT4czR5gRMjQKq6U2CcDL4mM8YFywp3Hf2dUjLyHZ8O1AzbGYL3Q6+lyCw3WIQjq5
DZ/bAloyMdFdBkB1YBsB2fmsJhcfcu7jOUWgCoOMWJ5Mv9UJcl/bmuDa+FNzJ9CKbYMkQyUWOKW6
r6I/FAVhN5/xUsTH1qjf2YOKu40XDdePABBZxT/KxDf2ZUz2GJNfpss8T3iI1SaikDrNBZgfGO5c
TX7d/xz8p8VBnGpl7q2RGILS6L1Drdl0MNqTNj4ymP8+lnkOfsHlWUWtI+V6dKeEUnTujVFacsw9
e7xUE1F2akIIhO2avOp6Hg46ZgXUp/7Nb8RvApb6XRWMD0PPCCpxuc2qdGW1eU+W7xdPPeyYhveG
/Q4BJp5+42RUUjh7ulWXh8zYSM14zVJ+Gg5Hgemyd6cTI6juaMb1UzyrUCC+XcM4MFJ2w23Wo3ku
YSXy0JqYQiL7wfNXK2+Gwy4K7J/mMsg9xyqlCa72vU+4wB7rOwElJCQecQmQeSLmVTC/XPGO8KKC
BdbIGyE7c5Et8y5eUF/y3QvOB32rESa3KMIh/+4Tt2e63+x1gAMCM60+64T2JkvEK/M4oMJx8gjd
DRNz7+GLGjtjo4R9yQY9HqyOWX82dc6DjoeQ5PaP3h0LFjUYI4fVoz6uAURpqE2DlkFOm54ai2Ou
EtsgoyMLylNidPHOHctP1odfAt4Jt/0+1/4Nek20szXRLk3/GFu62Nq8vDs7L/2rC/6GGXJUHbRw
mNitXxbFMmrV2OZ2bXGCEvg12Uu6lyWjCLOssSxG8VHnQNVlodvHP18izKAdN9HDWiSVk3XNnOay
0Ik/xbXR3vplvJRwx7zhtSqYQczu/ItG9blfpuEhWWLrrW6zN22W6UPhK2JwMNBfclM8DAJT2lSO
9fuCMt1JH+ZEMKvWqXUJOocWT7AqKw3rO97LrZjV8nXAjrEvGrSXHo+479f+3aGR3GnEXJ9tN67E
evkzG8rfkqi0N8uY6Ytnkr5EsTaxqrUezZw1tDcm2Q8Bgs9WR6HaKUT8D45JcHh3XYaCViluOtJf
KzuQrKoWEWZxmeyHGNOcmKDt8eQAASnnM1no3yIbcooMGuSvQ46cu1ze/ValJ7dqNMewIjhbFN+i
HWYpIIlDN16z8REGV4NBfgrwpxG6bK3RbiT6IPtybbxPfTC/OgizQmKfIL3aOA3hYh4Lo5t2bPaq
/eDYKAJm4b3mi5uBYyh+Db4FNbvMPtCrT/sUuEbozuQ82TaqdqMaQzdz/Q+tiI3Qmntmxoia1NGA
5TVHSOyR09dnYPm4uZNN30fzwwTGEJZEexphfB6lUweHERwGEvgEzrQ3R18cYsF5VyDftObCEA7F
Xu96wbHXWNiXx6Suh9dgSoN769BAlmN8yNzpjXRRihxCm/xGhR4w+u2cimpnaP3CvHu6lMm4bZO8
f/fUUad1ECY+APO6IopuxFgBr+3Tyyzvo1AY+1Fg0T6Sl7KxHB3cyij4ZfbdbSD15lkLaTw21vg+
Z3feG+Oj9hl3iBmzpixTiyfeN094L8F8syaGhKgOUQrci9fuaoBffyMdfOKBxzUmAvAkcy3Mj8TD
fAJS9aJUb+48eW0ZZxyipQUbE7vkSHtAz2Ll3dPWsR+FETMaMI1vuOWd51ljUMdBQaoK8N+UwsAw
qQLwkMc9BEcp9BmOElwmNkuf7uoqsvPmB5sICIxNszBbwO8zuCteomyGQ8bY71UglCYQAkhpEMOh
0s2c489H7TxkqJZzMqO3S9TZ71m+vC2EBj6MWfYeaZnfk978zoVi7GKxWjoNK35bqqHf9tzsJyI9
HZifrkWFTu5dNSj/VObe8mZO55lNBRM8T9/ZfxK0EZunMQur3g/ePOEbLwZ3NCls/J823GcV4EqY
G5yOSfU2tMN4kyU6fGtZso+RBfkx+iMX5bv/SAuO4lbOLchdftYxzZ/J4ht35lX5xyyhvBjZe8WD
P5JVcxWGezWNeHpXLcB0PRNz5shFv0c8z+dGWgtTPv53QlIRmnhh9+CLYmv+iCJr3pLq4VOLqoXC
lVAYyyheHLNOcCHp259f5URNem65PHYaLNBHXrBP7XtdnP78pt6pXwtDuhwppX71S/M/fxVmRP+S
K3IWlCeOSL2cd+1P3ytcpYlqmneh+3ftkenGggifiLKxyyxHsLDkpA+Ds69MtbPdZj4XKeHXTdO+
Tbj9sA3iU5gVVW0z8jALhiSp/UCVydAvWRfkCprKaJrTzvQiey8rpDcOC7adtJmbMSKLTtCqjgk4
D7ihD0QmR1NqPy5mhGR2zrm4baiUf+DlUeyJg/I3g0sEt4ha4+AX7mNX4bhI6bo2OrIPg0vSmB8A
6F3Dcbf+KM51b1Jlyh5Pozep3ejVYC4scnQaPtOE6aLGTFVIoiNHTSqty7AgR+jy/N747a2U3nsm
ajIZVATtoumM/YhLEd7otpcBXmdDAss1U4c9O65FgQEzTsDGDyDGj15LQWN3Oc4ISgH6n+axmPvP
JUBvo+P6LakoD3GUWhtdY6ekZiMoeGEr1scaqBJJM1n/NRFxe7B783OUfLR9dC8YrLFlTFO0mmGX
h3kGGskkFhgjY2YMNcYh7kGtZAu4YfIAjH4L1BSbDvSvwftptuRa4mchpV2QX9xFT/nolTt/qU8Z
GU2MnLrjnMXmBcBkeTYSsa+Vh7lmgQOYjQPePsp0dqMRnupk3h0CH0MKQ58nezr12irDZgAQAuUk
8T29i0eDWKsxjy8GGDvg7ciwoRrserujeLC+lY3swSMWl4GCZodJCwtfpgB6JMG4yTAZYYrBH9cg
fTEWHOBjAoS6i9+Zgzy5SVcf5yL6JXsIJhMTOZ/ngbvTIKykNPClIZQ4jCam8bTI7/DFmUgsK7XF
4lya3Xudx59DgyIFe1TDu46QyWZY6j1UbGi2VMykSFZkiC95iTyzCutBW88t8yCoedl1bONhD4to
eE1t49Efvlpt6lzyad4Piv22SjLnsixr5G1Z7/ISzM8QeV/siXOkijImQJ4KMDKuwdRsn/H/tcfG
cL8x6ATCGVu7ugHGUZdJvZnY/FIx5Q0JoOmvuGiI56XwTBj/7Oc5ZGlBgtfCPQWU+OzklAyTw5yY
E2e4OclyyIa5uxRE4+xg/7OsnUuYOnY/nApoF0R0dtWBJIEOdddSeUDY/SzD2E93zxbsXCxzubMJ
5k5dPMjxYL+oNIDYTh5dlw+8XW6uaRbJA66ZNG2mnrSG2F/YESFHgmz1R8ppEfxqvda+BPnN9GRI
9LTJDMnR4jULI3HnIobpF9Oqu1HZ7cEK/JBIwI/U657r1dHUzL13USAzZ6q6DdLZ70h+3mLLaoi/
QpdNYcZEyy2z6GBZbxnAhuNU6WELM3tlUZBnHOuUzK9IgDvhBtvU8hr7sK/RK4LTjYyALFXZHeg8
cLjsnSjaMTzlQssQg+dpc9U1e/fCoX3tHYaHIFoTqBQHPN+3AtYToMEkPUOLtTPnZBn2ORMgXg2e
+plRLDbW+EugZnc/ORULDzlRuFgTMZH+YbHFdPSWgU+1UZwSx7g3EZwm3U1nn7UqdJ5dx6l62eTm
pK+wtqst14faIWE8DqIrj83ssQ2QoGUEgC9C1+RwhXONFkfz2jGPsKVqzrrT6mDp/Elb+XAeu/zB
DQg1AqgeXyL4PmcmlK1TVBdpLNXJ5cQs+so7zKN6AzJuhq4HtZFB4nUBVIYZIzPpdvx3pyqMvTkn
xB0+uEwcTrVF44CZI31FLgI5IXoIorG8B7p8HkqfRJFm2Aq+28+G42Gv5VSfVPcymcv8hn3v0Sg9
mFpW3B0wdB3skaDJZP0hl6SQzbzmPWdhEMvo+U8NZFW8Q8BIX0ZeKD4d6inLM7YVbBfONWWGTpvi
eRrItwOxeFnNLLRutEFuY32zJIjFyhqI6RPD2bII/Ymd4QAXA1odAQ5Ym5zvFqNa3OQWUGmvjk7t
QiJvt9Aw2zhsq9y3T07ePU6EEHqKpc3UjM0JkSSDYEd3m3ToUd1RHqPD9H+VVC4ardy+C6gI9Zsf
aQwQ2WIDKKYD9CLmQO2MEbgR8tNwInk3FP9ys7KBbk/vFE/dg1cCKkMlif87d42boZMPNYqrIPkG
2jtK+SmDexxj1h+ruTt2ovw1GQRjOPXXIU/NQ1oxV66le24JE8X+7nwjvy4iUeghciIkX0Ozc7Cy
JF0bYqgUG+ioDDg5htElpzfV13hvKyzDHkYdQWaqhzNjX2bOzqqq9g3B6p7Yph+uC9BfyhHQXs8a
YhxG5zy7zs01vfKMTy2sWtSsTUHosGwZnhjTc+qCKc9IY4zz5YUdEpdh3awZsdypk6dfUqzGF8bU
eq+a5eiO4pR2uM46Lt6LEIoiwNc332WTQ6+27IVgDcROykpaebUDFLtpUb5MopZ7VX5RtmU+wDa/
FJW1azEMI5EVJaTNOeybatxZVm9tSzwUmxitfJiVBXzliGA3y+Gyj6saG8sITd7IlXpZBFO7FP36
lAzXRo6kHGXMYBf/bpcFhgDbtZhccpMsPevfTGOPHidmZ7X5EvjeGWhBdhxjsSURcDUiLg99qSjT
zJw6BNhB2bG5qmv3zAyKAR0eZlbuwJNLu/JPPTySCaHqMbe8exyQSzhZZDXGsKdhOpiPRWlDvxmw
82c0iW5aUxoR/c72LI424yJ+kQD6U3n+K8AQxmwWCCgV3HFdUEF4SG1m1pWBJsRKQXvJnWEOS2G8
dk7yHse6wVfInMuAVJGWDQP5wnN2LvmPswD3WsejhiR19zqj3fkeOoDAZVLkvbZdX1ypgHAyK+Yz
hoYH4TCGI963pWpKwiIt569B2x80bMpidsaX2O7uUd23EDGqX2TlZGfPouWhYrCY+fcnw2BYyxO8
IkH8V1d38z5Aii+8F+jSgE3hUkv8Ytky4XzP+88UFibfmAondmUgmSdNTpnxzPf/bvrpOzLZrwnj
IrRM6omGsAnd0cQsSaiBLFhXBm5+BML5rLyq27ZYmNgBuuXZm1xUFa1x1M6PUZCyqZb5CA2KWV5m
4P4SIEzm4TjPTXtksVRdKq9+zFpMD8bcPLGtQEGM/awJyv1AZtIGFjdJyIv6lteOPGiFvhtyL6nB
9PNHMUPhSImfKMjzah3hh3GN0T7K3H1Z54dOFRXY+ZFCBRMnF39H6d6nR8PIXjJJFq5XNPlx9G1+
85i9zWoKXluYqsKDVNhpqNoaN8d2ZDcYEiuB3TvnCCCFjCrETa+F82bVqzFb1d/QiuBkaOIvGqbv
c+LE0Nd5VHxdBTdjYpgF7spyb4nBNEfIPtjb0OgMQF0bx8U45mb9zXU8craC2d3hBn4cFOgzX1bt
DurdwbXJ6iNu1tvUKDqQAjzNbjnuMCqNe3MEad6zGdkkC7xbMpmANxldcYlS762H1qKA0mztYoR+
UtXdpneiDNEBc1NYYYzl2d4ZyycER+udSDSueZNUn8aDWJ5XR5TDaMsngu1UI+N9Tog582XBll3S
fbt6+sQoN0Hdq8kL+9WmoBPXBbHX+PmdWTTuNcMpQrO3DELc+z4EAT+fslo2j5ag/K+msd9LushT
Iu2HtM2635iKtwsinCNlZn3hc9q21IwdCP8DcOQ1EEZiBLRee5aTISn0r2Q5PCO0eqIU2xAT06Eo
J16VUC9m+z+8KbIpAzHZ5UH5nSDOXTdJoPoCb01ti/eexecmTkWym9io1L55RVneA+Bc7sGEfXuq
GSxSqXxrWfaeZu1/qdH97f0MerYDYJ4YsodkappTGeNm5sY+quAxjgus+GqwjzMnmRCsaVzHvBYa
I5+vaIYGx7kFkfROjJexaDNwOLq2foHIzrYYRhMUqci8FdVR5RI8iAPj2fQ6G5xaPJ/yQGL9goOP
Q4C8vcAbifdsQ7Quy0MWcwMyNS7hFj8tRCDtHcVya66i36nFAN4eyjVM/Z2qjYKwwyJmdOPPdNRB
qAGsIGAE3527sLQr7o+4IPSvNlSYKviUMxotapbqWZ7YeLQ3AGSX3ne8M+lhXSkuoydRAYlHDg1i
xdIhDHLQx/1qHyyp1S8xkXzTuFC8lVjoRMT43dgVbZycqeuDrVFIGxgcoVqs3XkDNKRmN/SHyb7U
SyEZzKYsZpN9Sy4CtPrmsXH0QFaulPu+Q6BULslNj57gmTX0ofRQX6dkV92WHoFUl0JonznC/QZq
TFBG8jb2XOplPjFt4kKYrAIED04P7wdzWkwS+LMma/1EIeYH3WDds5T73xnNktfvEENMuLZyLclL
D+KezpAPWRMYCxsdRzXsykQ+k6aVYM5bsRV9+qJ97330YtyFKNQYtWDN60B6+K7HYU+e4ybN2i+B
FfEegpwmkMplNUy1n2crb4m9NR76g2nN1jFfp9I97C3K9z4Ph3Tp7qZTd/fSq3/bJDGGwHL4ppyM
HDEKq7Re2mvRR+Yz5qGjyPUPLkM+W1n0zY8smM0mk5KkgNbVsNP3tr1FEOGfv8lT+S0wADhO8bTy
u4zTWAV8nHr/uyZPhLhAezz0PU2pDh57g6VCMIaT0V8rqFjISwmmH2e6uOWjk/FnrKdfQhXwHJzk
YE0t6zQbsrtDY3LJjPl1WcgcHnRxm7pZbeph/Zs4zbZpRmKkQ7TQetPCAxdvU6ZWvATm+zF9IO3p
BJyX0F5JUytTbCxiKg5eFg2ncbSf8D2LObdDMYwAbSF+aq8jzYBNOH6Zx8Tz+zCx7OfFxZ3W+CTb
pYH3s+wac6ui5ItBlu0F9No27iBaV9Y6/slMAhvI0GpHyStc9LDq4hRJFa9Wayz7LHeuPXiPmbnq
roDdgxJgwKZJkNlGTumvaCaBm4F1BjstOE4901kpV5ojQiSRCiLnafpnp2CbYhCuYtbecmqykmUH
eX9t7lm7CmzfATgeOc0NaQWB3bymUWuz+6SXROhdnBTAyyyyRYh8BBa1ydKFhyFUQzW+JuIh5lpI
YTaewWtnZ9qNQ8sA8CI9tHeZGVOUWDzUWSD3EF0+E16aDYHYz8QqRUAgs7uUiPZh1ejQjNJHKrmH
qvOGELX9aSnj+NFt1WVFzN6kG3cPPZEgSG+8ULcoKOgq1DuZJ5y5Y9TeRVIfRIPMkMH9V5vNy2Zk
fnKZ//xQds0DHb/VVcqja3svVuUYYc36IxYeYRSN8yg5EWManI03zP1eWz/9aqg2fj8am57ildsd
s+ScnfRgnySS7G3kWHLXEf6wy5X1EbtN/kJB/OThI1Pkfp16O0NlkfTJYyhng2sZ05JHEgwNKQw7
VUVnY0Yx4df64LY/1AwLJO/927QChUSZ5tS0/etsBySDKIAttDD13UPhxLoHG6xnTJirsodcs5m0
bLQ7gnAnVBXZz7hRhLBlGXK6PqzrVl3x58MBtreYa0Sx+NuhIOBsWVA30Ysz3SicZs+E2xoDrMor
OMCGib3E4qrdJAyYZMsYvhn7h2vGFBZcjt/slRG0W2HwWSmrMpy8/s2RfrUfF/PZAO4clqyuYi7G
vIkihjFY3vwUZQQqNfc20HIds84kLHtJkYIsPgiaklFf/pAnVfEuKEU3AAZhj+av2dBCEkn3MXyy
47zczDQmC3RRX8iKFxeX3QwBHxaEuuw0EPM4s0wMeyYn1QSE1jdJPhdTf3AcdYxxeT+4vi3PLOu/
Sys6FI2PJKYfOF509TFUzSUgwI5Wew39IS4lXtKzHRdpiP0SDyOxc45LT0SG7r6MSoWZ2wGW0hVv
eRrIWzGBam4peWXFzMiqkK/KMhf7Je6LXa6JqinJHLq0U1uwx4djGhBxeP3zpQmgow+mle2NIAN1
1vC2mNjNL0FBJJFZkAWUp1NI6gfyfd0Mxykew6GFgLT4ETmprX0lDJjdIgbDvRibT75Vf330bTX6
q3925+daXAzJ/RrX9sfAzXXIPMe86ML4LRtHAZ9mpIHO7HeDcuZCoGZD5B1fYNYe5lUh0qS1PKkm
/PsTvtiobBiXAAt8r6I0gqHXWhe74VaBrXPSAl1vtJQ/59ZkC9mlt9n6mZk12/EpeFQIQC5//zJP
2RNOnzjkVfbIFMC9QInKu1i/5xgXqP/c9MKSIb0oj6SC2YtIysURcynT7HfjzOZeRTNDDdxU+0IA
vtJyQSS2Xpy4Wc0YVacClLerpYDCTxogEVvklWd5RwgI5wpwju0QwPQcg0jtoxgBN+KikwWJt+Wz
tVdtArKokuQ9pAnmsak92hI1RdtBjPctKqjYAUBJFOTXwa1/guBgikwe1iEyTfjhECuMPD6k4/Bi
ZlBRtWDkDBOZhtnHhYwih5w1RMQNDhrfrNB/UjTWXv+bMIkfLcTw/SLtZ4smZ1eZzblNZhcAB1qY
sf3k+y+3NVjlE+mhb+5MVA5AfyaRmfXcCa89NTbEhDIlBN2A63uTg93c9UqnJa1lzbPnRgQJ+TAt
jJQPgOya721t7jKLuLVSur/INeXiTk3iwAt5qhE0n8jK8HaZcl+6bpyesYyK3nmxLKqyubfh+yQA
H7zGK3+MLKoqMMfmNP2yi/qu0q9BrR6YtTJedhxNggHJfF0QEbhQlh+sBbpb21nPBshDIq1q7wOz
N8k4M6JgZRrXubPWF25U+5Fl+c6SfRt2RdUcyiI7L+3ybJhxd3ec6mFhJf3YbmUrm7M5M6RvWsLm
uqTUzEOJPXLW5C/XLFy4i8wT0hhAXDBb6U3TDPHvIfU+rZ2wI1H8WLAhsaNk12MSu1nDujmDC0EY
tUguaUCV87+JOq/lxpEoiX4RIgoo2Fd6T4oiKfOCkGnBu4LH1+/h7EbsC6e7p0NqSUSZvJkn275g
9cZfXujel9XYF68O7S2WgYPh0tLECHsd6CREXYr6ZkJyH510jMC2XverPHRpDB8q5OggSBaxq7Ij
NL8X1ZvZSpuyYqfVzARavwBC2Sv6dYreWwjdSDdpPWYYELSIoQIXKj3TvwbaEvf0ylxKT/pAqnhz
4u5E2panqtHCravHmOe7pW4i9E3I7ZtsglSYjtHJjeL4ao3eeA3BHZPSHokieu+VB34rNlTAcqn3
M9EPyWpgaLjUo3Mcpf1JWMmnS+L2HvZaeOpy8SNJ/Mkhkw8/JVLJN35uNA3oTTKXB9+GAWfrQ8bZ
mhIxVHusspZslkiUHlhIE+izyf99ohaeFD+6bmiwZftiDNFSDb9WgaUtutG0No0XMGnRzWLe1bHA
hu2GB2X2MdJmmq3HKV5Q1O5DOMNo4iTvrv2Kj3Xgbn9XYjzXrt5vOsRc1dfR3nUcbWcu0DGChSwV
mOY6OFSQSJl4ILzrAW1WAplABs/424CBzLNyOHKZvzP7FICxRwNlwNq5Q8Wf5py1eAA1xGHu8Qy6
KnksS8jXYVBpC6tJ3qSvV2seEfB8oBQPZveqTET5fJOAb5/XHVApGSgXE0ZdkbN3hzkFQsMho/Ci
NqZ6B/OzPMTPF5pQIUACkVOThFwqUVd5h8AbpnCFh2dL40UCvb0YqbdNK0H6lPYci393ppkgpot2
F/JdObb6o8uTfJuZ6s03YgPmjNPMu0wbLpViOW7xjO9yjqGYbXq2Y6Rdblgm6XAnp4yDU3gxqmZl
wecjFzM1M1z5kdGFp5Cgd1Km0XUqBZB5bBgR4CQ0ib5eTqm+1KAVnTxPm0A/GNdkqOhflsP5vxfn
+ave2Q62R0ye9ZlnkoMq/kBvVRf4gYMBqpnTOI9MRf3ZGk11HLvm6cSme0uFn2WCGzrsKkiGPefi
gbVyZmht8DnpHk0Cwsfi5/qUHdnyUBlq2blUjpvlJL+91l9Iv8uW+Bx2zPafS0yRrug6jMHgU2fe
9OoxxNuO3GrKiOdD4ljHmtdTIKlza2mVtPf4lS5kQqJNbvacTCO3oDqGBpjIu6euCG9J6R6LglBg
WdofdFHnSKYRGnpPIcXASHtvhv480jHm6ykKkmFwA6tp2kQVDGayw9fatuNbzr+TCGAqT36mxkuZ
es8p/n60EPS5FAGVn/TkwjEH8l5Gfwrrx7QkKHb3cxWC9DW3mCy6V/ScaGGowsaKaK6LtFF3uqfk
POxrGA14tU9EedbYvcsjRpJVw9Svnd5SFbenyHWzOxqpYr5YRzQclPk9IKrLFQpcpjKtrZHWA/Is
9G+tRhogScTwn8U2VNkq9Wq6oUvb3FOj0c9YOrulJZW5Mqugh6trTNRigPq3vd3AqHjhcNmiGR2j
pW9MyNMqfJAsf7S6KV6Vk/1MPZ6tqs3Tc6h77xl3Nodh8LUGK0hoN7BO6OWBbTcfLKzVQk5Ng4sm
LtfUWz7I+yDFloAiE9XKq07n5VwfLejFvfuS5AFlC74xrupOi0/gdRpK0tZVwBQN7D5bN1sRbVKM
4o3B74/E8pmhMA0LdfZWlbQE3JFjmwCfRDvuW6bkCynIR0A3IVplBf0HICWMP06+17vaOKRNqWA9
5+VSr6tu0WP6PJiNXy7gvBgbYIA1SXIYitcAv+MqHyWnEEObhdkkjpSeK1oJTLVlbcMM0z0Bkchw
jz4I1oWjk+IBm74slMF3Q1oTF0vGJSawE19gK1aRZa262s2gMh1aht9xEkRfTCgmnqxeP4uwi3aZ
pL8jn5YWfbB3LCxMnab2Jw8wS6XTcLMKSL8lflEw6xKenV3e2E/3Ld+0TRnqbjkL4gq5mMewjPhK
uZw0l/9egGjRAz9hItAGOuGoELaXvqrkPpAlPxr6IhmkcAIXjRm9F21Cnxd2ELI+W5rp7i0dpMc6
rtYgNdtdoHMSr6mN4y1XBufIrz/pYtd2E1aIo1cZO07v6TV7vuDAWgjDSD5LDqETeyVPW/eNNObv
nk1POlcV3Nyjfcob/VG0OednfdzCi4djEST6krZsvk6j4ukYSuNclE/kTk9zbVSeCgRmuMWluZ28
iAjI6HJyGULowtgEumgAujNk23pws02EP/NFS0oiRIpoSTp4e88MjEeVnAOvFhvIWlgRIp+ixJ5i
G2J7L3029txgwMeGA47BphIRbZQx4St7eLP6+pUPhlUqeg2FeIsoSlm4OOkuGsFM+FMWy1dO7TTC
ANc07RT6fvcCmrl7KYv3govJxpZky3BEjLvGDv44h0bLVBNEgTNyTxRNjAtScPE8Gnz3kKWRto+Z
tB3A3x5zn45nW3ODl04fgpfgyXJKpqY/915EtG9yMd5UkwMMTr5YheQgjXtZsMxjtgjHHeJPvaQ5
9FYWocVTQb+JLXctUIVVb1SEVBjAXf57SUyuMS33Vbo2+h0tfcUtb+PkRSva5Vg2TJArKNW8FMux
D9wXP+WR8v3yYFpoWp4YQLJz9D6JTpiP1u+XcdnHO8eh0l1vRIZ99gkNScYLBjN0RkKQ+5yRURQq
QU0TrDn7CZSrn7NAx89fSkOGDPA4jiDaGvuKVryFbvHFKOyAqyYY2Df8stiXyGRMVHXQvaZjHHMq
vJV7sp8n74TVpOEW8WVF6b4cs4nzpY7yMTFixNoJfiaqHlmNRahw7/bzXMQpNScbaQxLnlxjS+2l
jZnT+xAAo8+dbMArUMLHXUTrNswpxIy0mFyT5h/2TjU9ZNpqR3i65sxttxFGh9PUy/E0Gu5XPepy
ZyCUb5MRE1k/8eBmBRHVSMv6M9Po7ky5kYuuoOlrEfXZMfTFpyS9SPYvsVldZH+M1cqpSqj5yehe
SAWsi6krllGheDdhzcD5L6ALcZPddzqTujqKpo1dR+0ajs6JZTX/rIRzNMTUnuu+crYxocxZO1bW
qrIB/FIA4Z0Dm7Rg2JR7VXKV7ux2QLkcfv0CWtxgaJScgfDHnO280W9qILsEWEQXbj5qe0Kzq2Hy
ueNKiiDagjDr1FKfaz6LNJKRr1DTjzK3mAdm03SpQ3rNfFOKz+iJrCts6k9okseBVS1LPIY86DZP
gw//I1lUhcYwcCTQIDF6A2XlD1vrjaKZjUcv0VD3t67zxpOhN/VlbN17O+Zo4lU2APnPrZ2dmJC2
uW1sTZXxTlWDfcR1x2eiJHJt1RYNIORCNlEqBIEuLgbWKOor9R8LgRT8gwnhVXIMpKqH0pMgKNxl
gRJmypaTW9/UB4N2hm0UsZTSN7gyC4O5V55dSkog2+SvDzRnN6T20YRMWkWxpMCwi+DifNUB8rKR
Vycyru6p8+OC5Jpfr82nt5eCkw0leg4DxQ4UvmkHS5Q8He4R5yQX8NYs5Xrx6eYhyjt35rPUWnE2
6OqYcbt+89CJvwMCtbPK1spX6dbJNmz7p48jf0jGwzQMTcPZNcTSGiwMo+mEJcZo7PPTepL3bvLa
9Mlf2xnhoWzaAbTY85eNq4WHISoYZ3EuwV6QrnKnoWaMIMsxeL7Usn2xLGwfrfmsnnS7Y+FO4hSO
coS/8bQrgKum4u5qJFZ8xBBNulIzMdZAQVewcDBhJd18sPibdj56h6Bo7h4K9YK+Ze2SeIeqQJoI
i49YNPbJ6dTIY5p6O7+k/VFW4jVTujGvbdpL/nsJOhJzFBRnUfFudUax6jPT37JqaLDxB5pRi1j7
bqiV0ymyyDWG0X1pbLmOuC+ZB4aIRPvRzm3jQ886kweuNTdZ6N+6PCwPYehfK3e6JYbpvxqiyKhj
HgacOYB+nbptXroBV7XLPmv56tKRYQ9IIWxJ2uDFwNBTM6eDHnMI+izCeBEnd3RsWiusmP4Pn29f
OQnz2HChnDWNf6HJtd0ilbWLxINtjktuldiqPgulzBezuQ90kRd0zPmfcBN5ioMovrcRG5tB09DC
cU0gK1IkB4yI+iK2jPfUay+jqcXXtFMJLS3pZ55Y5hpJ7ixhLcf2GzPJmkSNna9dbKw3nk0K6vAt
rIBzg8g2O+PesjhuWEism8115LmMrgKpmDFURn4v6pcuEhxFQ/9YWKJd2BIRctQFPY1FtsVK3L5S
YgK0KE3rk2yhuzi+dszybjjbA5MiqJj2Lm+eEphTsLII5X9q3pnwx6udlxtLkM61jLo7TXGlPXCU
4vhDi0YOotpvyMsFpfYsyewWkW8ReQ+n6BFzB0pDaNh44aqtUZfZKRpQ/7KymmlCHgIfbbvIjWxP
gfRhIjl/MT1KX9v46rqrmhDMh4cVq5L6P1iC7oEv4oDqkR5LXWOWy8tMGmDr4QJZJ7uy8IfSLL6h
8GWu23HxWqLQNFUvNoaagh2hiPLQabbcYoeg2dOi7OC/F9FlBi7oLZFlk0zioRZoEq0IQ3IkGONG
VLYj1tBpoeNA4Wqbncra23SjzI4W+d5VrxJ7I6LxMeLNWdf0fywrbqUcVFnPy8hgOFNVFzLmm7Z0
TOqBEJgnk2FZZHAf0zNqAPQabSfhJ7Xs2ibajc504OzhrS2exR3dykxuC3cV+/q95U61pfM9u5Wu
s3bKjurEnkFx2RfOTsHmC2r5FDbz+uQl08yi023tkQ1YK2OENvhsO6aicep0ayt1HCh9KUhV0Hin
LxwvcGd1b1dLOqwJ8lUOcydOyzSaQiWfKrgF42AP35W3CiumVbKejJ3rSHuTmT3ulcDe4bxp5rrK
CEBRlQWB9hyo/mwkYb1lClRcTepNWEMjHLiyPI8enUo54svMN7A3loER3rog27f4NeeMjsIVKXvj
IFN4/gXvLW6yBBots3kdYfwy3CxaTgede1KJXl0L23618ja8xGJ8UBhgn/OKZkHlMkjJn9KlL5iQ
K6vIrnWc/Yw4gdlDwMgrkGFGh+cEr4g6UbvzTu6N9mZZJidUgzN1fxOqBWkXYffNrWloBgkjQTGE
oVX7zCrUnhKq7cAgZ60lqbajXVXb2c+XyqMfs39GxLGEHyY71Q8+4mQTGfYO5jsXa0fOkA61k9V0
/on/l82EOXejYQJh44K0cZIKzlTzURtDs//vRedeuJ8SHCqi5OFOCkrvguK/Wr+nxTm2jwMzo2Pf
WRHJFJTPym1sjttTsbEghM/SvG2uTVwTkO6zYl1PPpRJLGnz1E6mk8VAkohpczPqiHe8JstnZqq5
wX8K8B+NDPF1bxl0T2KStMZ0wWiwWhWTKxHHLbkdjPGSDggnQ8iOQbPKuFc2rnarcl6nQksPsd4/
Al9X6zTkrZVTJiMYyx6cSP3fi/H8rdLazVS12qbIHDaP/0KPWoi+6Ob5uWb8Dy5hntWj++kB3yrK
C/A8ogx8LbOiLN/AxG38Ek+uYuiH6kOruvasIdJa6gSC4De1zIJuNaZQGURcP0MbQjFBRPbIWju3
HLmd+lm+1tHU57AE15MO2SVSVOmZBrV2UG7eGoNa7badD4n/N/GR501NRy6X8+V/fwWVCnNmlf1L
HtXkv+cyrJjhlC0byDWRbnvUKiaABG16oPYWlRDPQCtQ67jPHiPDTW5TLq1SGkyrFncGSfOZm2OT
HQ174wfuqtL8n6cfzUySQ575H24RnO1nTEcbsmVkkr8sbO8NFtiS8CT5pXGkonKYPtq2OoxYwrcR
ihFybbqky4cRNkP/Wceb5hQhFeRsVnhT5nUTvhMCPEtoapykOegEnCSrZdNYG7okPztg3a2yjwh7
u7ovFzH6LWfB9ahQsYSj/4Vu80qw6iNnyoKi8cQ9aDffKa+DMGhgp/1Tlz5dPDqm7F63lh3TJOyk
d4clgrWVwLykiUQ/hmN/Q69FQnR+afIZtoFllDPYhtz1qUzjcznt0sxtftXlOPXNz7Z7cXr7S3Zo
IaoKupnB5B93GyG2aLQXg3nQkxY5x7pmerptkufgDQXEGw5aEH53E0/UlJMwVHmx6REBZlZl4FJ5
r1X9nSZpt+wt4te6v+UJDWjKokQaRJA5lG8jIOi1ZZocrELnroecvAY3OMtAO/f95EKao0EuM75i
p/8I0a65ErEKsIsAGzTfoo7BO14MPsFTbVNoRkD+xp98cOWWNut8YZvwyfOh5qw/dJcekXrF0n22
0xbreVKKXZeMJjiB+L2JSamLOOJ8qJ4AypgRksXMlbSffk2S8p9nx0wFcu+i207IQJtTTcJVJRZR
8TqJEEDMciRj+8KFkQEVc9cPwILDQg6tP88n8WAmGmyY4CbLZKKxPW3TpzLHWyrKuEJXVgsTwT3Q
MTGQUwC/BzpsGeX6Z9nsHJMTdBDA5BpQv5n7PBuzc3dmdSET8Kh904J2IdgdZiXXQX0CWdI65iXL
g5Wnp79oPYSK7fFPhvUXoUG2A/6U+zVjrPxJW+jOII4JDvMHwnSxdppYo3werPS/a3SH2wUewb8s
yt4tmAikTva8C+eJ8DDKGhzVFA6oYrwPSfo6Ig1UDGPaCqYz1yojCt6MEXFIpUSG5YxYxzapileA
Gq/AFeYB5tReYHjCFfnGps78AkFi/BOtPMCPuJvmsMWqtbawl/73IcKSu3aUp9f42QLJfysaa5+h
67/QUrsR7JRLlzlO79sou7/UcNZMS7mBF0xoWuKZGW0k3tgUFLAQ96+Fs0win3tdYc4Mi01w+vXr
6sqMJZ1bdh3O8ne9Gj9peg74Djkfhq7tU5M+srzfDpX/UVa0Z4kcGIKXXQyyxTPoHv+AIbwZTbzO
XOpl5fhtc87kaGpszS5bJzYDpkwf6JZo6FzT5HecUkvZ9r9lZF45DXNjrW4ul3nEtI4VVHM30mop
0x32UiWn2vLreWppH33tbD0Z0GtmWeRrguhGIolrVglJJ09XdaB/8fFgC3Pf+wfc5iqR29Hrl171
XKLjIJo1oXeHDHBhV6a4WZyqwGHZdKms40kFx4Bw/wr9CfKHuXD8ZJ9q1t3WtV+/zD9boziBjEL2
09fhkw2JNcsure+8yG8y/CRQsMdAevdL89cPuzcz1FbwiMl81qcAiR0RFLodGXVJcc1gCFghzvCR
+PZfCKyACy8E6z7eIG8LepXHmClbs7cG72E2z4QzF81CAcNIuddNrUtHLUeyKPXOPNa/UcBIdjT7
dde7Z/c0SQIOOcm+WcgTPHcnbvrIY7SeJNhCeLhMJ71ALt+0U3lwOTFSw8aHDWNjK2SFV9tusDzk
xe9UvnQZFWhRUv3RUPVTRFsKidWs9Qg8+059bAG8wBQL5mPgcH3Od6b72ij6S0VTPW2rf0SNzxx1
rn48aviwxUejFnFSrIaMSgHLf4e6gSehXcbuiOADwNtW61Z3VkNEkQ1LFPWFcZpv47LZZ4VG1p7e
ljrYT5bAGSIvmrXLq/zAhQtOB4JY+K7Uhwa7HCfvUnAni237rAiv+W5KQ4R7MNNuETM3LOlELce7
0bCCAMl+rx9a355swZwltsnyOOmeAVc4dxVESPYzsE7GtnDZlQqrfhJ304/Gj16mjOlANf2SqEMw
sOJwCfXnx52MOyrltyp8NR+ed+u0oS5IeegENWkAQCKYm7xLiFd9lmT0UsFKvNHlOpMlCIm4WWvM
Zt0RIjHibeXAXikJaLo1uXm7ZENos51uZl8x8N2c4tTJEDdLmUeEAYpQg5lXgZTAh3+NsDHxXcqF
tgFA9CBvNM5imtumbqOruJlLkx56xVB8hoHuK16yeSWzsJevv4kASDmAOYnHj0DIE6wZuieYPw89
U0JTkP0aSMyVMWa18bPUWcr/gzjMC4uQfSo2qdV8ylzdIxV/2yOWBYlTqzaiVy3m7e/Vf77jfYkJ
5z3NbCJt7swNLl5WnlVcvNEfCLltERcJ/03fJZ7kB8avs3KI/xbOqRHNa0lypFE+y2D8GZYdtIdw
n0ag3PTkmvCWaVtuL2ZTv7pkZhZWebfC/mLj5iRTeBukQ5a8OxsmwdagkVeOPd8GcJWsAcJujK9l
vFAyxPQ2fBKghEtf0Yebf05ZpuYRHry5k6ttDDKgSikddCfvlTPTHZ2M/UV6bD8Od15fvDYm/QWT
fqsx2tA2+WOFySXJpjVsmk8v1imJgwiGAmTXXKk8WEkzKbqXceKaZA0fyrB4b6T+e/8Se+at8qjT
xsw1izrJ+pqsh0r+2NZZhvFWBvmPCLBn9rUCyB2MO8z7hGQKNPIx55wsPBMKE4DOFqVDM4x/rjUA
P0Nfm3n58CVAe4ruA5kEg6Br/hbVYwrUC+vUzcr0Y2PxIDr5rR2cx+R3D6SaT30Uu1of6eR0qXm3
0SwLDop19GfJjENVmL50bsaB5fkEKVrp6lkUoTJyIpnJafgKDWvjdYBlCiN4CQPQJoJ/YaKdqTL8
HDXwEUKrPn3t0EncaL4B3s+JynPG+MButHfy07CqCf3TxQpkmFYj7gK8kx3D3OsiXZdZ9ENAgDOh
9sMo/KVZG279OYQe6STvSsPAXmODmURAJELhOcad0zrpm44g2WvsOJaDuTTogrM31BcbVK4ayq0j
3A8jc9CsvO4WShtu8XiwYUAxtjIetc23XsEWKCm8LlhDWfOdWQ84B62HRzIQ0xJ9mKEFgX4QIzEx
EoNhd31HAPnSrOZLVYT3pfieMJFNVfnXUtiMXI1LnNHHGkMlq5VKgETA3o2G7C33zJ84t351zT4K
FpNh7E+K6zRvGu1S0S4pI5OIZlIeCUDOVVfuyYbszLa699XwHVjVqo3J17kTtoam4AfUcOC3mM1m
JmoLToFrmndHBONrlBJepvCbkjtIHkg75gQ6OjNxmgbZn6pcIoISUyWXi5qdPMgomcJbijmczCWl
mge49WvV6Bx9+4GlmS5oZFTggTqV6+j+maJYRcjy27LydTUJSY98yk+cctbegw5XYcZmlFFSGFv+
JDCbesBK9C0Sfx1Bns8ap/vRnXVbSw5pmveXYq+htIwHQzjwhdp/XglbvIy1c9xTdZXT5OWAWJiJ
9jcUmES6qPhi2gfJxas2NcGuvCXipBsBzm2arVRIQl3T+cnb7a/+9KGj42igRJLrmPNlEOSmPZd1
eHS7v9Dg73WkgyBUuOuhpwiB8uxy1k98Z/rU3ofpd1DhoZmey8TzMw9eS6xWe6XAnpjrZP02/p/b
sTZNGDzIixPzUnSTOyMRxcDsdxgkbkNC2jIbyFyXmfzV6hQVcqA5gsiGVMW7V4wFLjPGV/FEa6RZ
m3zg8MVvKdtwqCXOFJ+qx5uE2p40Ynz+tL99WZ4m3/3ynAczhY+m8HgG4HshgfdUE9JUZEaCLHoM
5zI6WdPThS7OtBGECyOgl7HdiI5hleniGrS0Fh2f3+D8oI6QLnjG0a6L4QfPkGvo+6gR35Cwr/6o
cMxxU6jCbIuFIJ7loeiePKmXgiUhtPurVtYPw2WDHAYHS8eb1DzMRks7plG1GvAOZ95BY2ci+bMz
ivEBom7Vc6rPYzAPAClNq71XNMYv9bF7NDg/hNUT89Abe0YP9seASb3pwDx0+XupFdTMCJM6HL3Z
kODmSTXKPf6N79AixZm1Pjw0TlNUlgPjd46286+Mh0PrZX/VIK/ExN/btrslSXUJLHLnvreetE2n
YR2Cc/sAOHNRUXYbe7w4Oa0Z3cibYrQeOZqc3zziMjzRYtUE9ppQahXYFxtfLREfE9EkM//lEy7W
pLthK/knbIiBbuSeXHDmuUX+kDgLHcrdjMkmiVbNwOWbxzNdi/fxFL0YDt7A8l0+y0gLKya92YBJ
8sKZgXFrRrI84rgy6HMIjNheuR7V0yPx0wd55TG4afzrG8O7gsWK8a8zHQ3cRYlXFF/1oh1ZDka3
YbbeMqz7jYC3OHG3EgYPZDZiHS6Kc26FEB7anTluYQHiBAeeR0aTM7TzqF33YzCSVzJHuAetdusY
9sWNGfrgIwP61HvfEctOZzV47uEJgO3Lvxyz+exoZ8jDlC7U4Tj13ql1xo0uegBo8oVv5j6BPYOS
1tAtX93stLkEybaWN+TeM0eEH8OjA5FELvuIbx6S9M+euI2E9afl+tD0eWd4FQXnDGpTiDFgH85W
W3wVKcZIbIszX6q1bvKYWHlMuadO1jyV1rG2KKV1bDR4o94CNKSPqBl8zIIkcTsJUDBwoo0q7gRO
3lQR588E0940+CnUDeyhLNZWowUcx2pUuehktMZQczVy++iVBBCqfp2qej4mJGGwyLSifYNA+fB1
6xwruircYM+g4jAMFYk7P/mHdVRE+tIrXKQMZ2uDOY3wFo1heSES+4l98GARZay7+CBa8Vq549p8
xpHijRjkYYKX5uvFmmTQLHlyU/iUkculvpkOAgYSFIgL/dJuUtzpr1lwQtk4Q74dSI1DtD2g7n8k
FRte3bJWudeo5Jddtnc5zTgyN3HGJUBQa23OsIeqJDlpsAPtnT1ERIUw3PpE8fvMoiJ6+MbcsrcM
QgiNFc/ATNGQWkYnjxVqtOmQjEyJRSRc0AHEZe/5Fg4aGHY9WUyB3Z0uDlYqmMGses4tdSLK1iRr
4WAXu6J3/wQmLNZstiYR4+IeBcyY2rLmlaYKQBErWwJNUhKxHzWXoVkXgnj4YHKuzf/7UyqnScL6
++DZwQBY4V2OHpm1hmliSepUe0ZrMQmSeLWTd0PUWw9PzminX8pjI62r7G8a9QfyEBiA7z5xT0mf
76iPfYGNsO7TW5iOG6N6DpKhhuj+TjbxnW8h8PLRvLUOi3gaym3kaqdmfO9F+iYz94qx72DqwQPs
0yoOCqp8m68sYLCjde0nvfH73KfDxrVRD7ZhOR50H2pfK+N/odJezLSnE9tfFd1zIKZkRe8bDmFq
nEWEHBJJTgRh5P60xcbOG/wS9VUnN2Z7q6d1edJaXOnNm3z6rXpNf0/aaVPQraKy6EMU5s3NtG/L
MP/FubjYRfVCtS7UKuantb4O7JHevGlaaYaz4oi7nmjtnDXcdMNQzzZuVBM1r3fRf9IQLR2J+SP5
qbpT/w2s+xrm+sW3rdNghxeV/BZ1cAb9NKHj8YhOpvmOlZCKYmeOiamHatDPqi4IVgMQt3mZrsfM
WyBVrUp3YDuoEMKJpzBMV7fUt1krYEuBKyb5I+Jz27d3ReaIi119ybt2mXN0H5szXcgPzLG7LEiX
0Nqi+YToSk4IUEDZvNk4p0mOA0kZMI7BlpTIEAd9SADeZdqa6VSIFqJdGirAMITMR+4CdZ7uvNxd
2U7wGpvjbclJ95a0xSEKxCqTwRe80Fnn0gfjfqi2fiQhM84yAF+gOf4jhtNUpuKvfHIwZMZk1Gqr
V0/fE175yG32+yz/NiePzaEIdz3wCSxK8J9tnDQBF+3hUlzSxj+Gk/4CcuRN1eLkNealTT58LdsH
dbMfigLdkGlzpA8vMTuSbbNlNgy7xwkfOTfiu4eAT8P6T8IYZebzUbGdSNSY7JrFEyFckfwNfbmx
nWqT+Bxthf/mNfGxq/19xnhdi5FGENAMaf54oXYZiSwZKeVXo8kxWt4j0gixpR2mOP5z+h499Zuh
xT/RQPrNnt8OFGyWSOuSaywhbVI9Ivp+U7Y00FlE1NXwV2zY19/gzrxFEFLHVl93dYdUPC47Cy3C
vmKY2aXGvzoMt1am9p4ev0gmrANUR9MfLvlALoxbk4WuOjdLQEhFwdJXF8Pfc6Ii3eynglcC8opD
VRqqlaXqBlQI+Vx4kgcZ/7QaDeNx8dWa8hj23fNn8FURCi2AXfU4HHRb81nfWElwr6KBpsW+7ugh
jkECBkL9WY72NhFeScthNYAdAnRBW2x4BZv8AahaVNmhSfS3KEC11DT57oUnuMNvvbLPRtPeATUV
tDkKOJH+zjFae91SYYERl3e+N6j0kke/ZU1uGDjUeIj0mHIYLVzlSerDzKjItAv5l1sVobBxWHvK
UXfscP9aH++6RqDrUHbNqqiK4jOmmWxR/mM/YMpXmRjMKRtDQO76vcZ0aMVhvYZVUEYIh0nCud2K
b1NHADzt4aDp4ZXpQbnSsu+wDbRN3HVMtR2HexAIoSLJblQ6VZtBBvOywHcplK5OOkr5PACNybW/
U6FaqwjMUZq1xtKXm9jkbePp2AJ4w+7+e8my1PjfX+mNR4EzrdSEInq1Yzeodn3AmbPhnzIXnprm
fcbTzolxoA03xUo+VAtTC7W98XzB2+Dva/bCuRxpysKS1u7VkHT7/36FvgmmzphINQ0pW0zRODvz
0wRWs6/Lp8IXGPG4IpjypRssQ8LTVt4wVmQunGofdGVFpXxKkP7/f19BJ1q4IXSgWh8u9mhdKCZf
FGl3cNvk3Ov+mwC1g5171jFuw3hcQ3YuJmcmk3XxP+ydSXLkSptd91Jz/OaAwwHHQJMIRB/se05g
STKJvu+xptqG9qWDJzNVlUwaaK7Js3wdMxkEvLnfvee2ZB+WZKT/ZmGhcrBlUTF+k5gp/mDX/RmN
8JrE04e06Q7DFJhu537Gv710d1R0LeRkcAl5eLWQrLroLoD0o2SaXhAYCTc7mBazSW7LLA32wquv
6STewjD6Q1YWJbYRr73lvbodsChPPeHByrAOEdW1RPGWg3Rk6ExQ0vJWr3dk3iQtdd1T63tNnHKv
c/5W9hmvpDjixE2RBECmwjPTqfOlDJdeN2yJm6T+JU8jdmMuHwq9PAkoqbEJ56mHg1KYW7uzT6mZ
tP6c2DsQ6+PWNdR+XrqauAcvrb0YP1jqvnhwWo4u5R7PSH/sogp4x2AiGQ3rsb2C3eYyeyykc7uw
lXCy+8ID/wRl/n2UUBehW306OUSZuad6scWgPQqoUwUbYeZhkMJ8a09c1RIT+zyjR+Sj+MQI8Lut
+3vdMUKS49Rvd52jLwIrQgR2FVLIQ22XzF+I8yZEfiGbf1Qt7+3Krolp3OYNRfaxkJIK8YitOSdJ
dLJk+AWBO/MdAwl0wf9Dvjy4BJPnO4S09//8XE3Rk7nV2dWsiqcyXZAVzjAzNIQQGCVd9BN5YkWD
Gscan/4im31gcBOFIYrjlTI2DFkbe56vlfZbZjPNVL+hot/a9Y0RKJeEvHmt2TzJFXG2Ie6Jv3Id
ELqaKrrweWppJTfd4CzU9Ap4sd4kLSJh7L0WrfNcjeOHmQUvAFsoejTKQ9Tx8S09Z0A5AflGzUWo
YjwdoYgYQf/ZhH/1AtXQ9JK3ul2b4SestiMnw03cO7CpQB8xcjqRW0WZi6yPTNqcYKBVp5RzB7Af
fKNp3jPBN1cRGu4/snQGA5pcorJCK2i739KgLNccxL6zag6R+VIRpQtvqpL4CJ3G8Ox2o+eNHFQN
H22z893qbwIHkJs2gZMq57NEtY8Dk1J32E9exLZY1/GxRxrZ0h2lCSKGhI86ztHCuAmi5d4pXpII
/Nwy7YMBw1maVQTZ+RR8NvjcF/Bx8O8N+64b8ZRmMIaqoPmuwnQ31uEFGJJzTusdF9e3ZBy4/oL1
xQSUnrDxPZsYmbZjvJ8SZqspkW3YP8ckI+hlk/MoHYYpgj5g20oSnx7MeQM+G0kVV/CpjKKrtpML
qeenNoeRDkkBPrTg/uZmTOZil+ErniEN0LLwyg/sm2t2P/A5oH1XXvetqx6BsS4gPk0XRoIGzCak
H+3ax8QqTyO5LDCdzOHRxTsm2usUgIWbLAxWBjJU8puo/cSoD+hVZLRYXCZv2Q+d2COYUOOgPBIY
bdGgBdwYcwEDBlPlB/aLrSPN+EX2H0S62+OynuCxQR2SCc5jlEHbQgPaARdOz5a3fLtlIvbJVCxb
O+eqZOPKGDbtLMO9bu8B5zCdTjJ7W3LU8A3cMhyac1Aw2CY8qlO2GJ3a/YSRd5MWtbXHnRDeou1h
yXJDahO8EnN3CNlQ9svBipfk5BrRS7uU9k2WCLKfQl4wqLF+5s4hJ2eym2qKH+yVATIhsu1mqrYQ
LzRQRkE3XDh/GVE6fMzlsWnpu9swlpWlwx5A/8LRSOdpza28mpDPtklhzxfo9+alLIrPmRHvxenV
d5LUOGIN7nSDi+s6PC5u2W57yyJJqoPw4Mm+hn/ApsquJ/1K2Axn4j7j1G0Waz9OcUMjJ725aY4R
dP1bZ6SP3umch39bC4b+fwvTf/u3bxz7XTM//g3j8r+2KdkUaP7fW5j++78vX3/TuO3+D//X/+xg
cuW/kKEtV2jToncQme1/dTCpfwHKciTRUpN/7en/1MGk/uVgpaEBzyV9ulbD/0cHE13yGgMtpCtn
LaVx/p86mBgd/299ZdJxXOk6yoSF6fFb6bVh7T/V2DhZiZ2TtBNJMgpUMmM8p8BjSntyWT1SBiUD
gdM4dMttrWuJsYjVlgxSto9IxTGiLo5lOoXbcKCZj4tZg82+Bf4QehgGnRntCLHjFnuqUTBlKmPc
92hvwJOnmABRVAB/ms6ZgJJEY0dFyU39Fil7OpDhROEN5s73NDsidUtwKgpIlJb1px7WUXiSDETQ
sl0wWnKnmG/CVInuM/JPXJZnMqSxfJAhfop+Wc2xaGXSBSKUdQCfvSCHwRSmwV2OsKNTdQXqguOv
OHbdh4VHk4xJzLFWtu6hMIpo23lT4BcSfE5WBn899iDeRm++dGWIG6H7jpspe+SmmB5GyZ3NVFF1
06vxU3dmeIgjymIlZhEuVBcy6ROXl+EcJ8K+cBPx9mWkmUUkA7wdoI5CnINAT+fgbKn8WkgvvK1p
Y3w0VOtgtuxSxPGvQgr5UtVEjU2H2aKADUcQHupTm6Z6A022/jQb+YDr9pLYrrw2DaBwd2DDQbx0
VBH9XUz3Tk128m2idrg8vOyhZnZbxZCsCUozeC03cS6CowPNbEdYIzkkZRWRAmu3FAWU73pASu8E
TQ9UAJXvVkM+iGg9sYZS6itl0SyCzVqdYDwtXgV8CzTZRTJdabjE9SAFgtxKbhigtzvTIzjpzFZ1
Fbi4PCMLNhmYqFMiHdT1JrqMnxzn+l3W5J3fDYvDIMjQbHlM+qqKP1A8R/dBXefPo1Fml74z0CTE
AIS/ru7HCY4ctojPEpAMmVf2ZDVb9a59rGrNx8NJuPG0cUwbxQQNKfOxsptmj0kuI/YbkkKt5yct
s19ZTV+WyE5J2Ea3ZRKHx8rYykqLY9ikyWGYFvBpRIXx621qG2peGiZPfc+3mxC7nehdf1AL+8iY
lvcLe89eDTJjlxvNx65m1DejkeE4pFi5YmTV9igtbcmEB78eWeNSbXpKc/YhUxCjWh6TLDcf23I4
06mj9uR4tJ9Ezs+oiNa2zCAfAvQ7VzD8CfJWcAdHgpqXwCFuERyDsflohGGe4fow/WPEWE3qbFmN
tc9Hl/MiUH45Kx6VkYoVS0d3fY51G2IWlRzRqn0iJpdNpV5Vp3d9SKqyKMrveZ5v4vS7GCe56ybc
XpM3HLow4DYOyXgAxr1ias2eoXWaih+Yn/vGZAVBx1nDP/VBzoX5ZjmkJDoAp2FQAjNws3TvlJLd
lGFcLeXJIw5zGWsiRFWYZQeVi9eym58tA05RMqvnGPPmLSjWBX2EyWCosruF7PoF22q7h74T9EQ6
RxkzfyQYL6PAPri00s6VtM7eYO85IA/XLH3JlYf4HCaXmWTzfjVJ0f5U1npnmgTfujR/IWLvYd5E
TN6D1ImvFmGR0TF8HMILPlR1akpymK7uPwdazmF5pUjg1rewCii+mgeDkMhUh+p9CdrFj18YOJWv
gqN4gA9h7Ed1GEsmrK3qkEqd6I/s22VvdnTBlE6GS2owaxAP8x/sv8tR2zE+tuWOFaTdqVJrcGoh
4a6ovAnK+qYZYYE3/2RcYeBrdLtDkPG2i0Iw3JVUmlJh4E91v89bJGO8se7GrJZLJriRY9sjS28n
7ckkeLTJE8q7FplYuyYb5u3SoBvgvdz0KnhKyh/MenzZOt4EZoxd0TJuHA+A3rQdB/k5m/kD+v3f
xlGEw5E3DeXNh55pJ/rMlrwdAz7lNP4UU1Bfc+JShb16elyG80XABHPBdmcZ9pNsxZ09IocOi3Ei
TvzqZR4AFY9uWNAWZzuCqG2VHC0JguGhHriTNMFL/olmv9a10aaxRIjFHsPUgxEbnyGzMxyJ6rEq
GXGllUGIPOYQxmvsHqecgQVDgGBSLg9hBWlkDcfPVdafopnQJG7AdRbPINcJZ+fJMy620wZfGWMg
BoYsOwnUVEX2gEzZOGfPqhMXNwF0NPDxVLqwd6OcTrT+sFQbwV3YrRetxQ12rVujqxFc2jLI/REw
qtFAEeag1n2SKL7vIv0JLYUromAXrs0KsEee3wYW5svcuQ86aT6HksXKixhnwmX8ttJ0eGc/6zmp
x9WhcKvlCejcdQitAzAa5KoJhF0Qkjcj/zoBDjWeouY4aWBVMGpp8ADVNnoMCpKKue6c5VQ41857
rUDHMrynRMC459p4cabwObH0SgwksBnIgTeuYTJIj2ncOfYO1zyvQM99eFM0XbOzWyqCo6Q92LY9
MaW1Xw0Lx3NjYNYdKsuDKgddFWcBO5O0of9Kh4BBFe0bFYM2i7Mzqhp7ar4zAybUHIUhZjOh2thU
Q5wns0sY4lrFwTa7eyjz5zTN3HPcogHHmcv/A+F7gbW0NDJ5il40CVb6DOzHNCrR6/ncm5Bx0jIE
z+NgYLKCszgmCEvJlPwySjcvohPmQ8BQ2K15943yMzXi5NIF1s8Uwaae8EVt41E/e7MWp8TIv9k7
6EaOcThkDJxUYhfnHkes45DSHgT6Ts/vmicWpCRDckWNcDa5LOZBp/SuplK8cBgRjy1ZUxWQrh9d
c/3W6+0cZL9e5LJDufMDTIf4mKc8UGMeDShCcXgtKY+aq2AAHAJWs+GPkeSNwREvxCQnQavnCKMM
B87Ewr4JvqzXG+ZGa8ym7d2tRZz2Qlvdch3All+dz8bpzJse0NuYxiVpEPlQuuTXSPAaPjGz2urf
Kn7Q+6GcVompuBGG0e9Gp612S1JeFeaCggC7OTF9arESNzqD8hfk/d7q2YtStwAJIbB6l/i4EMZs
G4hB9U51Cly3ib444trtBRSA60N1O1LWVuCmtf60EhbQFNgnfIaUwsW9vQOV65e/GZUzO429Zh/N
y2mwGBEFPWQr1XxlSXNLvMPd87n+yDx4a8YqOBb9k6wn0wcx9itGKBDZQIkK6MVt1tMvPITxafak
fQAHfJ5lMPluh3UNKA3Ax3Ii7ppz9a9WpHkNw+3EgPtbY75rqyDfKeLF28joqUVrb1I6WDcu5pZe
4We0Gakl0dFz7Ip4W93ueoXOE/ZUhriGs+sgWVkZZyEPfABCvGTNzr3n2L3nNppT98ICFqhVxS0T
hMYI++I/X3+cg9n3MHwZBY5Ex4PBBRrPzzJ5skRnvetoKbZD4X5wsnF3zpiuGxAx58Y2590iQG8b
E9uFHOHPBAw8J95H2M0Z1ddlwJ6Yyef8D3wxlu+OZUMHwAQKJfZLWhe+Rk2ywF89EHlghKgBVw86
vWvdXAGh6QFvOLhkoEwKwO2k/m0XY2tk1i/JHASbmZsBYbA2we7EsNuezQtD7K3Ra/zNsg4ADixY
Tb+WSjdbNghWhpEVw4VKYSO2U3Dzj1uzMFm0jPcI3E84Gq/9lPskDvyRTrtLQ4eaP2APZPIo07u6
bjzyNNWxriWTuMb+RpqhPiqegEG2OC46FU3HuhzNQ5+q96FFzi4gWW0LBNrNPMf9vlTOeBachkRY
W5CCp3gX5xl6uTtva0HyfgTgfZNE/dFe9HArUsuH7vLokkjaMLmdt3LoHmkmY8PChVcdlxZ+szVz
5HBdg6jEHIGzYBohugQkBwwOjl75bWP3yyWeMLoniUlcEJIskF2n1cynpJ4hp2E9VBVQKoFZ1cHb
PeOc9oZmONKR0d54DntPgRuJlHoebEs7wldasU4wScupPqARpjbdi+4ACVlGh9nAYlxDULrd5ULJ
Q1/8WHOibv/5Szfi2Cqmiw4DFzrZdzw0000iIkyWxfhcJt5DIc36DmGuufvnV41pRoco7ojEwVIM
sdzcheVPGbXAhDqT6qgJfD0yO7dMhxIjNLyKkwhTc0/t4cJh31MqO+oOUGVpZuowYdvDpJZcKbre
0KomL7z+oOVzIgm0ojg7s81f6ghbV2lXkKMMFgdWoA9vyPK7uinuRF3QtoZXF9CsdejQJnmi+mjX
U1lsgYpBrTlp56GFGX8GPk/bGYZJp/Luptg5gjsgqSrriymNk54ijdHT65kPeRtMfdUh1dizArAR
MwSZvUAA83mV30y8PqdCBA9l5f0g99u7li4pLsu9AHlIxWqtI6Da4R6AuHGI6sriuSwfIl0qn8jV
RwBhvesxeZf9Em2p+IP/ZoWxrxb3nfwSNIcZfKMlqSRwm52boq/2hAmIXq+b9fCeEmKG3EPpQz3Q
5MCEjaN7AtpJU7NoB7Qz1X9AcoG2KfKfhMnbtggVHLMeDWzA5WR6acuLRR1k3Q1+NFKSUeTmPmWk
As3d9HMA5D6+JDIJxrGbyvRCifBJKWM4BRysOEMg+6fCfMRGhKkJ/bqduAJ71TMesPY2zzapgROz
g9fMcGehT536rqtM7V/mTuHBEdY5SxDOodJ5K8z7WCxmi20pXJ2rLc19ieOreETtLHjhwTwaYIY4
fgbuwhQZdtb8nTnhcEhjoLgOL/WucwN1bKD4DXaxq3sxQmSNn4QtzG1m1vvOZATg5nF8l1e0hPVt
/p5UobrQXIb0zhTaHgVXmCm64K7eA3CG/GYzAa2n50T0422An4T5LxcAc5YFmYy3JEuoHMOTtJ8p
pw1u/0Gl9Km0btea4X045H5NnyQbp+1usesq1q93UlYvQRdEb32T+wa2SSo85GNhQ3PXS//YxFgr
Ytt0towVa9q19LNGJcVnQ8h2xt3s2574E2aL75ic/yuzavagYi4qhDwcJ+OhI2t/a5LdQQvmxOfF
mmg3Nr6bBXQobz9kvc6DUd8E1n0iMaLp4rUTpMNgaJAnNRoeBlF9UqjwpvUbmTqiPm30kTvvZWvD
0YUymVdYikvCZOM0EyaLB6QawkeL1M9UfW4oIbptwra4M/Sh7ynmjutcrcbVF4wN8tj1WXM1E07Z
U/7ah6y1TONQeFgG8Oa12VPpSmAsYdv4MN3YQDs3BA9YkzUyqEJLve5R1Hp6KE4IuAhA9XTUqamP
hriHNggE2cngFZEKmswh3fZSMDsOnR+FO9svZm36TbA+VS7UJ20v1cv7OFR4b0vzqMvsHqjaNXf6
+OIJAZDOmO8T2ld6z+SgYNbfNms7ulT0h85oaxfiYe96ja7VZXKvcSDnlZj9+DaMeuWni4ErX1tP
syTbOOqT3eN9j0aGaGHj/jIW3EoyHQdEmr1rDR7yT0pRZU2SyLY+gKxPSGg14oDFwU4B4dsvzjD6
U/jVxBnRPdAhvtlxrooq72qL6mrV+V0oK9qAUo4j7CF+oLltdh4BN1dWklEuxQKaPX3bDSE6fzWf
CL2fPAdobkbibNMCgyWmB/F+JlRvMXXoM04YuWc2T1o1pN9b5rtqqh84FbpMDUePU73xFSNIndt6
ftCJeeu2crhP4E4ozSVvDW24qAN3SzQ8xcWN4XbxEQ2n3vVG0B3syT71bohIJvO7fiouzF7Sxl1b
Ablihu7VWeSTkS7tHQFy+IIDXVcsiwdaDo56KG7TSdNAMy/stYgG20W2lz62aSXIQpbRWzf03vvQ
AVEs9D5IA8383NTnf34VAHc3Z8Ycbj3wwjfFV0bAZv2xLIyNt10RfKU4fCh2w4ZIoeSrG3TLHh66
LzqwUwtqA2ue8+04nIJAjMFnnQkQMwnZcVU8aBtcQBji8GSuMkLR8xmkCTxcvDww0KY9JFLsH/Pz
sCDbmDHiDv6jPFjuTLrbztQjOrjuM4qtAB+Po+VPI+4A9xz1Q/+eMaYyqsBDKTGnEyUCNuRLnvZF
mf4cT5dpJH5hrrggYUQHFwdqlnHPiBbOqPSRgTBfUWT52rTYziRY6EMcFawoO4qw1tqU3tbW+JYu
0t67wH6cToE6YpS4k5zzWTtFh+f0zqC0yZ9lWh0EYUt3LhRg/+Elt9tpx2pqbQc1xetNjyQzfn0r
fsPosAa3+h3VQrcewKJtx3EVOveGfZmhVThNuyPmfM+LvgA6TWR0VX0RYEjt5gn+Z7BNY3Yxihqe
bcXaHVXdtYajWiTjD7nAZl/BEfBsHG6VAaHRXvL5asm7crJG32xMB5PusDyYqRwJJ1fv5VBQcz8N
e5pnNXOz5deSa68Tc8YjnE+2sA+rtcMD9Dx6mjQlgYFNasvCr1JGMX5yI8QZOsoDPTYLNOyI8xxp
REotK7v4oh3qCVtYvqPDqqAQNYHJLdWNaJNl39Fci/ME9F1KwVmXX6YOx6JhokdGUb4nGzJiVyq7
a0BU12PtLGabGDre5F0WMB2lS7U/Fwa0Rm2fo3J2sKW21cZ1humBQqD0QBUZq0+MVBiGNf0kCa2i
WMF+KQkzt4kTUkTpMfNmAeLgWds8qnW3nMc2bA9EkK6IK+ghSf936FTrO3DkaFLDUqta5Oc00h9B
OiyXdKXG9oW6iYmDejQRcr6wXivqOK9L4J74b6ub+E+hVp71IN8iUPsXWF3+lITf1cIlgQN8tMdc
8thZ0XCKHLPCul9RqFTFsOqMUPhpu3oWI1oHjRbhSElacStCmPHCiRoo/E9kLX9rRYWWY1QnaqaQ
TrHQF0JTWCi5frTtcNdEwW9llSNkIKSosFoN7+bYb2R9bIwO4tdMBlOstAMbHXLdg/1kBMUOud+g
5Gehic6poB0P2bhXDTJyZKtfS8nvirMmd8n+hjPDyNwSy2dM9ygHkuFV2puKVoAb1zwRTpl9G1MA
VtpkeQhW73k9L7tMxerAUfYwztQkFC0vWOEQhwekeZxgTpeWFLc580w3cL8872VMHQAP1t4uuhru
4WIDT43eQydrT1DC3+Ju2kYSP8kAodZBPQ6z0TypZgew44t1/w8mON40UAJVqMHkttIjW7fydzZJ
kAB97Dx8q9rtr5F6oCnivUD6te2YQ6RsPi4O3PydoGHM4YG8pliA54Y4sOCAnxGAXTXYjFYhmptn
lCfyvYzJyUBtpAk/sVBu+yxn2MqJa78ENdztLFNXbQUOdc0mlqIF1kFjxP6ix+dljF7saj9n6PeN
oqQeNtMR3Mu2MbFmhA7cRjf5nKfqz1JxlSNDPvlWaXMmAF2futNDNJfTqatHElpBfGgB0m2zsKOW
XrxMVUpQLIkuVk120nUeFcaS25ALfQyV9OhYuYVmO372BSIHrDNaFuYVsIH5n4WI3cbj8fEAefNa
/00qE5Fk/GmzqtyL5TgM8ZsjWCNNIwJRW3TlUScoKo0x0JcqCIEEHBUCEHxQI2iwMqhUymYNJsrr
vuhY6JtlvjEn8m28HWSJt2qaqA2LbNg5TPi2FvVKdUcFVYF0z7rMyZIK1V/8LsvB9YrnpYrdU27O
0cEMGk6SLf01TtNvOUz+FjG7SIsyg0cmnf2ItpltwQ0naIru0o/Npzs053qwGEah8W5TKCK+QcI8
wQEw6YiSagbZeImu8wiYJxNvgSifWn5udGDumZ8/5Wm0j3A+AYa4BgymkJhhXruO+SStSHO4b9hW
J7Zxm22hhVKOtiJHor35Sa92dK/ChyCwtXicC09mtZaSU/WyRZxo6MvBOE2JEQ2hmp510Gm688Pw
o/Tsxl+wGOG5CLAyhIcxNt55xXzpPZSlSYNod6yjZtprLi+AycVax5aA+fEDLI17a71DDSlh1Q46
x6zBc3Xep5cVIwRiTnQTs822St6YyIgNPlGW9nzkQk8ZUdIpDFX8sLmE/+QDf5wic3wjDnjzhuSU
2jPJg9J4cqPxTc+STGn9uQDEi6n55TKcXqemPide9qcHJQzPh74kB5FnO1HqXCbzBD3Th5P4FDGE
sOjX3SDHhYNGdF2rQtoBuKjmG6blwnOYrYa0v0R2wq9a2tIXfoS9hGsEtRVjIU7NoI/wSpFlkvMo
98KlryP2wtcZysZWNni1hDq4gVccK7IpNu7wjQGh+DYLMZt5AxcUW5AEc5tiN1HOsA+b/sXUHfDf
QFmXhfD2NaoZ2bV/MwMKSBY9CsG+IslVb6Uly8OE3bSaYwtbb+4Porwzs4EAWmNy6GwTZ8O2dcY4
RDa+h+fjafOmXie+dgKtK/KmI7873J6Un+wioF3SxXqynOy9r4nimVEHAdXOwPTX6ZEhtnNpF+dl
oHGNlai3EBGTLzs9u7n+dD39W2QKdEJnG2SY8g1Mnruha+Cxi5MNmJdhqvPsyPnOEZRfh73tJwEh
TRHIeattS1FvgM4057nD1iT/jviANgmb6sFwnO8p5hsuZH3boWtEWDG5mapbwwrZBRVjYSTFRMXG
fuHPsSf7Aq8uaT7xpQ3PGXJRleeoVDHAhTBcn5/GqK7AI+6FUfWX4X2wGppFy8oEpj+w4ZMuOnqM
BBlLvXRUeO+U5qkhgvoMN+ZdCW4TxLKx7OWkdjI6tDeFmz+zcDyw6p7SblrWZFzAWMH6g+xL2l3M
nyIbSsr8jFfmVsByqNyyi4ahNY2PFfG1ufZMXMcwSNOUCgUITnfKqT7cqn7TlATZydxvGOEa56Ft
5caJofEVEV2CuWOdi/7O8uwjEVV2f28hc0gLek0vGE98n+xCExm6Ln88TFzElEkTjU50MpoKvB/8
Z555/Ee+bmmnMJX3RpmJJMBGNxO6MkOB/lG7iO8xrPe5vcuctSkwrnYFDSQw+PaFokZ+Gek3a6GG
Oo0AqtQmt5FV8bHEFPYOsAHbXpc4gT4MSv5gZMGYUaV5cxKYMXamrcgam+kb7pHyvKCYnfJcfxX/
JCw0HC4HNrUiEAmeQ10zO/iaaMPZNdJLsEGBYuC0qj0Mv6SxZBc9dQW5NlELzbgbBxb5iklCh1IS
SC2Xd6Mxj+HS3GiXWm1KkJhUAiLP7PdCeRiLrZfGDvZdI5eDTUHwGPoiMDCqA66wl2iFb70465gf
CL4M0jU/gvhlh/R8ZS25B700fjUZ70glJRLqiQtsduy95t7A9c+RI3pIWnK2Bid2setzvS3mErE7
crnz8wmVRK3HIOXxTmqxAzVp+13q3Um3fus5XupK3cyRtvn2atf3WI1MDIBXsMLcrVkz3dksHplr
4EpndGuVyLWe8GCg5d1D6qIwhvNS+RlttSCS6ASpcoh9GSmxMe1OgYsXnS9+hHj3nCzjt0ThXuK1
D9i+qYvmiUghN48oy6hisAo/lfNRvAoH2mTPZ7b2lBcw82AzWLZ9F1REmHIqmgauVTY2TcZevAmW
A2tAVt7Z0uRxp8Jytjh+xzHZgSzDZkjNVCeQ63vhfCSNqs5h0tyA1dSM1Kx4R+c4dNkueTTCHEzV
RKws6iQuAgkjExSapNpviY9OA8ygHwfv6Pb12R37+pLU7ifxT/uALXNj5OtsWBsBw9Ac0PJo/vJA
rnnWH4JQdNbMDICIgIh7WiAfRygUG2mH14XrJP2A8WU1t2BaeAbdwqmkSbdL6O2BQapboGRlQUlM
xbKUDOAJuH+TsB8n2I1o4J2BTFRhn0IpALtWGm4OKAtniTW9kj0fS2Djk7NPZ/XiwCVlTkrOqSa4
eOg1R2mh3EsJZwFtGRaaCG6xDnDRqtuPnLb4Tpexn7f0thMeuw8rk9YkZhH5wk/ZDlZyBL7SDUvw
jcuGkbA1n0kpxJusNTIm3OU2mTsFlhOIMoZcFr3S2hoVo5YRSewS4Czny2CpiQQtf0lb3/EN3kcc
cC+ueo6qv9bQfHURAeG2J0bSV9e8NemXCkm7xUNFUQs5viLra8iLORHshXQe4zxiruFdRHvTKGjh
HbibbFNneJ1TdUhN9CVZ2mQi3eKdVmXEJgwhJBG49fBol8Ki1xpqUtG33Bnp43DT4QBDiMobOhiR
U71NqoLPxeK/NgBiAsV8dOQUXGo50Qv2l4Mghln0mI3l7IYSPJrRB7hN9NlM9QfGnfJcGcNNbde4
3PnHuzoHMzG4rAVWzn3HaMWOt2AmvUxPS01Kc/5AEr0p4oliUXx428oa7mU22qfao0rASy8IgWAZ
KlymyexW7HzF2TGcO9WIe89t6flsMzosWd1DDGznyoRzlqbbiBaUNxNefFyrA0Yorj2Q0+vAvplo
nekbdYq8Mfaz2Cv2dVk8QIm8p3zapEVXbBPcXHzoquSstTh4VceIG4GIyRK0lyiUzKEHC3ljvgxz
K30el78pPinSrTjDmlcvMf7oGKtObNXAfDT2ldnpf+u21lsaqp4Legc3ZJAyLAErWRfVLavgWxnu
8AmtdQfe8CvvuGwuDuqOGplCCbF6uOXbgERwzVrFnCBiB6epuEO0GaWJtSx0z9Ci1ol8uvJJG0CE
y0fm6aOKHcxXOQ5WXPQxDnSE9+nGRL+mymQ1a1UuODN8gI4fhQVbXFtfOlBUKcGpd8g592Yc/jGC
4RwqkEJJD6JiGVFGW2YGTGY4vRDa3UDVfClq5CLHw/k1dHjpyEUD7i99aNUsEUHq+bSjHJXhcOTH
PbJdeI9tZ5cmbAsuWpGFQexINu2d4xPVUnV/gi6L2w8IUKin9XBqFFRjWp+dZx6bEfx/cWcbwXjN
RZ+u3NrXaJrzS9KLtzZ2P0TVwuH6iKi42MnC/Mvj9WzZ/dUQRPybeu2e4dxSiPZjoG1528npHlvV
1lMlU8XO6303nH7NMf0jOu9F0W2woSBkNVJxKA1LtQ0m2De5kNYNQGuaSKz7NJnNXTvS+qEwT3Py
zG9nnf80w2+o85mpaBbtU+ourJo4lGtuQSZk9Gy+xiXyTxgtFlcdfngRo1wfqPpTOATxawOSZjPG
IJOrZWGjaz1qbI0NXyzZc/UH2b6KR2UNHSqz4pvSbKKDWu3johig5nbpfRf391GACZ5Kuk/tWDzW
1C0XCyLGqKytZ6yBbTz927bR+b7FMjcFQXvWoPY2U+YdnNX0LfpoE48lkBjHPMgQamuj8lM/LKY/
BO3T/yDrvJYbV5Ys+kWIgC/glZ4EKVK2u/WCaEndKHhXsF8/C9SdOSfuvDBI0QoEgazMvdcuQC3u
7a3RNu6zZZs8omRooD843syEYCS/jGZTwInhQKqktysGoHbDaAzUYj99lkuLXlDG7oKwTyW/5Yqh
k9f5N+W9JyHtq7wK0w1xOxNeMlt/aBVhF5kLkTjJh3px+mAcbNTWRPFxE1Z7VB4RGrm4hMRQPTjm
IaqKv3pGtnIWTa+snrqtB9R/XWkwuYlqBW/GEo0SFPM1c120AlfkQUGXV9UOVxajpBCNEld0o6+P
tQlvpp/dYUXTkjkyy4HAY5KQM19a1WVH1LhMrRNj79tg0ZiNFTD3CQNZCHGyStE71ui4SnOx9PrE
1EeZ/agOGDrkWjrEVwKWU6SBx2h2PKT4zjJlkXr36QGo2BBh9pY3esOqjDUJQ6lxO+mUQXb414fP
sx7rJKgilW5x6Rh7M1mc0rCAaVAbXxbUUGRZrLOGGIp4tbiPKdujyAjCefo7NoGGJyQgwXKj63Me
DPq8M02wDc1ogI2Ik4vVNdAWzJCQ0yL8nMGHg3A3+RUgAbqYvX4EHdaM+V6QbrYesB6uWNUSTB0N
5gPzXESgzAVkj49+obGUZYshx0CHVw0PFLIoG+JCHTLccntWPF+2P71208xhHXmUlye/Qhkbe817
zb1+OXLGzUcHwEFxhufMHl+jxb0+NTuWJSDCRsM/gWupnuE3a0r6TN4kNqqWRociEDsz6MFoLmsx
DTEG9ElGgyUhbqOL88dUNeoal8DcJho/Y7KVyORkktwo0J5xdGmU+HJ1BEul75G/+DwL1b1MmC4i
yz9EsSufltVX34/92hYFvZeYtDalp1dMHiDXx+zT7Ji0OJyJOq2J9+kgCEkUuID1bqk0C7RrU9rq
qyhlBZC3RNi32WLOBp0xd+xTfTeNq6yPvqBSvFLsQMtdxKq4IHHTRGRRo7NeWKxjVYc79Bq0/AmQ
LsN9DP961VXGPs6aKQgt/7OpvXTbYutym+EcJfRMoFPAHeinbuMk0XX2sL6Nefg81fa4E0zy7QRw
KPOHaXG46Poias67IKx8vn3+EPsMcTF/rEwBuF0hsII/BvzAJZDzEIvHaqqqdedVb36B9wWMbccw
M8FBw5QwLzZN0pwMPfo1k69Fq1G0yHqT9uSH9rrFosXAafjqWKauw6TJ3vvZ2sgWLM0Uaw2rLHoL
Ez7EQ+84AEyiMPoY8W3wClvPSZ2HqS/3mEHctbDgLrfFW93luFQS8aMlihcl5IpYwlcIwRVDJrnG
9pgfSCijNEcM4Gm8J2PmWMteIhnPqEcoEw1MJytq6206lL88H617OxOO1PpvZCVHVDtwnyfydZA3
DcijPSyPXtJtwVVYDHu7kuOGvvcn2Z3zArNMiMBtnzI9ZO1AWyhTFCNO96XdEWP8XI92i6YII6C2
8pNnmPsdbFPrF0LDy9y46QkPDXanK3Ho0bvThz97A3X0KLVzXvcWhIKZFY99jnwAt7bNGb1JB4AW
8XxL5s55aiOO+rTF0RaiOKf7bh7ACq2xHCLVi3qUc/50srMwGDyt/WEUf6rZGbaDTkO6cqsgT71u
Oy8BHUOISdi5mS/EJKHRav4kZPysqo4Ku6yb1yp0SITx+S0oQw8mfgNbCDPUXgahzNH4iGNNJ6wH
WlvheQjADeOz1sDkV0McMqUssNhkhGp0cbxR8UWPYFcMqmDa2zpvPSdjXrJ8p+daPEsCRzLpta9m
sCRZq3KGIlv4jxUY/6xmUEsmFHYxNf9yixxpdDZT+fcwW8OpPfSV9oGy5ncxz4+g+4qgH/8kMWYp
cFV4/pfJ+pzLg1/mDsqzn5qbvU427T1i2do0sh76KH2WZczEtzP1kw8im0xyxhteD4wVDyRLUNCP
dfXUt+w3oK+mbQOYqK6m56iYtppu13tjSknBo5FA+BvL2I5gzcy42Kxpt0M5ertG1X+hT+481Fkv
6TzKFccy2rjDzSQEgilmvKht1YVEwufBQRIydj4rxjTc697g0l20gMVl0GPt6sUdEbxoXvmaWDOE
XmyXVZ/UB3DXZMkkM8uqQu5cb5oXE1PLWkRMr9nCGsr/OKRjwCVQH7aG/phMu99MHdttObfu3teN
dwV2cq5VdpKGf6X+y84YM1eMWNFPp1Bpetu7hb5yHr3lIiTtZYkWJXYYpbUXh1sPbpIOKHtrOlLf
DbPzEiUzYbspnK9iIPUrQWVBmDmsEMf+0VnaIZrAiDiatpZCYOXWVLgPHc1apeeecmYfDiJfq1k8
EGMGTSbJmjeT1vDeBaxCykOENC0F2mSPWrcC8lcDmyn/pESfoDBARIt/kNrSX4FAvFmu3W4MAgPo
u30w3Gy3fYua32fIutJqM2fdElKH2fmhbIW31pIFgOf0bz7H6A1en+msFw7RYTnRa7qZ/zZlhwqc
OgOyrsHRk/NPITjbAA1J1roWEv+T0bQbddRYFG3FoQ3rD8LBHeLW6d+47aMWQYN1nXg8DGMTXQzS
CcYO4YVXYZiBqf/cucbZ7nEwlChRPAwhFwfxWsovyyhynS4XcQuNBDA5dtUt0QrYWqrQj32BSIsh
AEpzucX58oasTGexOKE1pLiYvdj+ZRnTi9uzR6k2y4+phkQ3op5p4jxQKUwYVSB4xlr0BKWWOAdY
o3h7COKYuTVL9dAgfNkYyxmsWSi0zItZ/DebnIZIUJFEAGuz2ZoZTmklt0lYvgKlnvd1t64i+d5Z
rbPXyAbMZv/DYs9BHqMjLfEaSIaG87dtjTfd/+OZTGsMt9zmqDlWNoknzPTz392kkVCh6ccIRo6p
yCmwK+elrJnBp0sfc5I+uAyh8fuR2bWL9bVrS31rekO4p2bg3AuWzmnReiauCHc5zst93qNadqvn
Mh82wjKrk4aEZxNpyUWv+Ccdk+NbNlf2uinil9hrit3Yc8YlX/BjMOFz1dWz0TKO59HlFrB1+sAh
sIE/tvIJD984g/ib5+m7AYiGkku5ayRozAsk4M0KRD4GRaTOHt2geRbWyXPBK/dGjHj2J7pJlEgG
Jb4g+7WPX3tXfcUJaxXbKv8mym9PjgvdOZ8wR1S/hgocXdoMKTmXjbWQwW+dsud10e4025SvqZ0T
SCYRY+ehes5y+xDCJ1xrjFU9j9iwLDIZanZzwfPRsUQFUjTgVLT76ke3nB0KtI0icvoHSsnXbDbX
9F0RWtUUZTjBjBWrTaY0Jop55mhITdT7YnfIQDHc+FaZ6DRPaP8+gZPKAwMqeUWCSrMzxhHlDaeu
FodcTL8IDXFXQM+eq8Ivbo1yfoETXIeKebIXuZtbJGYDK6bgeN6Ox6IL8QHoKb1S38lAKU8vWm+l
OJJFuB7hiYed+jE3MQcq4e0JvMXykCqoHQDxnZEWeaahOU+79gnyxWL+woKLSOs0jx51QjS8Qc4w
g8YlHGRS1k9zgazjCMWIDqzFnYG0sIa/kdEwMiGAls856ixolFpOal51J/3RhB2/iIT0wcGtPgCa
xfvRdWihp+gm8PjitPO6jRXnPDp5MvC5w59AJGIDolmZTGlVrNUHR5UEvlcbVym1y2c0sUlC58lw
mO9YiECZxv2wYNzsc4bNnUQ5YTLmRsb9hI6lIQSn/WRsra/mJN1a1blt/T/F5CLgNhOsRgxyfjmp
B2OZ9mK7BHKNdXNpO6xMOKgZH8boQ0dntrBPgOVuK/erpk5fu9kAFZb49dXwpdDh30rnnKIdoGP+
Jx3k0dPDY0pLVJNYCwWGlUaCwu/Qlthl6VzSIntGkbGpNApSGosZeIF02qkYALeTm2Jl5xaCIkXN
XGM+T3RUlkaNr0wDtl3swsm6wQpdpTmqhlTZHlK4UyewI7ZetETlVkE6ih84wphY67a/qE/YyX35
opWkrIsRd0EWG89OZumbKeQzOiJF69zJ9OBUo1wj/q1P/jzcmsHzLp4vN75FzkDWPw59ZL+Mi2UL
3D4ETffkqKR4RoCRHw2LdeqAVunZxjvPus+cKZ7d36Qthe8TQ0PMIPRGmAc2LKI2GaTlS6SnxSYc
vep3BetEa6bsa+7hr5HfYbLwDD865RPz7fQ3odn2sdGGhwmT3YHZXM+2iag0iAHbsG5mxNEtncjZ
oXbRU2eVieLvaHDWNYX2isjTuyY2g3hL9meXFNT1PGb5ZoZx0velf6SRQTSPcNpXdwnRY6Sz9YmY
2LiyQMdMVgNyQpJ1bTuhAWXUw8GwcHnkFlVjPQ+bHC7n0vowno5gMYi1/RNDYsarWdM8vQ1+9xI3
Ef11O/2pSlN/GOKvuKUWf2eSQBVNoev4srwiWm5z9ZBITG65hNMkXR+R8vQDDhKqldLcN3lPKZnv
a6PD3kZJ1Mhjm6oHf5jOYRm9qt4PsiDVrCVmnG++LDFZ69m1aol+XuyhfUwiJP2DDQr7n4WJlzUj
XkBjeJH1tD/1gX6D/GuM8VODM2jr6zmjSLq1FfFmjFj0+SzC8QlhmWdEgnar+5Ga09/S698Y62wx
mvwuG4UxEOYZY2zauhTXYpHcZ3lZbdRUawGb6YPZebrvbTpWegPe2ROU+mPxFXdhE2S1/Cuq7INV
b77Xk/xUWQ5mH/PMD+S3NyDrsxYAMdkWT+bk03Qajj3SBg/0+Lrq+qe4BG3uE6TjiWZc1UmrP1YV
eQoDxiSgVxfttXD6+hLm8Y+2dcUjikSobg4GGihDFKlmbRx8NQc4iQni0ASl7xB7B7B3uNoiAtjU
ZJ5kGKMa5PRonpaw8YkKej+3uXGK896g3LT+99ryt/tNj62wKwrvrZx97LIOEP9aIQviQJHvSitF
l5VV5rlkwDs6atpjcUJlOVoVs3EbxRPgPvBqo/0DrpmxI1rTDbpMiaASiQicpnAPadEeLBrxQ+Kd
GoXfuK3R1zmh5ChmhHoSeGGTBLSM7F1UhK9e5YeBYeQa2tu2O5J+twVbnwT3CyvM0+9r95vebLzE
GmuCqKwLNOg5I1hKqRWLDG4S9F5+X+1DD+VChkdCt2H+uRpa21KrdmpgM45ytrdUcjSqO7MJ0ubs
GEMwWLN18AePYpBw+MhOYkwHAK56ZZfnStSxWjUauRKxRSPbl7p98idWB3CkoExyUZBDu8MeAJ3L
Lo+OFGTG+wQF4c6qULLFNzTC2aHV3JqEVHEqoolm4ZxvKvyL2L9VMnEQSXXG5CHBXw3KuoCjVg9D
e2t16d7IXec4dCgSiD5xEZlYhwI6NocVdMAkkODVaENf26B10wJr2Zr37Xq/tsRLIWsaMMot39T9
Qo7WZa6xVzjIiRkEEUJJNbyNQt3gb3DlRmFGB/xP63Ho/IAE1/cqww4xdcekAFgDZl9RbAybVtO0
Y118evggsA9S8iGyp7Od6Ccdm8LJ38Gcm3epaTya4cIA7D7tBEkZXYFPG/3v3quHi6kMA/ODDuFj
Hh/9loYcSwZCZUeYxsU8XO1wwfR1yaO/ZJh03WJHQ/WIN8xeD+Wwtou83qY9u2ZCD1GHGiYGJplD
LcnknEJQeEW+8C5QiSpoEKZxGogPXfnZVO9k1QxARwb7EbwHAUtmqG1HMkzoNjbtAYF5HRKl3s+d
tZtGaCipUge9SIeT2UaE3w4DX3nZ0pQJG50FxOKe8GDOrc2IJUnW4SJojXBefn1/hSZI2W76NxiS
RMkYJhinUi+PEaMaJ+p8xr41aTwh3V6vH0/f15abZn6TujEfnQryk7Vc5MuTG1MOa2InWEHNoTpV
BSG3VANST0mm699imxhemEHZVhhGusUk1McEqkIl6LVuM8zM9adWIa5IUx8FnGuw6amkzJjDudA7
41G1OKPc1n8o/eZFIIkIROSwZvCpeXpmp151rprefmkITFjUh4KIXXKYuwB2NLrL1qgZczsLTd3H
qKjRziv9xHuGQLwno41WYDXt6BTvfBdcHTYn+Ua8yQtFszpofWo9CzBaJLbUX7pNy7tCKc5hjyaU
7FzrBmAUto38MUfzePGBvG6yMe12voWRgxpOoD2EgLUWKRGL2GmTDYoG9hTLaw6JJrSfk/92Nxh7
do0l0R29PUSHkO5AmTyQ5sh6/RdAy/4wo66hBRaNO1qCyaHAMaLHxfCWZoa5gwPwQEd/3CDcrZ+c
dH4qQkBDIRmuz/2iPo8oQ/axaUav0zj/VKExbhsifE5a0tJPb2hy88kLxkUhwhCHA3+lFcm1DQkJ
lBZHf1tcGMQ2+3yJL9JRS+HdhImb9imuAkbvIQtmMoiRRBsJx1Hn6qRK+4Vm2NlDBzJ36aOiH3LU
097bMMI75kJW6yohAoLDE6JPujPeqF2XUnIWYIqAL/ZPMMLYv7yTmxCVp6pPg5QzTtFIDfSmsE8t
gROFILXDKMsPqYp57xpxvQtH2DFxRMSzkkl0tACYPzoNYuqIT7BW7DOWHz7E1pfA48ZGz86Qj4iB
iqdyzY9wow2Q7vII/a4uEjARjpwlBSyduMou00eImBAukxahMTHDMbvEWkY+MQplkq5z0t0PVkHv
3ncScZj1UVsBqKXNjVMQ1eUuLCdo2GKDyXTamu4HfTPzUZhWfp4i/amcSb5xvT45EWtpXbzI3Lmi
/+RVtzhHAcx25m8oVBthVFUgqD34YcuOpspF89PyFDM8/b6oJy88VXL86+E4X8ukOFtMija11U3k
6VCcN1XJfNiWO5xsqz4cHrKYBM4+H+zT94UnnVNsMriMUfjuiEyZmK0fLbRIq2goiNC23kOGFGs9
x99emeQG2gaBXC7A2mxQ2YFd/VQY2L0ZQWgMv1GyKWyTFJjSWZlRCW48NmVAy1MGrSc+Ofmzl4SV
zuiP47LpcD5F487JmuWAvTV75+/3uduUNGirnjyNhqohcGVjBfdr9v9dk1H4KMkP2vt5+osBoU2u
goXbarlQ+m8NBvWpkfQxSn0CtupqgiExKCBpnTOWIuzWIACyCr+QMzRQ3Cy188TVIqQqaLpuPFuG
nM73a2NL2ELM3rjWByb5qNeYuxpU1flEzMU06ci5sVjTPc+NcJsbsJ5ak2FOGI2/y5mCrJIkiLsV
WeL3i94czaOWGYe4mBxUIOC37AQxUN8vCaRyEQmMcE+U0V6SJdoEEWexU9Pwn6fbywvlfR1x5s8u
JWuewEEMENKTYeVSewdmsMzMpHf+56IJ+5Lco2MxFfKikDvFuUj2ISGK9+zPClzjoiALz/9cqMwJ
z/YIFMZgXumaPyddBUlMVuLosvrMnOnDr2b0sAXcks6fOeYqNNWpX3SEJ2QwMmZUWfP0ib+I+IlW
Y4uaF9qc4SFbQmjl8lIRVt2abJ9T3/cLmS5iIR6nZ9t6qsI5uqQcHlHvyaMcmXh5y3/I5DS+3G+G
B6iB/l7K8aebgd3GDVruY5rzyHgY8BGIswXolp9x7bY0nUb5xrqu2pD+YdwwsZJcQsTSgjLpTj6c
xgPoIevByFW57dPMfQ7zcsnOaTeaAJA1q/mNKN7knV51QNANyC8MZ9hV7WNJfMYH3cqRKB8zftVH
GB91o1lbt9amtUlW2j4NYyOwaWMOYS/hpYDLTnJKDWnbJtDHpjlXyMgIa2NMtMgAkaH/hnCP5NRf
l7PRfSW12iKPFJ+Fxk+61ir9OtbtT78x0HGR9vlotLSd2fdfYyB9nMvzbTJPfKUD5zRnkZv1jn1o
zDG9esqjZeZUBxRXeWB5xASI97gzgZED2my1X2ATH2pNc/7OFYeQpNc/teVg3Trj9JKP6JGjMV9z
luWrqeGiQSPUj2kbIets2mmDNACWA/Xhi1ZnzQpZVPdlUamqabE+yLK9kEb1DqhFMHGp0JLoLMnb
0suvldGh6sSn0Ts5MuDZEmthIl3WfOutRJX0xtulnKRYWYlY2G+pRee+ZztuBXl+b6R4dEztC+9w
vxc5Bi3t0Iku9+fqYXnqp1I+pZMyXvPkdn8QkJX4ZlnzC6BF580IM/xCOpTi+wsaeTSh+rLU9vux
mjlvnEboh/sLurBlQcsa1vn+3Nk2gxIFwmOcsKOZ4/7+14mBPDjK+en+Ci5oChxNiba63xS1IMUd
gv735wdqZnMwYOh8vxchLD0cuuPn+9uJubrYQ9hgD27UGxOp+4OSwbZujmfc/vMZWApT3IjvO6Ne
RodGAYT/fiyUpU1EG/hw/+9mIuMwIkX0sJaNOQh5df1SYmBlS9z/JPw6foR893C/Vao5PyOLZwm3
PAKoZH5IBoNR7vJ0B4rhth4mbX+/SR0iwNT5XnB/L0c4t1qY5vdGB82ReUP7Jr1IPYokR9PFK4A6
6M9Tj07nfhOiMQPKZZPcbzIcL7f+3Nrf29W0GcbHXo9tcHluCLS8rcr2+/W1ArdOHb1VeWI9Gnwv
98eY4FLPk4UZ+P758zwxIPQipe7KDgGEaK2zYWbOpkJwwyIt/YobRIrMo+sn4kNy8jm7t/stshbg
Omqswr2OB8j+6rSj2JWKNgzx8uarW0e32HL8q+5H1iuEl2Mkv1IVi+v9bsuVjzlRqt+33Eh/jOl6
km+im69Mop+sbJ6+72v5t0hM675vib59hspCAu/yyHwWzybnnO/76mF8wSiRf99KpuzVIHTk+wNo
IKgcfYy+73Or9i0eJv/BzdFF5VZZ7WQkyci0xitmhGhTh1WNgZObNt14EC9qr5fjHy1V7S0h7RYt
/imzKrQms3+Ylak9GFrMlF72+qFxInVl6qpYdyzWMh1aIoWjsx2jpr52OP4DN9KOur1wVDgMrRuC
o65km3lwYLSjuUS2dwYB8As2bym83IXdkZC/WzApV24YH2SNKRpU2rnM/VctYiwP6NxHBlojGa+c
pDqF/vxkl6RWeyyOOUx7R8xG45V5vH20YPA7U2c/ZCTQHuY8+bjful8kg5vsnBq1cKZbY2CXQH1z
n7WSzag+qkr9pEXOCdeF/hC1Qn+wkj4mQfaaD4g8LEyuLH23PlArFgQ+zp2Bfz42kaFUlaCL6TrL
kCb21sbdah879oOB/HMwJvPslxke9Yj4257h64yDl1EEZ13pK1qBNHBWTWfH+yhJ7YdZTu7ewhdK
Rhc3m9mxHmzvytRouMgU8FBaRkSyYVCiwMFOAYDNfTBT211iQvc+2sxgCGv/oEn33Vo+CkmdzsP9
2v3CYRPldEOPiiqW/lkJianHwQX4cXPfTo3bhydJ4agv/8P9T5Fi5tvqDbGyhAvu0wY5VpszJMzG
OULcHZNF4UEV1mws7KvSxlRQTjhafNOVu3gCm9R3scKwrA/rvmmHayrycNfqCTr26Kml23Pxlk95
3xfu11KP1ppDU35zv2mSn83cyjyMRiwemIefy0EnQpOi1rcjZLqYzK9k5eJr7eZT4qSANFXJHDTB
leZD/vBtzOyIcCnczPBhHCXZIWLeE9jskYJUkXcfATgYq8Y7T1T6xqOWlupoCfFL62uITTO6Kgl8
//p9sZgvKCzSnY5vimqm2zN/hYTWVzmSVO+P60Oi6DoWuwkBBIDW0XsPjTznAKs3sdQORGQ9TUqT
W9MoNcS9I5m58Hh67VxQwe6Vj/ZD6LBnqPpYz3g+JLgMUhEcm6gBGYrPOFP17z63icROsp2fv0Gf
WOWdC+2l88m01U9JHp3oigByLutAzI9YNmImy/ZDRL+Fidz4MOcMU5A8eRyEw/ykG3lx0qU3cQr5
v9swu4rTPzcjG846k+bCJ4QjGcd/P9Rcnv/9x/tLtbAG0UMuL4U2DANcr0wkwN+P+K/XvT/h/gKc
cymr/uvuf7/t93W7yHitfx7273cw2UOa4N/v9s/L368ZyHOa4N//xf2t7/fdL74/439/nn+/s37f
Tv884/5vfr/l/Y//+ue/3+f/bYfvV/vvB3+/og5OZOoNxEAayCsoEEfwZdEeCsNjRzc7+NfF6N9i
vVzG1H8G8q3HWsegP+dftKK7U2N0KdYqzG5VbQRUQyGLV+8NOqI4TebVdUUVVPZUBV21Z12DWSlH
ZCVKwlLmqAr65aIcrTLIq+gvrc1+51bLEjPT/sbLQgwErthphfkjFLkdiHSwA4LbNka/5GdMVnZC
cMWs4X2QnCUqcqNgY5hn1rX+uq2xRQ5Rhydxmbmjnw6gFiFCzfyzR04qIcCpDPyqYvrgJ4hgdSPZ
lj5kfM8xsvP9orDCGlNDna0zVBBBMliMeqiBNu6y3NQLiZ2lwBVSefFbOrYQJ1DiX/QG6Qiak53Z
NkD0WhI9k4nJ/Jzsp6lLsAHyqWkEnOqKUXExNegUQdVjTAzIdv2Byxh58ZiOR83TaPYYHwQ7itPA
cf06J+MBf227S510N9tLWiUnqTjpkclb6qWNk6M5luiz8gkrcoxWMVM/W9vSj1MFJL+0DhgYt6mq
n7FYpggXAwcV6BITk73J9NrQKl3bs/fpzTE9ykYH/k+u0uEeuu3HqKeS5dN6U6ptpWm/FQ5ahaLT
96ZpPtnCK5YO3GsNQHnvaAx9Nb9ei9artqmu4WqvxdmLQAqG1B2jI4mwiuxzZ7pvmMfak9n5X4rx
GtXBMtMhjmGqk03VQEywNctbl9alX9bzHiGJZd2fmcV7CV2SgbSthT325cSxtTXNDo4X7DQMItk1
ATC1nZboLrpg+NmYajDx69aICdDn992LPZfpzqdRvhBFLk2H5sx3PvWhH3YCZ6nHAuikOIHXy3ky
IxnBGit1CRJpyVvbI6UQBrDhGPnLUPuPg2ukz61A3j1gnwlZGW16RDm4+iySG7Nj6LdbPXL0Q9sS
9di2A9kr2Z+psVvA1fSIrX4+UpVat2gWtJdn2mqhtgc1+RxFhVincNtecXFjZNXWoHeMAF0ODexI
/bKXPw1g/rGUP9hg3BGpxXP/BlDTRxtLjodOf9QaoO5g5egvRjgERdZENxO7JHEe3d6kciLw+obA
ZtwXJc+wNRZyzcjGlc5TtoCHcKC+Fw2hUj5y+8OSnPjPLzzMXfqjBEZLDpUnDSNuZF/pZXcvomRh
zUwJqxdzH6taSIypc7QLKJtZhz7dnfhiK9q2odtxaDZz0pOT2OPUrkE4zhGIZmTlzBBzjjg28JmP
/PLT1icBF8vWmomBleQlvzRvJP3DP6QRYxGNCPS9N8Z/8gILThjOS3cf/96Ulv4mNeJAc+2zK41t
3OKNTvwoPrVZ+1x1OF1cthiieh0VJqiCRfK9xnkP275j8tOkP4umwlzgM9v2VIcNH2Cqsu2n2PXa
feimN1kLsppV1IJvo6OIztCZUnPvdpu+o5OXhOpY2GO281CrD6JxsQI76OltdTSkE1/JO6E1kq9D
z33VayphhSmcBp17Zh6EG1DhKB8aosarsrjgh0fHmRkvTVPOQVF1GMJ0YGyZJXdWn7Fjlvqfvkne
E2X8AL2VZaW3TmCGrA1odDrO+73SHsPBvzUtWt7FC9djVF9RcHyogndqQA4dB1ge3tI7cNhYszEh
2zdYKEqXvnp6TiV5QKNeviAeRAZsRh9+FFKkudNnHdtQyWrjCVRAfR5b+xJHFdvUTbDV4QzbZ275
FwtO80BievNQiDbdE1jIoVSZNopi3knRH2f3XsRliQsqxg3okDsgmgYIDEZ4lUn9M7XQyQvH5aBS
NQeV22APhQOuhHbitvfcN7+Nn1MXM71tmnQOffupEFLBuSJImz43bZkW8wZCySkHTRIVvnMGZGZ2
OPg5rFhrTzYG1r56RU65tWpsAauqmj/M6msGOE/j+eBMpVoX6bjrW5x3mLIFQVQ01upJiXUb9ycd
Q8E24ceA7AzjyCi0YTd2LiHDQjunACXRJwgIhYaptoRw3Br6DQfGAmRKkFg2Z2Lvq9EMLIc5EYGi
hZcdTEJnUEUJM2jZreksR5KOrraJnPDVz8CoTN18ltLfFVmlBQo0LgBxjaVwFqt97AARt2+9Cym+
5fQ6wkX2LAQKjIb7UdYX70h/unia3RlHl+y3HvzyPX0rpn/2zNzJQT8RmseRgC7cJIPP4n380juU
wn4oNLbbj25umk0cxZTpMa1pYWZq0yccBZEHDo9N0q41H1bhnOhXAL97U+b9DdZCjhZhlqDg/WPa
RNNxdjnrNFbvbLtUJKhBDr1LNR42iDM0CNB8qcNz6XbDIaVlR6iocIkvsy6ix2GfDm2HCko/A3VN
Di6HObs2CJ+fadKKEiRT2RyyqLxFY1Udc6e7QmZhqq/rm8F15dYNw59u041gKfXffjqgHRkJzirB
z6WybQ+Vp58hrmzLCNVHO5L2HElWiXZFn20ULQdknCZ+/oFosVzHRWIRLvqJJ5nzV9dyD3K4KGVV
E7fM9OInIhFfvHQs915vvYzEVeJ+dDa1ACRc1Vm+S9r3Qg1lQJdfUgqotayT5m8kKLYsXT/mI4pF
3UaOE5eiuk0s947O3LZM2g0GpZqVIRXNkapVXvrAT5cdC05A8UfJhfZpjyNdovG9EwLZVk0XNrFV
QvEmIpioJRC7sUOjnfEFFF3lbpNYP5opRA09Nd6wLLyDyIv2GQF7UzecGitM9qIoG4DjHV6tDB1l
o7kEobivKLyzIJrpnkezbNaN3/Fj72iJKdNF4+zkxJrNj6hiFpvIjIk+wT6YpCSoRaoGdcI6B/wQ
3FPb2ahExsRCqUtiLfpYrbZXYBhPlgBiFWlzvNWdC27XcJy0rRgKH1c3CHIrcpdZX/SEPvR/2Duv
HcmxLMv+SiLfmaAWg65+MGrT5tr9hXAPj6DWml8/y7KqG1mFRmH6fdCNREW4CDMaee+55+y99pso
VvFtmOpPscYekSvPLSYBmqoCRCuEPuTDkQmbIhhU74Es7XzPj9Trxm+YdCxA+J6aMXsemDHbWnGP
/DFwc2KefZS0PqVtCq6n1IrZLbkC7VRUXnGvOjLNFSoAcA1eXD+nYsnTDaXGmtk1CGbCu2S64xNm
0axWDKJUps+YtAdvgdSHi9oqXQXHoJalfrQ2t7SF+WGoLWF1SnVYqwWpL73AfmLCv9AynEqo6Juw
BYPasAiW32u3CsE9/2CDxABm04xBduOByfKM2WAZ0O6jwxU1rjqK415v4saHB3NjZKYT4l68b/ea
V1de0BA9bIRI0Aw0IMd2rBCDpZ/1vP+YDKlGOYuxTGcquGIe2OCFPy7HYV1WN5XMJ5EwSj8SJg0i
eh9i25cCDVsRDHcKCayPP62aHCNB6s75qoyPU2o6gOe9HO/qew8HXYLOKq8T7ocZg2d9F1uuVi55
TdcXR+3J1FqsiXou7zAutw79hioeZ39Ra8FRaZinBVELqZBXqOKQ8d6FquqEUUgYhGd5thC8oyqZ
6eNHM2u41ssA9tLSttRG8EDrneW4/BFNGzo63Xwq2up72Mhpu+uWDC0RGF+zI6Rl4tYDc928lOfd
NuOsRdXlzNJIfJGJSph2zXluFuS/sIULuTLDZRYFh0d96NkuGHzKCiN0GGwLnizXHLv8IK7DQRGX
S903jAmLe00gpIHWanuCSB7vZ2hPzObWWUnN0MsWRrasSVTY97jP6oIC7I5hJvAP/OgxQSpDLjo+
SXBL1D9b7golSYeiAiVyjXhWYFi2jiCi1wE/zGRX6u+zweruq1t9VAOl2yxR5ecVXb0KMLssiUit
3ma1NtyETD/JYqgiUhQda7m2FcCnS8IGYmCqsEmmm0+KOl3bu6Q/6fD6qqMajs0WSCBF3ERKzMOs
z48LXKod/Ub90IhMosFfPhKuiMQbVbVoTg9CGXttUUQuiuzljsqHCqiXe+r20zSMqGWTEe/a1Pa2
rsWEe0S4sEbLlauqfWZVBuQK3ERV0XWI+naNqu4ET1RxEDKdrIwCoGvufnoVA3DaISA3qh/tQBMJ
Az5+z7m9sBX1nfKpxxmpisOqcbrDdDMYm4ei7H3IxbuD4GeEXDJo4hjwd0aMiwT3QyEn2RlH9RjN
yeuUa8KJuAimiqUlOlOzdvCmXrZKZmWbCA8iHtE416rx0axZStwP/HNGe3e60iafjAjox/TcWgua
pgnCwKjPIRv2z6XlqLFG1WTTXcW+e6e9WXnZhG0uEd65lMesRBuubXLYbOzf+v2k1GIw6Po4Qjk7
i7YoYizedOVrlgwSlrcIoIc8eDzBwy5VB+7QAe2ZMTGMbKRPTKgWwDELzXRvHeYB5wwU6uKhAvxB
3lO2T/OMgJjGnG4DcqU+iuZHhCrcg+w8HBKjhyHzF8K54XVgnSp557QaRBhHskcLi8Ck+1/V8XhF
YIe1rHucjKUOmVrqLhYg5UNnv+hLU7vS1n4wo7E8q310aXFgxsKaEiRPdUlEahRGwORQGcuQNbEp
mC/0u0R30umLoLPYjlRKr5kI2yFVlue8r3RPxbGnZGYV6oghDk3ulaax0u2QEeAS3ubLVXlB0Tfs
k6W8TR09DcmYmn2lwPHUzAd5muCaRKQ9z/RTdqmhKC7ELWOPxaUMmEYGQqROQCkqDveVMR+dFtrj
QUGbpoE/ijHt1BFmrVghwbITCtzBoztNMamXm+kN0hIoxtKGswLbBxSbRpxC9rZEy8LxZWLqoQ4c
j+W9lClwD6jIknSfpxEtiJTIRcMkwYqSt6fSTyakFdM9DCtL0QFnHH6XHMGgHEUIjygGW2a3Rucx
ur938hfknAZpvJUBrYfft1H48LwB7MtACVDoVAJH9ZkFUZaSQJSe1TKLvAX43a4/COb2IYhSQw6A
8ZxP9ddyV5p1EdJMEx7lDKbN1s3hoTa2V63C4anxQnETnetS/JlDihMgsTlCGmMYX0E/iVt7oZGJ
v2tWntA5gVC7dxS3guA0IYVXTMvcURP2DAq9yIWVCIQHbiuHOvXEw2E59aqCfQC1EGU5Ab4KeE20
uxYr/g7BHlCqCtdF27IXDk4FSsbL82a2I7kfwnZFPo3Kio5HL6P+QPV2kJPN45EYThJsZVvOaRpV
FTXKBjFQ3iD/MrGPra110244CWDpHUFLfxKI2bigr2qMHhhgqkaGrxRDp4Zv59WC9lmabVBry+Bm
cqfSfJksv4xQekoL7OY+0t+ykpoRPY5DVFmG0yFTCEFE1EC/1BVbVlxjeMcdfCU9Y3ga2jtWRYsy
Kp+ULWWWHog49te8PJeV2R+xwW+7slegx5r6ZSO8iNazucv7CV8O2tg8/lgIE5WQplYY2BzUHtKO
avE83MM0i/o+My/Ju5AmgRkmGcbuPGNt6Rf6kEX0E21GHfBQ3Mo0eoa4q7jRtj3VjTYhYoSprhAR
SxcBVb1BSlhZ1wpq+Xs231gc0J73dixIn53chdtGkF66ki0RkdUkDHl8YEdXQWNJs8OpH+oPj+As
lT64w7TLblhKUs9GZLQ65thHN4TqPJkjWZJb2Tpkl2dBlKAvSfJyD21OPLAJB2kUR66x1WE26qWz
dtFNUJTPdgRwsCH0xocAJzT5ydElOohQlOxsn2ebhAB5DMduFEhxWnnJ2uQBPu2Rym+XmcTQXd+R
125UguIMhgFNthc/YnTb3pb171Z97GLkRtWmbEj15yJEii05lLAADxBQ+FNcP1MBocZf+w82wOY6
yDz1kDpOGrk1Xs8IKxBi+OSKRpexY09V2XivPaLdXQdH0emHrLYH/WhBgHbHiUSCVK0p6g39pSAR
Tsn07NzwqYv6IhGmN7HbaYMPNUJnMjMzEYC8OABAtRMduFtnYHysmO04xqjuhw38lWHlEbLgO/Ii
kr1ERzkwJULBaq1ccVsLXrJsNbrEHSEFqhfdIVmqDJGvXzlprEQBEq9JmjImE0aiaITUO04s6O+Z
I7qcIViK1MiZNJouuaySV4kMCE4Z6veJxC7bMA1A9d0lUjn71GMMGa+EhKNCtJoNbGV10z7nKWMm
SWvWfSnidEAX7FoZtXa5gmTLJhldBWmYE41TJO0vMRXjCzVWMJnLFxAWSmKdsLXpPs8dW/PAbGp7
NUpSB/JyfkIdrV07BeKkOW2vDKtImilQVPz5XU1zD4mPmnRPIsz6KkrITaFiPjSSUDwWkhj8+UOL
jNzNYqRt//ld/etWkAUyt3rL/rvNL7WBE91irdvL9z9OCIx2I1DD0ybEy4siaMdBVYZjyWieKjV7
WRhIW3H+Gm+EIsui+C3SxnttDPQ+ScE68ucXGT1m7hApefDnV/USPV/fDuOJdMXqWSH6b7TY32aB
VuE4Wc9ROjP6NIVHsCzWM5t5EYshfJv6YY31mREZt/ZGJlSub8/lMJHGixeTAyrpODF2S7fr4cni
wgDtA8UL2C9uCBWRJBIE8cuaDRaVLIM2NhiXNN+e16iTXzIJ0WSftRXNL+oMiqfcNuMc3lbBvqVM
rEupOBEfVDaD12tAzM1q5FsaHr3ChAe5ynnzQ40w6rODfdDuk8CXznuBCcmLKGILELodYPLPtEC8
qY3EZS60srMkUR5KUfhkh7d2SQtuSRj1c69rrA10eymWWtlv2L88zTiOUy86tCsPsd527lKr4qti
ceSpK4MloQMO+WcNNOXUHuDZyWrJJ88c+uYRKvOeyCvCMktsqMRmJ0Flgi7r81Z4XbJzLY0vaDCF
aw/X8GHr2c8j66dIfcmcmYqQ26LFzY2JV+PM8bpqH5RltVtVsxHEJnmXU1pbPo1I9GY9st+R0+e2
cLSi+E7Zp7QFKZ/RTH6cMkmvlCRESoBe6d4GbgQWxsE6W3fnqh5diStl7pBGjA5gEiYtoN0poT0r
z9GlwrT0pkQJLAqLRqOuQJsaBhl/42hQuIBD7XogYHUzJ7suk5d9p9/Rv1IO1bbGjrakqz/NCXLc
abI8lVrgNapGX5LnOFBXuFvJnOPQELPFFRBxvPam9JbSZ89wugTzqupPPRo8rwP55uYCAYP42BCD
aShjLdKfZaT9Pran9WnUYItH+kYobpZgLK6MlPCuxQp5TBsbFgfz9fHYpjp6bwfx9GehTtEF3i2j
BhbGkASjF/gNRH1wnodppW+30Zw+G4PpTNV2BwSf4hHlk0iLjFNiN22qXwKExLmA5AqJ5xS02A8y
NSaJl+eZWxgekjQFSqq5Gpv5jy0nkraaUKQpBd1OYUH0JArr7Ok0RZ7TofylN5Lx3XSUiFZlfcgm
ZHfD5MmvdLg0eQNgZU5MUD7T9k6mqi0UgvSFZMEzO3bbYb4rjhLVfJLTy5oqzozP86VXheGaiSqL
7wCjl2wvoABleqna7Dkm0e2525bh0qE+WbT1JwVIfCKRangq7G4bD0IltKeVaPBbqjQHrVykIzyN
tmqkiwXFDaNYe/3zP1NO6gUGWaISy/pVL8XqMMt0c+YGCxJZlsT03P1LkIqdRVXUEyZ8aF1DVHmq
bhByl5ckhQMeoo0nQo1errJCSS2ZhGWmaXSqh+Grgpu8NG+YeT6QFMG814oqXPq9BGTd7tnunbiA
L5nURqil/jrSq0vubeklUq6dNjLmy7TXKaaVunTKReyIqk2HefRGVEPzyCBd6zkG5XQYqGXTKzPB
gpg49WlKivsDb877yVLxCTdurPUmnFq3oaCxq6YO22U+0QlFIbQS5LQipZBZiiesDtRctEMamlkD
a8SiruXRSjgBttyVAYJ23uu0mUD+obxF26zRrQGRZVnyd5NRCmgmdJU8ki+YfkbQVDMAxnkU9/fC
U0osjd5LtZyEZSKcr75NQNCJodCWUJG8PhCRcvj6DHS3KTlLWLQmScxSSPQ+SPr8PE9z4RfgEGiQ
Izwxi5ta6ZRzFCeaNfBQ0Z8pLQRJpdQ7eW780pgynFSJK2qoqD+wdLHcbwiLGHtykEcPbBoisu9O
O8lMqW2cuEjM286eOCYOJQUNUehfcRsHdbf11xa/YBKxAS4ZPuQMZJzC6cK81WbdfxsmcSNQcCLH
6tcqjFNybi1KhWYp78MeLMERohnXWq2vtJsYWYtsakI5qWdkUy9zxiTuDNLMfGZ6rWz1O4ZA5bY1
2udC591cqwYa0MDoAHmMp+gD55sNrK7V2OxD6ckYJ/mkT/ukwQIypUaMNPIn7QpY1A1C47nWQmQT
tqrN3BT1o9jqEFk1NHSMl4qrtIyEgkOChoYVEzNVcx7XLX9LCTKIYJ+Sg9yUIb3j6lgupeTn2lSe
tYhHvFhLnicj9pg4UqbpfDZqpO+UUZjsruSEJFoNZ6KeXAXdMA66umHRGdCkRJXandGwIiE3WnA8
SN0NZDO7coiGk5oLYZnLsW3Q69tZ5di4y7R+06KHSj2RhIVy/dd2z2uCXRe5bXVXlGf4GaGpejrp
UrsW4R2nv+yVOh7+Ms7MXZlDguGQy0ZFPnPTrE4n0RHm7HDiQZd9IQL/0Mt9YN0jTFqwpvdoGC8z
wTRZmwxym01n0yaX6d2LVFsl4AYaXVmjJQ7VSxqkVDrlVoBWroVv6LFNg6GxFxmhIry9tINUU3ss
I03MeSXnXJxokrX1pVPvimwk2sARoNKYhDjYRWaZbpJNu5q++L6kx11wi3MMm4Dl9KJ8UelnMtrW
0EH1hOMBR8oH3RNX4NQArS/Y4JgksXsA/XaJFBkYhIwwRYzmF0dmfLRaiQtQ5NCAZug6lF2YVxvp
2EBVFAVaCJk+KVRaF26K2w35g2k1MxkFniKCUMyhzzF3IFqpLQElKjmklXy5JPe5BW5zOcBS8g6u
dOIzB8Ksltg70M4L/l9CUq94keK6+q0ay2sNyqf/2+/gKn//rfn734fff/vdUEygoyoaZEnWVE2S
dZOv/yV1tNHl3CqlihUcFihUkPsVRTTtgNs48SE+RJasXRsxz1nnL0zwOAdmDY/gnUY8ApXXR+EF
Ln22h9D1IqZ7ta1ZlyvpMgDD3SHWoqMgaEHULV9FxKGcoZXTZ/3NiLITGMmCdQmX6RSRmWYJ/UdH
37UdfvFpfBL1ihdRK5+Ncb6UC+W8NFaXyuQRKzPAbJH4EHXz4mUCAaXR+I56foTRJlT7SlSfCq0S
D0XcvSqDssK27A+qQstWai/0kFs+Hjq9BlgBWytjiKkoaU+59ihIHAJTWl1OF2vvYvkyxb2E14Ay
R6nWq1Vl9PI6TXElmRaM3KgPOgOyuWCcb80lqLWyemuFcY+yjEQDbBQuvpCHta5cg/KizVaRcoEu
QVFcy21TccltnPvviPIeuolB6gwUGO2cVxU91gVoX45Hk3mIGEBXtes5fVGirXZT7GZIPGqdgqd3
zWzkWWgoGzS9DLS7fSIWko8IzR6hiv0PEFSXwiAvvkcu4k3K7EZaAeqlZT/TV+WGiD1U456qv0Q2
02iWo5TWVV711wnFo1cocZgoucbcRMo9ivjHKldDVRxg80b5h8G0BpApsLi7Oxb3Cx0rDYS1rre/
aOFMWGQqZ6i0s1YvzGDU+dgtBQmsBELkpZaHy30rAuG+Y44S2//+9lbFf727TbSTkqpbmiTKIoeZ
f767EQVGUmUmLHYmPkvmbbyKbn2Av+UvUd+EY64ZYcuqV+D28ztiLqGsjF5nJHZTdu8YZh8m0ToI
AvZmsZnOhhgfR6RIDPGkwTbmCOILsBlKlnKnMkS1JVqcWA9B8qkxKmimwfjh6GGtW5Ge86clliSn
mTTdGe9Wa11QcXqaBts0aFJqoAxBTvTV4lDx/v2VkJR/vRKGpUiShFJc0kRVUuR/vhJ9cl8do4q2
XkvE3mIwIxnUI3CmwqGDYnqAmVZ7nMxAnTHx00zzKJjuPXjgHp05Hf98Of8/wfrfJFgjWdZ0TSf2
XSNjWtSwwf7lM3Q+h8/fflZ00tfzZ/nzb78/jdXXb+SzfVbf/e//+Mrfl+z/4df8PeJa0/5QZN2Q
WVNEUxQN868R15JiyhLdIV2UNUB3v//GVHdI/va7rP8hm7JiWNwXiiXqMjtEX4//9SVFVSzLsDQI
xLJs/P6f//Fj+T/xz/ofe0v/L3/+616jG//6NN5fONIITdK4FJaskLP9172mbVpxiOJJdeLzEGrH
/hS9E1waIhxYV3u9aQ64WL8Pxl/J0+AYl/JX/JLREUWgfaGV7+bectk8jD633Os88aV6Xu3ZJRhp
P4TJqXZFtllH9OejZle+9mN0Fa8M8Lkf+8/SNW/ift4Xb0RPSt/Jvg+KUD8QbuqgQPIbT3Gmw+iQ
iOfQ0wvjh7s8pGHkuFM/+nInOnoQ2V0ouqiBPZydNvED1XXzmMs7uUtih+nX+xiROi+oeu9C7VAG
yNs8ONheE+q+uc8fQHJ7nMmfFq9yYFVmIXxlIWgbVwYAtNqw3FheVxQTpJNRSYKUPIqLrzK5fG73
zdUI0kPr0k0MoSQG4xmOTfxQHrRv6zgjPGL14FI0zUeKgAa8mM7ohgn3cki+1u/qqz2VfvRBEI5n
3CJP3Svn/h0vTVgF+kseFE722Hi5XwSM/G75cb3QXeMflwLD3tzUZ5OaXqtL95pgA3ivcODCZjV3
2mELZjf+6B3ADM5yK4/E92XQOXcckKHuYP4l3iSQvSiwkBqdZFdxLHfxtgt2UX87JF7x2ATw1gNU
DA7UP3cJ9X3rI0Wxe5vW7yF+Jr7CAbjqj89UXC7KBFvlloFh9Lz59Gb2vbcFmPVt+V28RiDPXAjz
fO2Ai886IzSBZnbltOcY/D4O3s7sxO9lyEt61D6Ec/GrCkTwRt8jZFW6APl+OuZ73VlcxQWJZRNM
1j93VyEw3oaD5qKt/Upvuau+jC/KAa2Ii73cpQHkpa51Gditd8pt4C8a1+KqzE7rjF58tD4EH/GV
re/AxdipN30qfsbrHvY0cl4Wl7orHPxkH50xItnAE7zhBUlgAGfQgUrtC/7sbTbuKxiwPj96lsLV
iT3Fj78tv+CH2uPoYzB3Ra++pJ4VqqfxaDiDg/XFHYPBqb3akS7JtMO67GJ+80guPdERT8LlanwL
38aM7GUnO5VrPhp7wyGJK6Q16iautNds2TFCYqTOyKyc0ikvuBz82oHbWNnVh1T4mHFdXiJvV9oz
3PAmt38CM8DfKfssIKryx+rhsfOBsjpisDqrg/0EFfCOaGben2mjVuI9Ky7yhcfMXtw/fziIHqwj
sBXegLJLTghs3M7fnhm2M0Y7SM/zY/Vg+dyrnnnFu+AkQe5EdutyZnCyM550V+TVCo5+Ts7Ah/0x
AH7uQ0lyGdm/mzZBZufsNj3rns4rR/7n00zxibx0Ui/3qtPicj1OsIsDkyubX0RvsElYp42k+3hJ
HT4sXjoDJD6kzRtd9RB7i8NR2ZXd+kKkqc2N6GksSEDUeJt8FgEsZx3sD8pQKJ1v20/zgDqIAu99
dXTeKWHPXMbkoB6EG6qhZysc+QiAHtjT/a5wxJJLrr1nru4tLqkN58KVfI0V03RRG9lYnp+Q7nII
0h7BYQtPbUBu4kvHgjE5UliAMd92ZPc+9o/FrQ3+sjn9TycJWdb/pcS4L+9ke1iSqioSu8/96385
StDhiUSRiFeWcSZsp0XfM6HdYFAcgFeeVjd5n12SWnl4pR8GoNRfyRHDM8NRbkpAdd2ue0CAlrma
I8m76lvkaTdY6Ek64jauuQ8Akx+TcA3Ks+INfBT9gdmBD2vHRzPJcsq2AlI5JMaQH2jdzOcJ4GNm
Y5g8YiE1hx/wyU/jeR33JBq6/SEGDEzOxTk7ae/IjbkV20CM7Oq54QHDuYv7cIc/PvbM82y3XGQa
vXz4mkfW2l48W8chc/ov4E7jq37Owo47NrnqfvsLtfr9Pqcb9Sy9l4eI9yh40jcz0VW0l0v8op7y
X+uD4I0249XGwTXkUfP7k6d4mxM/xOfujSfDr44M6GLCFY3d4MWfxuP8q36Z3mS2swmJxUC4347M
OOw4YN6Yt29XsuGIOc2e6GN53KIuETSB8F7wX/mWuNEDRwybCFF0rzv9YbvGr4xC5X3sTNzGpurl
v6wg/cpCK6gPaFhBimY75Wn4EbPOHhFBfaYde4NKs2InPHK6BjHUf9IPyt7lTzppVUs6xRecXP5f
RvthOvUNQqHsz25KfhaJTCz8GutBfcR8fgNdfioujLIjQsn30fPgpIe+scVT+WYEWr/TPnombV/W
+oJFuLe1QDlqxzjQ3kR35lNnQERgYXJFdcymCIPMyzzNW/m8UcOddD8JCTBiD2aXPrPvOCar6eQQ
W5q47bk/Lw4XPdheE1vzIgfTgiO7va845q26rq7mQaSV3ibeNUYgSoTmKrroMc7TBeKLK+/XM6bx
Pb/fiV2KhgCoBf8GO1kou1tgebPbfvQng9h6J0qe4mE3762L5Ml2HlRe4g2B6qQhTBjkdmyQTut3
r/y4157jfXeAV/tFyKkbhc0lD0D0niN/9csDjg4kBDvRZ+QFEHEJMSH8rHWnuzY+pVK7j2Kv8TaI
wEz0WQ3XzqZKCeVb7cbirn0F3B9f0kfxNfsYno3aJmrJbkMsQvFVugrhYIvHkTjj2+Zyfidk0xaD
9ML4nyUue6Ilf0WJ0uvv8ycRAREcP0KviKumPdjbUWUntO7c8k0O+/Em4lqgR25c8E4qAeMQr/fT
IOfS0QQJ8DhQAOR7jQKpd/F6hNOjxIfX+nyQNnnMpzioHLIIz6PfBAJ7rYw9LdgcCsZrR00lXHIX
JJJbuvfHfQtY5V6B8LPpkQoVUMzwOHNdvciXHIkLrvKd909meZ3szUGaF7R2eyOO3aO6oL1hC7ZC
MQexluIDvAn/enyLnMSpKPNoPhxAlWZvJf9SdFxPCv9eE6r8lnhvXs0r2jOf4jFg8hgwsg+E15K1
qb3l1Ck0T2J3Zi2Y+F0wvbzxmewuuzu0PmaxZ2Tva35Q3Xgv8BJRC9OaFpr9tv1g8Azc3KmZter2
grKEFfFhkZ8NFrOH4kv8rtIwpazpf2gksmg7RuLaqTiYx/vto7JF5Ceip92Ie3I71CGflpezWRNB
5hBBQU1EELAfH5lK2ICrDtCLnuUw88ydGg57/YI2k+0fl6eL0DcsDsjlqMwmar361Bx4wo7pMeGp
Q7PpDvxf7xXn3lGd1UscrA7eve5SnT6M97m/eqrXHikHXa6+Le0lG162Z3rqlRbAnjkHm7N2kx2U
FztqIpsO1EMaztzChj9s9rzyqS1sd6L3qu7acIHntquPd7ynH1+LHZe+8hk6mIo9kbr+1lJOGnb0
lj/FT8Yp+ZTf1DcCTJGcocuRYYjA70Gy6iIzo9qz04QXXx3iU/uD2GbKEYmrKoeCS/48F4pl7RUQ
/A+VwpAi1ZYeKPBskVWMGuqn6Jk/BsrFerQZeNmxDxv4IAX0uZzoKB6Sz+6FHOqMgoDK/EbFHXav
uasFogtm5Sv3BT6i6kBCEr+xO2v70TNClMsUqYjMA/mrZXnhtdpc8lv2SNWO8JDlmpUBL9X9tbnZ
hf8G8zG6Lm56JCbPng49/7zl9w5xP7bhiw41mtOGnGQ8KjEPOgGVWO1ov1D871tHDckx4J0SLEO5
TaHsUc36w6EJFKpKAvz80UPr9jI8SHwXkaeENIPuwzuEFZBcYdtwq+cI9jDcOlSQruK3XkVJek5t
AEu8kdzPXhRf8uuwc1telMqvN0PFJbrowGjdZp/gidWC2pZcKVi+BBcdKXdRS91T7JkCekSJncRD
ZzMmrbMSsA56LyclFZS53X77ZBCsvVib29XuYtkaF+Vh+rRAvevH/Ilgt5CIyrfoIgdr2OzXR91D
hHlUNkRSu/FYnJVb8mhx96K/oCBUd5o77GN5V3pEbvha2Jx4EX5BTXmvcs3Rzg7lpeL1QDY4qrs6
5NV4lSu5/E3AN57QVNkRWwmKqgBRhJQGisUo8/Zn6XZW/GhXnDs+FgQwlAOri7z8FcMccv6d7ibh
diQJ8kb562/vnbVTQrTLFKjAeY7aj4zVbxpxx9uyTzD3KUK5igbAb352OahhFCtO9hHziyM3h57z
s/pATCMeYoR11o2W8rbuu/ixNneTSbAIFVNMuDAYZAechl+5PB0eZcphORU3+bV0IDfvC1c+YJey
aQq/r/vcwYi22ORyPOce0UGZ25x540fhaj2lr7RAA1TlTh5EPvaaQ/06H+Cn3bC3+XMoHMcgCyxH
PEvv6WvjWJSLJOndzzMUcSgVDYr1wR8vy2l6Xl/nL21BMWtnf+98/686UOfPafjZ/sf9Z37UyDTT
OBn+85//SIPjH7/y3qD5pz+4fzZrbuNPGoY/e6h0/9ULuX/n/+sX/9HYeVobWj4/SMUY7r8tTuvq
rz0fSZPFf9ssuvRDV0+/hQOqpOZ/+Mm/94ck1fzDtGRDotWvSqKkUaHPP/vhPhfQ/8D3o+q6psGJ
h1r13/0hVftD0zTDMGkPqTSQdOu/+0Oq+ocq6yqdRXCsCEVF63/TH6ITxHv66zDCUmgM8QqwNd/n
poQd/PMJoiF6p6uFQn/uNOmbgJuTlmlPuogBusBc6kQp/2tuFZqrZnKS9exX0lZRyDTdu7edx2Iv
QdT2oqQ8DmKt7NIl3scw2kVifOvJuvW6LDirxFFCqLdTt52NCDR/vMh3siODjUG+6VjRd/IA0UEA
PuyUuAY7jfwRNG2Jv26CX6omz01Xkk1fUQn0FM/TSsIC/bhQ9lt5QeeUGOdKafwl7tcj7/fY5Dku
RsqmiaQSvHsszRkeFlVlXhFdydJZD4XA6FxTXMAEN6PJSNkFICc2D2VCU0iu8y8tUg7ZWvlKRJhV
al1XgmLQ4kR3mkzzWK4x0nyTfB94GKP6kI/0mQk6bBBnc/At0VSqa3Id5+bK1OoWF9nXWBcfG4ji
qd6uq5neyRaoRZCCdbWBklfiRBFn0Q+tx49UcIqr0uQ056jsCKUXSU/JBBBX8AwyXN0Eaz7D7c6U
7A2PzbIzGjOUS+EzkQxCsItfWf9GUo07RtUjooQzbHdPFpQuFGaqeylU5P517SCWQ4qhd6Lqe9Sz
p7oG8V22+dfdhQD7hqQwETP9+ijKvNql18+RKuylWGMKMmjvSkV2kZQfCUj2W3SXLYxBQMlkcCnp
L2tJfuEF/iCW9WLQI5G2yk/kmeWZlJcx4e1ldO7B+Ykv6ZrfZTgfgGOeRh3curRZDoPXX1Fsviep
8tZWxa9IblCEmMUT7uE+Sz7qjDSederpWunDj1I6JUzTdmVDJr3FxjSr2Xecqtg38udC5Mqi62wu
ErftQtsoL78iAy5Up1XXflvE3ToAye3IUknUlo0YKUhGeqKtQvREiSJit2mhyrCm53dMV9YAis5I
7N33evPQRucxnaJwJYnWIdCEPmJOyJdlEri3wUJtoxIhTItlVJzTH9VsaTbUjpuYVDNjU/lmLeqt
XooZb0/60U/muYVyHDRY3BiGdKEVg/cWGNLRvkF1RynP7IU+KZ/jOhAOrc7Ka421uM8QAKm0MTtt
N4jEwQq9kbv/l70z2Y4bybLtr9QPIJ7BAEMz9d6dztZJJ8UJliiK6PseX18biqhKkVKJL2c1qEFq
rQyJdDhgsObec/bpZHhIqx7zDVQA9CZiUUABNozgVE4VqcMifAULh8lKO/jjHZXpbGEHdCq0PHjL
tOCtKsPvMGOKHi+qYqmzaFaOxAQZKXebMIW72YTq2xi8HG9+ckGHvRAUIObpGyBG+Iyb6aVXOvZU
DR8hmEhuT1genTB5o3R+qzY2rTcUrAQ++cK9Jrp9P06cd9sq4ph9znU3OQzIjRcaIvBU5+wC0hZ6
XnfZJCEs/CwzobiR96UuIjTqvhzPnRNwqs81h7difArujbpAR5RpAkEXLx2+rI0FuBTn8x1OGtRq
/HPyZ2ePWvKcdvY9RMeARKz+7GmEklDhnny212V2G+5q0yPJbcjuEQxvcxW+JiExncK66hR25qB2
dhPW7KAIrBvbwffAaMg0Wm2FU5FYWpi4oQnmKwq5F7Z+C4oLZMC+abzbqPTFrq+tO9SKnGXoiTM9
rCCznyU3fz1O4ojaYNs0s3HIjvGIkFM0ZfeWhfSyGsuLLCKNwLb4mCLMbwLcP219GarR3TB4bpwo
oKtU6MDX52iusgqvAI+ui1GHwAWuIvO9e6+MCIMIV0BxtlnLO5NHPAg7d6oFy+jhx4ARgn5+ZZ5Z
6m41HfI6Zt9oEZUBHAEO6313yYqzNGKMtKFONtagviD5Zb8EcU/vM8zeEoZKxsxTN8wBiixLWrx3
BiUpu20PJjjchSI5eJU37ffaQl5Rpez8U2cvnPxG5VwViXo33ZBz1EfcNY5ExwX5sTS7pykCysLA
pblZPO0MkoSQXVCVN3I2uU1+AlZEe63JkPhO+XNZT2fbcjfxIK6Iuz97DUvF2JMEiHyDlJTKJdgo
OyrFJzhYosFeZNTiG+iZ2F10EDxLDZ66a0YwcmpSo6EEVGFergIzfdBShFMF3fSuV2I1tAGJyo+1
asdDQ/6Uo1nUvWaoGsqbhcl2OiHbpRaXcmpZ/UR7CXDxOBUO54jRva9lcaPTcafX/JD67SuYzity
jATzyUiuHHAcP8L/LUuUnTKfDUFDhgcH3rxsumXcqWVc5Tda0V6WCePdQK6PZ1FyqiTLkuY6cey+
ncM0Ifox76DmsDfKV0aCJ6ayc46eNRUnmRK40LfOajT165EIoGUleMNQSlf5WbOIbw7DYjUGVrDq
qukhrDE3lwgCEZtslD9clQlnBFMwdbGjsPviSzUr0XoMKBwEh+Y5DeZh1tmnklqZ3qUrGvvmEnJG
S6wAVBzcfaq6yXUNcKImyBczqjeILPsU6fBSr+z7skdTWYQBpqp27He+xGVaChef36mR1bAvigD3
Y8GMwk/XgEI3wgPs0xwyjyGTIg1e2GX1lOnVk94338i/Rp3NtYZGy0uLVmcYs5NdFXNkR4Lo0uyu
7WBGqXZIZbLkMSNFYBGONqZGC7vIINeESTqrusOcKJBxdeaJLLyVE1v3cAMp6E0sfySiPKEXXuHh
BljqfTWt4I3kmAjVuFOtIv02wPaBupQOB/09kBTqAmDzXs7DWkxq37X2vRdP/npU2XVdJ9kinuKX
wagviQsRi3R2ZEv3a+3DpUJDuUW2SX20ZyA3vbHNgvHshdHbVAXPXT4+KPupwBSzTrLx7HY9WBPq
BhFyqB4l5qJHOwjBckP4+pGhdixn2BU71Ss2s6DCyT/lR6cK8KLmybOyV2ilnlpX1ji0nQu/SHdN
HJ+FNp2LGiBU0XHbRVJny5Cjty7uR1V6O4iTnu7X11brkGKCxBCdsw/RX7ZborAjEA60mUqBasCJ
mmhdk5DCPpkwEZQGi1RY5AHG4a4Aorav/XrZukgOSqROw4Ax3ESmm+DDIRmaWCPPH9cmtqAFwP6r
GZw55jUligE+UEDjSYwCu5gkHpgl2SjYJEYKiIJ2EH5xctMM3J6JcnUdlUgSMGQiIQPiGpcuWtIW
hbZvYt6Ar6z3rHtqQnANAPFKeLoCftjsWETRXQfOknWGo7tiIrHgmmLpXUpNWwvJ3iqT6gSR0nfx
uQWW8YZB5q1vi71fVVs48lDjWqKsXYJN8O/QmSXZ5UDayHPxZvSev/KlSXGi0HZ5OFYrC24IeNt0
pdukK1vugx7ATsSbeRurV4ApwTaUHigUoGBJfdcyR8CR4IZofERvNKvBs+5jenRVe22yrg8oGrHq
sStERc7mEQttvkc8fJrM/GZQ8TP2IJMt7A+k+Yo05hd/5NdV+CiERUxGOZ61hgI+C3k0lCg58Rxg
x+oNG7moQxKEYVJ9FPZLZT15SXJAosaEHLG8NY72XZQEq+PdQGBm7zM3eQY3+tRFt31ev9imfQ9k
7JunBa8cel59Q2fJSfoa42fyrZfNRR72PNuIyDQrr3FOwOmhGp7dJPF4HuUcrgqYGGVxAwwKX047
revRsNEjlTStatSTrqV9Vzn95N649q7TRL5qQmuIdIWCkKTpMy/vsicMujTojeb3feC/aj4TLk/3
3tPsZ1VgXAozSajTUD8hlydROH1qUu9Z59mjyKYe7xOIhP/kPMTJDTIhSU2yPeR6ysFHRk/wLV6d
SBDgUd9pMa5t/H+k27GEmar61jFKtpbqbmTYqAWzILzTYKFU/JoM/ts4+EjL/depQk6np4vCA+2d
MCeUTfSWBh6h8gQjNQF3pbSEWu4fzcG7md8rj5OGhwR70YeBy+JA46vOCDHa5bb3giweDqAiBcQo
GbzJeCj67EX4Pe2p754bAtXUorcfNxtj2h7kDB74nm1pEZLYaj+0OZVBYX4hwDGa9cEJ3AGmLzfV
7ls1b88FlD3o83CaeQxouRdtxLSkFyH1F9ocfs8ikY0cFoWFWcgvhvt+pK3EFLqqSgCwnaXITjBE
hOIQaHZ2TiSxGEVbhVtJ4nAkdl1GDo0ZdBw69ei5PPZT3K9yjS0XecH0xQecDmy3B5KD2Q6QGGkX
8RZTVrqLIw3spgZJmQw/COaue/L6pVsDxDqWQ+qvGi25YUNgrgQxTpUB+9PF/bcwtOEcQ4ZbTBKu
r61fFRk9/Mq17/2EKKLguQnpyfCuXRKdsuOmvCaN+c0skc4aBJHZxpYtU8pKDrrOqZ2V37DBVmZ8
2+htsC4EsZaDb36rS8Sb8+q/bOvhrELG98hhKIfkv8pjIPed5WAErJ/SrHyyAzbGTnT2ERziMWTL
WJZvI5xrhyNdi96UTQF3Wqf58bWQrHFsl60FqI37nqK5jYSa6XgTRT23LeyeSnseyMIn0ig5WuV0
VoQEkOe7irr8ORq8+9FF0Ue9g6q90a4Ee210aa9hXD9lcwapA0KT+wRYuxzuytltV/ocwrMQG1uu
FNz5saI3VN+GPgGbrBnGRoXFefQGojgsdm9hx8YGWBINO0IxeR1Ad3A2QO23QIxlrzGiplvNPRWD
ixitLJpFp8StiOyNZ9lPA+LjbWjHz30+PikiEK3MQ7fFub7rsV2NAgRQUp161/lKYt4UduEyrVlV
QqxeC2GEL5OdPPlaBiC5hijXKFK1ab1NIbM22kmEiDpNxMQOTqlTvZGotNVN7ctYMRE0ZklYXf2K
izZdWob/mhfxc1vrl2NjfIc8LlfCirt1WvnIfBP71iYfqjHCYpmnJuVv0+CRXpIFR+jewC4q8Jx7
ghzJGi/cM2DEHAGdsc98DCwKYfsLm8YqJLW8l2xAlBVFix6Gy9piqUEvTmfXHmt8zGjCtb5hjNfU
iT2TndW8kmc+bZQxDx58Tx7SQL1Z+nCISMJcotYrF2Y9kAgynk2yitjBs6HsB3YGCXZ70/E1OGCa
uYS/DLep+kIONp1/aM/LZvQf3cDliJWx2RwL/VhoSIJalvgguZ386sR5iCAH+15PEMBO8c7U2cjF
3goDCr0+uF/Mm9jubCYC2x8ujBrIFmIAutWIsLahII7NOXSa6az+T283flY0tU0LFeT/+7ks+05h
90/R9KLNvtZBWL0rm/79s/9VNrX+Ui74Sgs3pmkq479ldcip/0IeJwyJnM2mboqi7R9ZHbVRpWMM
t23+HvCtRa31H1mdafxl8Ut0RzcMZZqulP9O2VS5s4j1Jwm3K11jrr0apsB6DbiBy/tZd1HmxAxr
elQ9qI6zKyo1Vz01QCq2AYkBnA2Tb5aKXjSXuqPrEF1isviNMRLXSWTVooABsRXBLe46Eyu/e6oD
j0gnjZgBg3N2RhCETo7nTir2Q6YzsR83mZ378dSU2bTxo+6rStxnPob+kLvQYFmzTaPIEE+lWLkA
fP2gpCqX7pGNMF8x5ZoG5xEU4RXYkHLfumLZVk270+BhLaClfktnLDO+wQc8sR1WkBr1UgNgqs7A
0Et6HEa7MPzRP2ZWS/ZeCjTFIosni12u+ZmILPTFtXnL5rxY9nr8df5fYVFgzWKqAwYMrdlunkKz
olznIuDyr9KOf5taBXvzViH8E8HK4RSlG/U2JXlpI+r02LFHJwuKnWYPpYVfpLi55V0Y5feZ+xro
9LtYhi+muiRYtnjUXcwEsUua5TfXzzjhc0BpneoCLCugan5LYU/JznaSFx0RtjN98Wt4Cl2wcQOP
DWb4Es4hhA4RZK4nzjjhCWar042TT184b79gnkbQXZ5aNwG1TwlQVZjmWf1XMBEoSmOYsifSktoq
uezyhov2zNcqj6H2kwaLDilOmUfN279rZ0RyLay0WXtO/CbJHGjBmC1FAxQnMgGDZ/mrlpKfHqr4
BQ8XKiQPIkSQn3y7uxwKqn92SCCfg0cjNbULqvjz2h69eOw1dAKO+LCXkF3MnIW7S8hptSv7zu6o
30GL2mX1rZ6zm5dmYW5FgwmtV7CmkVcv9T7s9pVB+drXN0HY6ThrJn1JfiMu5SR6SwJxLqI1x/Wb
H4g6wX6/MzviiPIXH0cMxsHxUYJBX6Uuo6+cFwcqF+aGw/K2YwPZxhhpRmu4Kcpnsseh0yXZ8yCd
51gGl2lDo13AgqpSTvVPEd2bH39fd2rt1P6+HytiwnzynBtknBk/jffs1e/uxnOrIQs3Ou3bj8qT
Ii2vS3QGFD3MZqJoP9fmiuAV0ukF1NZI9WeiKuhjBxbCYMqgiMGxmSfPmmQHAMR6zjCItA2Fwate
Y9Wphb8aG5gLUdO/KiuZNplmEtFCjoE7GtayKKFhQR3oKg0LewbiuzZ2ccLpUA9ra0FS1atg2Jkl
i1/KLqEEbQAu7QYbD+h3Pz9a2gjk/K6oOpfU2uhtLrbHIyNSafgkEAe4KBOYMRdTNT6lIr+JXR3r
kfwCH6fdWAncOZsU5F6aL8PoKQ43PQmv/javeDI69TtDP6LPj1BA6gObYigwOJ0G+7rXQKzPBb+5
cOC67FAm269XZdHNKdqEgVeSJ+kbnLpdbAvUmrkIEozYOo1irykz4XsuG98m0EbN3LS+eI7iNNpa
BKEjfzcuyKpGr1dXcHsitKtT+1T0yP9C6kmTi6BDocohuq7Q2YaSCbKhIQLPip2gHxcmZrTsufZ4
8GAP8P88GGTF4WJ6i6D1ZyK9CU10QcrHtNutHYudjuclxzYP6GHK9MWY0rtYIzAi9R5d2b2aZoL1
ycRkyyoCO9FBoyPpAXAAyrOSkhD8aw7mTJxJ+GJn/kUaaGjlaPlY/ReNPPAZJKOPzQNmudsmi1/Z
md/rVHMJTnudBKnfbDdVCswqdsqbuKJVW3B4MAAuQR5qN2PV781UnnKRosmSKlm2Rrur8z4B2zaN
m2RatCG5I1mCrNeuvGSZVsBlIhnmB7GZSXVLjvE7jZq6rNSuGTRylvzsRLZNsdTQXUdyb9fhRo36
LXHzX3xa7kbXXusdv8+sxNoJszdVWDxlliS+Zbc1JcfKvCbNW2nRixEK8MoZJGbeEy+lPFhH2Evc
tMcBCQ6d5LfJohujgdnf2VZzXU6kpZWJtUxyJCaDOZD05D21KVfq5TH/EMhrgM+SqXzlh/xXOHe4
2sosorzrIiwAK2JNqtlY5DmtYyu9GcroOLlMqoOax79DLIwGbW/hp7TUk8C7hNiig+dZtTZ8HHaw
TD/cyLLr0+0XZoT5dJ3dwlRIaFvU/jq1aVeEUXKs8pG0JE7lvU511aspRRBm4ccvtee/wrvEQyRI
F6zZJ5Jzu8mC8mmuDMRMer3fnydl7Q3zlkygZSHwsHl19MypgYNy4uzLhuPqjwqhEvlVa9x54vuo
qP4kDNClp4VvnmNuXU/t7aA46jbq92J6NIZovy4MP7qeNAxS7BuMuOr24LJMs0RyUGV3CZPRNqZ5
uwjuWiepV9Ln4ucVSIpJox46nRPwToQV0zdzxeWcLLOQg73lsQFdcXgEmTecTQ66gZLTQtTBaxf2
l2Sj3ASELcU6rd7GYoHseALY+KhHmFTHPHrghFty2JJpqhNFsQi0de1SzO6jJtvqiVLwXL9kVnNm
ZcCwJaun2PFfRJw/x/eO6BIMVqTmCYpRMqZcp6eA3wpueGxZdAlZqQx+DDAfWAozl2wHKh4vvNsq
tb/kZI8sHcKu8P675zwEcRs5nC0LCoUHs/AeMZ4NmH/TdOuICheoCf6Lese6bB8UuWDLGDz6CjAO
MBYmc5hYaE2MfFiZFbNVUlFjTmyUr7pm7EV4X4BKXHQh1rhk10DlMiz6Y6NMinkuDsA68b75E52j
ZQRXaEkgmCohp/ij/Q32FwUchQLG1fqj5lA5tEyCfPXeelNme/l/J4vPThaGTgL6n04WV1+zOvj6
H7dt9vo1//lc8c9P/nOu0K2/XLjCuGt0Fsqf5Ri6/pdlUs+zlWExFBBW/Ne5gr8xUQagw7CVZOv/
kxzD/ss12KS7ynEETk5XGf/OueKjYwwBhsWH4wmyFe1toX9w6yR25zY1Fcn9UNbBoal7ufIon7Fv
Lp+9Nn9ux7kvQxwccDJDwJYPLzLl7JuhkNd+QTjrT3fwdwLzD8ec+XqUZUqXIxPeKUPN7qKf5OWE
S/FZ45xwBO354He9TmSZOd1QjupXYZwQ2t3KTVd42QoaWrUbej25llBCNrqPWqqLNGNpVaZ1gWE8
xeRJRQVIrXkjMf//fdx+Z3362er08VJdy1Q2T81xHENw0vtwqZ0POS7tI/+QmLHaGGVwcjSyfgIJ
gA7U8gobZLpOQxTif75Hv/tcHpdiBOiKUfJRgR9UgnCDXNvTjogXmYFXpYHq6EXVrmXzvIn1Fu5h
1jSLP3+unMfCz0dQwcMRtPrB+lHExkb2/tlEbC490QOa1cqA6i6BX9tO6+r1OJOYoC5CyJoLG7bo
OAVOl63VDpdEgaN0yyHUJoYBOyrQLmr6LyTbV5ddFl4o6bUXQsYSfkW7iydZAqmL//mjwYL6yXf4
cPM44OMTZWdEKV9xlBYfbh71Ls3FAeruy3AywFWzhIrevIZUxUallvmxAW3fJu2x1vKX2nQdpC+q
Whc2oNPGIj7OIi/tGGeBe2M17jGuKFK2MSWrKameM5/TYh+zTQ+96yLSkwfDjW914cd3hNCMF0S7
EGdrmOs/fyn9t1+KEWEqhwoB7r73D8YhrzyKMxrWpAslly6IuIXrPhgxFJwmuvbbwVp6JAlQCayM
VRZyuqdnukzKVK710hRL12letKk/NrG1SwLANUxB3SejR/8o++LOc4nSdlwTl6Lz0TgSW3bdWA4U
Q5d7XpY9JpA2uqmEGz+HY3DXEehEMHf37KewKRMn8CH1Bf4ljVVAr4gmth7OlFVu9OF1WFSL10/u
4Vw/+TC4XWka2CpRzSGS+3APcdZ3oAmku+fkNuuUEEtk6mQkJpjNwNwnsXwjfh1X45STwWEgyXHb
dPxbr/j/O6XMo5MSk7Bty8CJ+cs9SmPNssm4RpemBrLMKxpjTNogzDR92pkBEcamDXEgqtLwk8cz
j/v3X1/RBXAdnTKSQ7Lnh3fbEEA2oxIpXduH5l4zKzDHLqlqbvmVY19x/uRuz7/uw8fp89QFu981
bd7J9yM2TnNfaK3S9prvd9veVs2JWEC2/l1WUVaBopwFqY8mXGoXZdC7B68p/3Yn/4/3+jffmHVG
UM+bbUzqo081ElFGplNg70UxoucHFr6oqeiuY5uGsB2kpz9/5VnV+OEbK6ksSGe8Be4v40ukWuwC
yFV7qU1HJ1UXpnLDC6NtLgaNroAg7G/DKaO6sPX2kwXjNx9tYdYy5unBQdw5Tx8/ranK1QDLGBkw
V5vCSCvchmWz7daEJwZLl8TxJYDo5RAmjzVYj08mp9/c5nl/gV2MATaPsPcf3rWuFZZhbO1Hr5Xr
kErNsjBrkzBjfdzmrmN/8mV/nQsVmymbuhvbMEql8yL205fVx8JsCg2KS19X2dETwEBIz6T0AfnU
9eI7RTPfEm25+fPj/e3HoiUh+UjHQ/1xQPd1gsIgG9S+gU0XFyNmBkVUk8c11O2mlj2yHSM8/PlD
f+zOPgwqasH6XGZmVTM+juG2ylyb1GiUSqZlLlFMxpSDu4aioz2Q2dhiIkRdeDbJdhiEtW+His2S
X/QLas3VkjId/fQqtz4Z6voH3AjTGOZ3JiaXurcLfeTDXKp5vtlqZBTtyRyqb8j88m6cNlKA9yry
IuwUsf78R+I+xuYzBFt4toMdrYVd5VfFNDyWI+R9KfPq4pP7RWfg40voYl9EbSB5Vr/sLn1KSRVq
Aw+sMRHs6FoDslg2BXu0zTTBdLbMEd2cDRQOFTAOV8cz9jZR0FE+FDdGfPPnyzF/XXMsxqiuWA8N
3kzx4T5VUxjaKh/7vW05qAXN6tZwc/dol2pH7xeEUGftHZLoYthAl35uZDuldfJA9m21zAu0+SpN
3L3hK7FvUx/jJBzcFIjHFSELFPxM7EUoNS7aCa1ECSNsq6DxXHu6IJSrbXC1HonzrC+TjMyxLsXZ
IoYR03QTDOsSATbnZnd48s1yn5aufaos+x7UbrdppUi2I5uJGzPO/j5p/o+zsv7rZGUhwoT6Kw3d
Qfz5cSHqp1oDAFrvzTDCdZLE+NqK246tHDVBrwLLqaO1JU43BuFE9HHrudUtaCKNJ9inNNtdN9zq
9Auh9N1mdOUGp8XUVufBMQY9+ucnOB8IPwwo5hjdYT8j0czZc//n59kmoAtDr6NpQPgaV1JlWFi6
Zi6LeMZVypb8QiaRvIfxcrIooiwCV0CJrz+7il+HNbOAwXVIyaEV+sP7q2gn0Vn0SAcgpCPGJwtM
MAId7zA5CMESG1KM3ZJs0dXuVUxB9LqnQrw1/RbxOOJBJ6utT/Yxvz5EWmvYD1h1dFswIb+/IHQc
QwJR0diD5ToGTD1YiRrSY6yOoQTid/Qoh0FjZKOXUP785KHMr837WZETNc17jmaGFO7H16pxJ59z
7GjsIQgyNUZut6vRF8KsytAthhOtJK8aIfHbDyzC/j4HdeuTnLvL5CeXIn/d9DoGd4CZUAprPq29
vxEyKkLUn+m4lwM1+8Yf8isZTnMKn4U2OpDDE04HyP+dPBYe4V55bQ5XfXsZ2+OVRu25XpQ95fQw
i9zrbvAJ2zXLDZLdfkWWNJ0n9P7HVnfe9NLVT43t7F2Z1tcJqZpR0KTnhOPcJ+s5fcuPd9dh4mTa
4vzLcJtNJD8P+RJ9iuzJj91TpgXLgUYAkYrr3plWjuisTXAWdmCTnSkhr8rpN65f2MvKjMVhPhqs
PYbiBimouEaNvNGKcdtyoLdBXFFmKJ9ct73ofJVfeVWafvae/ObSFY0rai5cuwU06P2lIyyxc6UV
6PTkmMCkUwrxrlSLIUQcadPy2Mx6CbM0hxsxVseKerxvE29CB+P+z2P0x3Hi/Rh1dSod7lzIMSh0
fBgYyRhyjTqx28TeeqQsnJoWdXVWOcG+kSuNzdLWvh5bO7koaxXfe66TbRwrr9aimpDZq3w9IeHZ
OPSU9uh3qGprDgk8I/EsrZVd1Yb7FDhdcz+9ACYub3ssALusUl/rEjZ+Rt1gDOMKiCZQb/S5SnTV
rYsaNSmPoZtedHTX9hUE6ttRtflVmUfrSqf8mLaZOJRGVHwyX/ymtOBK48eY0kHbUFV5/2QqSwyd
Qu15aOv2FakEGlpgwkvp5PlT0jpXE6qMu/HHBE+6DMp4Pas2bO4BWdu82UDeijs3QIbi9222ruXQ
XPglu5syltXOlhuaLcFRUOLiV5rx3iLaZleHmvxkhBnzCPrwWOfiFSg+EwQQIKb332PISC8uw5JI
uZSAeiqyswl1ooeYWs9FI5NNjODq8l9/9Cq0LwJVLsO4fEy5xzu2e+NV5ojpUqdeEtDeOJSyzm8J
F9iJzKR3gjVbCy/9QXOPuoi+EW9gXjAVW6eBmHL4ZwznNt+OYtqmSIb2UhXeRe5g3zcljnktot7S
y5dPxvOv39tiez/jtzB8WR/fLLi+FWkbnrfX4so6kbdj7E3fild//pTfDRNOMtxgg5lnRn29v72+
RfKkXYjgUKXXHTjZQ+S38uDVhElAV3UBeQOH0ZDxRtEcNKH7274HSoiWt7mohtxYB01VISB29MvB
aY7VaDZoc2JIQYXAGEmI1SXTnoWufAzWbWV159Aq7z75Er/uGUAtsS9WMJwUAI15lvrphDKxABJ7
GHt76M/RshrCkkhxb7wAHYkNvUWST344uDkFF1uFCS8j/qAwM6pl2ZvDVpN0dqTTPwZQDe/lziaW
4Nac6PmyXlxPjQ9HqeFI8Oer/nVP71KpBitF6UynkG1/GNk6axRQ6Do+pDPFo3efrHz8kvqVvpxq
SOtDJTD3ei6NqsHYmaRDPSLjvQsrX5vzyqptYkIlyyfv+c/XZfxSSaAcyXkaleZcEpc//v6nu5lK
lXtBH2SH2id/Ls4kyNwsrq9QqjTbijzGChvBagrKcocqzNyMpQeFuQwukzCAz1/F9kFBQMXek8JO
IKniGLLwBCrySE6QcAfNeOfgV1qjLgpRVaALduruNmyKk8z68pGsg4cySmmrk+jIMd6uP7nzs/Do
/Zzi6g4cc74d20zBrur9ePEKTHz50Ht7h0oB9GKH4xNYQKwg/UAYUmRvU80CtcVp5VCL5ouMwLYn
fpTuLCfG2hSZ0cbOJwzBYUsNU2FiduOTJpHy0RbAQpdu7EaINWkLLb3S+dv7ED0yUVRYu6bsYCUP
MQTE666kBmb31jbPrHL55+f4sRExF5Uxn1L7hyxjUKf4sDY7ltZHpijtvU8LbSls69zKCOhvX1ne
Jrbdcd22+DQz0xyfspD0Lpma/iEwUB0SXYi/iXS8T2bz310TY8uhEMfAcn8pinWcHMQITXsvHAIQ
Oyyox1GqepunvbnD9rHpi3s5XiVNok7oOswFFEpsDikk4MlzjU9mv19KDC57SBpIIP6wzSpr3mv+
NNKdCPuAKCUsnTLd5mbzpcevvLbt7skF93hQGpkbjl/s/vxgzF/28pzGqB1R99clp/qPFfOiHaEw
WzI4aDGKXyvFpZOpJ7+HAOpEDtlrdn8wtPEqt9tlEVXhOdSRZKCo1iTy5iEiWUKWvTpEDm1wE2tP
2of7IQv26On6VcZSeqBg9qqNEznhFZEEWd8pokvat6SrT1VNHGUwg1H5HJjGjsGJjgCBhdcI99QV
cx02F9QXxHQdBKl+cei1wtg3tiDAXA1XnhhCnB0N4l3tLakS7TKk/E/ODTlu/sQJBZNa98lY/ohb
ZSxT97AUD4mHpahwvn9S0HJLqx8wUpoFitYqacKbQY+XdQVhpa8YInMPOUcnXYv0GOsYFRD7Vxxd
CfB17SLcpUkv73JhbbGMqnPH1LeD5mkvVFY2NKtttbYSDZV3WABjcRpGwVtOoO+jbI0nDX/iHmFX
T3goBFXSp4AGtf1ZyYBU+CFEiJ/p9k5HnT8NQXLO40C7ieDX6OUlvjv9rrLxG4La3ftxU3+NIiQc
ekJiw5/H1S8nI94ssMnSEcxqYAk/rCci79t+smRHqjvV3lFHKND0AHsSWuMdcx5Utnz45Ozya3Fh
Hr/UXHSp04yg7Pv+wYSxsIxOJO2+1GpQMHlEiDqq6AffEWuCQYO7gKDJxZBPPowbFR7aEGxhNDmH
PI2f+tpm1+WHz6lt7piVtBWZiOR+Fv490mn3ky3xrCr9MO1bPyrT6D4FQM+PRbSEfNvEbppx3xlJ
va45I0DRT+zLEEPGHro4xkbowhp4DOzEwXWhE4JcidB+NIsaykbvJRtrjhdwx4ZZtO2aSw9S9DKo
A3bE+LzvDJJadJKDrn/8v94q/UsNad/f/89tgju/oevSlsG4xEUdb80EAH+MOB9NRqmri8LNLOwC
w7MPw36Z5XG2bon+fYkeast91JrW30tDjUfZpf/8oZfA4n8Mo3+L8HAZfkNqmL8176kOPyTB/0I+
/J4DQWHqX//k8rS5//g73nEj/neAIlCrIkNmnv5U9XwKQvLrv77DTPz3T/9L98zCgk5Z0pDBd8bC
+y9chHLoKtKPAirxDhdh/MVLS/90hs3+onu2OQbQFacCxAna/LdwovQoPrwGs3ia4gm9OdQANBI+
rHqW9JLcp2f5MBbltSu/m6M8VEF2G1X6t0gTj709fYuUcaE7/gZn4IXFvcMYPtLLyPnH40lGwRY9
/ro11KU+K8uiWh471oEpABHMiQhzOnlYW5WE5zif0P+I3FnpgVxaXrRDbQ3MKG/BReU+KubxhPPj
1u2zs6A558bJysXDOT47ubrIHIwlyOgWKbJKSOgkdDr1Y+tQ+s/z712MjiyKitk+694bkX5KoSOT
WYFeElkVMH190XRfNEc+6r1DYrNxHKS9p6Fzn9vaPcr1ay9lA+SEu7JNdq2j7aoh/ZKm0UuWu4jD
km9ZXfWLQCL/AuH+fSTEZ6Gg8jVXpVvhubKq+3iAC0py9IJzZ0k4nzz0XdIsy+qusfVTnoWss0P8
BVkDCQjD7QCPbfQCgz1NT73MuvH14WTa/GilK5R7NUkUHfA8q9ce0oXTCxwzrXNt8t9rpeOZl80d
M+0u0utNn9ooqkAhRSaW9uK29eFtY/PZaoHcmCb00ILfyxppQFLoT2VdbWXUnrVJYrbw3mSfk33N
LfxP9s4kSXLk2rJbyQ1oFvpmajBY730X4ROIR4ceUCh6jP4GagG1lZqW1EZqJXXgkeSPDJIZwjkn
Kcl0upsZTKF4+t6952IXfSjH4copZkp0CZJ0mNFZGD3J7rW2y63slToy0BRurTwntdKLyD7r66ZA
HVLeGW6HPa0pCfpqnociItjJcw9r7ps/1+aO6uHUGVTTHT9hon2dmcPBMNo+iAgcCRAi5ptRLPss
0W8acBA+OXtJQvL8VB775ZNTmIRwJCUR4m5766GwnWLy2oBzA+1rm+csXl5GMwpnTdw4BaqJjGIk
Efqhx2orRu2zXSOE8yYLYoaxRoq06l7vnUfN76+F/Vh08qpe2i2yxFZCxIzTj5WO6gtJxde44RP6
3i7zbeaoXvl1waSzLazlTSHudpBu82A7t9C6AxRmINHHbj921rybsvnFz8xLV1qnXBhbu48J/pg3
SLtJmxL+hhTqb32Cc6ZeKHNtqqe55bTcijRsvLeKEApLVBFy+8LbknXAMxzUZl3tGl0c9EF7GYrm
mSrnaLs1Hcnujtruajaqe73GyzwyTqey8fXpzvALgJZieUiGct95eBDJfVxSpOLFzHHMlQ8AXIBk
JsOA4z3jJEqOt0eXjiS8g5aL0E6AXZPwtokwEWwbQT6gPmD0ZQUpaGtJfjf4UejNVuCaySFiZfWN
+jp4+SH3yB/f0T676Clfnht5d0T7CLl+GYMK3RawozeAYVBEe7nN/qmrxkvSjWuOI8R8kpRBlWUf
RUYECX6tyZ6/of3bD4Y4aFlx0FA8okX6GEntFZ9k6I3GpR+LO32eOOmP2GrrHndgoy4c8T/LwTy1
a53mg6Tqyvc3Sn80mEdAK7b3LU+sk1u4R4VMpSQ01xr1i+WDANYQBZv6uRqsT0M6P0UJ4H1U1IWW
g2uU920+kWchDjZHw9ljiQkr+SRG79TY8UYzptd69L4NlbihJ31CYwRM/6rvlkeiso+5Pb/KONmr
meQ1aZxtb4XsJHu3K39RGP7DUPN9x0cpwiGHp5z7LiT54ZyDAya1OdouT+hOAQM4+F0b+QE1Db4Q
+Pl84s/jVF0y1wGAyIh3TE521BDlBPNxdHY/PDZvv7fufhR5/YNsZX039BcoVnXXZprxU7em9Jux
obmlPdHZq4OpZP3ZWkAor9jInDndIACAFJe23iXkWqIIey2xxco5OtXKvCujNRgTdm5V/qfw6X4l
yXRpC5jraP1fFz5Xb8Xb/PbbuVdp8f/+63+1+fq/WJVvX95+lGj+/S/9dxFENWNTj66nEuQK/10E
2b97FOKMs1frF1rNv4s03x1eGoomxIrvnC3zR/MXvTL+ouvRrMTOZ/07Is2fT+DoP6m/KPoc9J7o
RH9qjhMjqLBbaOrJiZq93Wjn0kJd2DpbgoO2/PKOANl9Vs83P1y4f7b0/6H2Wl/YZ07BrWitqtOf
jktrR6DpOrN7wo0wJmNAYgKBFApzLvBun3jiAhGyppehGDEHCSgnFUrxJsbElHJqQd5PwExp2gTG
2Xt8WdvWak/W5OzIl3/NFmDBqWToNtxnWASKrMfw3wU9BngJEcEloWCsP+mlvYcYFjixfVcWOTGU
n6iqdk5TXqwal3zpPGbzcDXozUW4kCNN1PwE0DqVs9V8sDhQdYlKpFeiXkl157D+qHVgxMxGU5vI
R0xdgRu25F5ri2t/AcdipW/Dyooi2Opz05s3g/IeMcOHsZIf05g+cmsRQsPhmVew2Dir8sUZbkst
eUl4CM55zUnSopMx3Q8OxNFqkH6QKcjChfsosQ7787RfXxCh+3EYG5BGYjzmpHcQP8xDbk5Ir+/A
eBrOlgBarFkXnBWByNtdj/5t6sUpM5DOg2wLpxQ0qkmuoxZ9LiWh2VWMrm9ajtVIMLzIvmgVrlbm
k7dR0d7weCVdeZQf/CgKlyV/LaiBKIa8dSxiFtOzNhF8BznWnfSn1WKFidWVmPXhnghyJJxru/TO
Ul1SAcEEgx7BIFt2cCjXDWTaJ6TxEE8cGByo7T0ROjWiz+gavx6OFnrwv5I1gZL76WzA+jQ0V3Ns
m0rMwSHJz394UjRtU/YTeJYnuvwBvh5tshmmtDu/wXme2nfWmH9zwFQ6442RpY+DE58Tn2eiqoK8
cK9T6gi8MNsqr/YS62HaiFNtzS9L2n6IuR7Y3rcd4fIJ0TZGRLzsMsOf+prow9ZOrYNbGncZDHzL
kGQA+bTlCGwu6+IaTVnfjsB0bP7103vvKmGBZShe2vE0gwbRo34LL2PTYw9uKnDWkCEg0+Xhws1U
r/wbe7hpmw4VtBFMen+v9eQZoS5F6U8ko0dyTdrcFsnA/BwPe8JKhCPlelTchX1pWuqSsup2TI8O
IzLosmcIspo/+ll+LGx1Wob8GpHMoVP2plgANeJ/KQ33khVAq83pRjbNgx8DSy7EOdLT22W4SdIa
uKXxNKh4p1OSzVF563ILT4l1zZBt51qgHOPPlsvaL8vbmMKcY1pQkPvW6FEo9W5nFiVylv7E3XBJ
luhXYqh/uhx001/19Cg5aWT/eTkMuVJlNTrtE6LSR+n4jxnJQy7U5lmGc68+LHrxpR7YyvTpJp1I
tuqyq26Epa7q+2igpVoFkT3dMMHbK8xAqeeHWg1nmbmCIY0rSSLWWMlbOj+PxBtu04K8zgVrq8nl
10iVsFKihaazaprjCpmy3OGqBFU2c1Lq3DEsmn7PphFG7N5txNZkWvuKOzxzAWclr7l3I516HxWK
lKVsa6rsE+eiSTv3bX2Ypv6DloChqcZnhYJN9ibvbwrrtAydFphP1+04v+zNmM11whWvIZLvh6Ch
PMNAxdcBO2CoDtk8XqU5kF3pXICScauT1Q1PvZOQmM3hpoSGkGGNKbHUGWoJs0IPvOQ2IwC19I09
EK0FoBosJ/piSIoxuvvXCQIzZ7iJRnmo8y8o+jYLVAwxuRvN+6wMPoqBqVApZrvyoE/iimNJluCT
7agrJQhFEt1u//rR9S63+3EOu+4MBJDoiGF0Skhj7Sr8sDNQG5YORIb2yYmLQ+186Du2q9jexxj8
W6s6mKLdmeaag2YfxEpPazneuNGtdP1QMN7uBATeieu6rqAJtj8ZRlKxHw47rTtNYrm2lBGu95dc
KENNtVMWqQOI8FzfOujqZYjvJPFNdHmJvQTMbZpPTZR+Xm8wg82AE/+O8WIQzeD/XXl0zRfl+7+Y
X/zcYl0vgknzhnEKaiqHIuRPF8EqjMZ18qV7qgzrad0PTV55NCD7Kk6xEO5+MaD4h1r5/QUtUmS4
BfFGmD/fgEKZQgLuebLq7oQdcUdK1Nakv+LG566xn+hmg0m3L0pRSfNMmPIXf4T939vX+hAlHLuq
71Xyv5STreXZn7qolO/rJ0etQvINLay1tvphIZh2HrsmcYhPo1Nvlqw5Ct/YpGw+C9nATeVcBg8b
raSmKqy9orGbGSQIVA9jR8SEjSCEW3HhrXbiRbmgtL009IR/rqKwA8IRwwyB5pH07qXGtjdV1W2G
exO9xNYYqmPt91fGUN96bcGDxAsRoLxYS3weGsJrUuPJyhRP5sDpsEJWc/9S9tl1afunBLuEKswL
CBms9/GXsmz2iGIgUfVXWoGOEhij7b21VCaGM920GS9JOUgYblgvKJhnUC9NPNOfqsqMqEKPYLH5
GTfRBBlSfoyBg8JTIk+g4GljiMdWcy6TmZyJ4Rt/sSZ+7mLTs0MZhz+GFiOtQv2nsZ7UI0AECdff
EeZBjdbeLKLv3/F/WsB/wQp2DZ/CjvvrX5+EHlPSDn+7fG27r386+fztN/84+Rju7wz3ONii2cVw
sJ5v/2j/GtbvmsH001y/ve9siz+wF8Ijgop91bdJiyLj6j2D6g/uhfB/x+9J6CX3Guclw2GX+Buc
449Dx1/lSSH8/NMdjK7ZdVyL7q/D38Lx9HOm2cSmgKK7Kc4xTciTX/X2PlvnDW4q7ivCy/ViHl5c
j/DMriHdLCrTaVPTjUP9ky1Wc7tkb3Y7BHLO0psxEf52HOXXVSFIigW4CI/wvK3qT+T2Xqbehw2a
lWfh+esEyODu5BnvjvG56sCX1tkUYOjSARx2Myqa+2WQzg0yz09j8qFJwTfqUu40u0DH5A75psXt
ylQvhstXM0bvjwqI1VEy+QtTcs+DgZA5wqxxbarKfBoWuglZugeWSFxK7QXF4kAIhiPRxioKNE0B
S6/kph6m5aoV6P0Wsg+0orgXPc7qPoG4ZlvNaumONpgmxG7sNWbSDLEOxFXfYh5W8JsaXL5Z+kwY
+jddeqRe+AD+LJ9nVTxVJ5mreZtzZTZ2U2BKH15kkb8JruRxmNWxK3CXl8mut7IJw+nchV6nv3kz
nexq3+WfJUZmdM7RnT0TSww+70ozqnTH5YJpN/RbfUgoTzVyXAradMZgwHFLiUUwnUPLqXwLJZMh
pU/rOEk0+LdA+o7Sc895L5pNP+bNlVUMT0LVzW7StQB5/0tDLRV2tN4R3JCyNHz84ab5J6dg958t
QG42zt64I02bCcmfHyE1x5xlIJv8LKKs2fX50hzkAIEshWa7I/twOc2kNQpNdkHEMYrWWANnbmCr
S/2nJUG3ZYA+zZu032iqqcPW6rAAL3F871Iw6934iJPRDOZYadt6IotiWNjqPe1u6KtvqYTUJDMv
D1t6FJjuSPSLU3gMtUpexE07OdsF5NHjrDMpNMpkX8Cq41Ab+rrQHuYC6h9VN8sdupRwnopRI2lq
quU2ySRY9qVENU7rYGPiFeiZrn9IKpfIFhMSpZNkoWfU0dZdmtUn3QBeWZyRUOyMwPMpKveszeUw
JzEJMmRtb13xarNQW4NmbZORnO0TTrb3jD6/W6Cj+aKrDgU1t9AMjqgOn9mJzJcemua5iQqNInSF
5nrRJnMbSB42p68CQ5o7w2qKa+3gZ8A/Z13cmhptghW9AcEFNwdk03lZccAYfTZjl/S43mChCktj
BDpzPkYD8HliQHlgOFzdMMO9tK2y9nFukNURTRb9az2nP2w/Q1e5XwBp3i1+v9fZRg5lVslzbjtA
FGyjhHPK2WqhHwQsLQUip3cW9GIEvvk4LMe6/ra0kYHSyBpvxACeANDWztWb+dYsBnXsLZs24fR1
Uol/VbQN/f9iAdlvppscBOUuo0F8SdZ/MCn9WhsLQQWMOmTfthd3mLX73kkfsndejknahF+5k72p
E7QDGuqxwJ8MmHTofGgN26+RmV7pqp/OnrM8aIrVk6MUPS1KHDx/JILMKuvjBIg9oD1tHQakAkHc
K+z1WvQpX5bNRIv6gzGShrUIEl4TXdypZBJbOiaqjOtt66wrtsJEDxWPM/9OrcrV2XjufBdqY6Nx
5skuHr99ApP2VDhTd8l8cwrqgd8B57PD1U7cjEQoqDkM3eLmIcr68nrMLXuvT8Q+9+1U32lKRFua
NjdOrMgy0A1CWWoEQabfA0WdnCS0MkgeMB2D0fWzg4USalfp3kWIwbwZlyZcCO0GaRQ9QTFLL2Ns
ETJDJO8mNnSinha2IptG9jYR5XLMoxYHcdUcl9yZLrHlxxuo3mB5/KZ6wJEB5ayKUqgmE+kWhTZt
o84yTrpbls/pmO4au/HCrgWZOSK4gOKogS/3vFfX1LuwYmYSzO3YhM5EFjlkHyJ1TJjFyh32Rm4y
vpAl4q2e+KM4hjsQc+N7MwlA4Jp2tOLSg613y37GaHsZbeukGssGNWB0F507NdAcbDTLkkW7XhFQ
7vR1hGnCs+5ZUwQvCGK/xzbW9nFM/e9F9kMfea/dOkgTKbSmsnKAL0zQIiynPGSyIdRr/YefgNYf
DWc1Y0I6o1fVuFZ5rjjUVG5FWEWkE0BSqLArk/qcOlV21pqtcDIQPq26s3NvR5i5OnK5Pzd5O0Ez
19zDgE2KCSkbTIELcFP1LQIXwnrDnKHYMTWJfh96Qk6iPD54FtvoYNvklSz0MmS7Op3K7uDBgrcq
MOR4Vr71aLGsZYJ/Gls7VXf6VskOjNDSjTe2ThxduT7RcjdBYDL4pD1reHeNeMBhLk9F7k+B6Phq
UmbbIVeY29jv36Q/XOWLXAhn5yp4mhjxedy7FczHxnrBTVZcMWcpd1Yff8J1426SljSvalhVtubb
DG7p2rz3+iq/RKLZuWbMjdy2AOyGOOQEmx+r7FFmL/htEvqRnX3nLuR9OTONn3YBD5S7+QPbzXz2
oH47NYROty1fwTq2x1Rr7jp/NM/rWKTn4ayW9qWwrNvSzZbtordFOMD3aJJkfioMj53Hmq+0gXjH
TlCHgKl69JHEnPAnVMHAKHUDomZBppRdYWd5jSyan9kEMdgbP2jGc5Pbe0dftEAkpREYBiojwxjC
LCbVKskJCmgypFRLwiNiMSZWBmMt9CUOwGw0c2aSEG0k4qsB7E3PDYgPV4SIytU5WRGJmhr2Awrp
7WAvtEEN/4FYc39TIsDfJbkesmNHp0z72JW0N4SdNwRFlOW5yXkWpDXH+YYU7qQzvdDxmW+PyF6C
vHfolNUmAfMLURMch4MWQ+i2b5d+J0GYhnCYSySGM8hAE0i60X6QdXfJ6+mI9p7E+FrwhOgpH13k
WWacX4nRvR9huZ77xC03c5ZAecqimx5ld8bClrYbyJxel2j7/WiB0e/4jreC5G54LSXxTwC+93EF
tLJ2B9ZnZW/6WhkB391HChjQaJSzvI9xaw3GCw/E5ZSXnNYNl1JSlPh+TfyHbHEfvaJ3Tp1jPiaG
LULllic61bSAISA7HgHjWU44zzIDke4zCKFQZ6oRwOxiIiseaQNNcsKVo6ojSNWnOc9J1HKcOvC6
+ibK6uJKYkbYZFUC3z/Vw6HKc2yi11U7HswK4Z6D/NFo6kvrieboRj3pb6mxnPwhBo5vkvyH1KE/
c+IWW6VT5+VRB4YXJeFBRH67b2PwPpPWQSC1SI7DSw0DOotBPpi2QS3b03jsp36vTZ4R2CAcNrU+
R/upsdINc+Wajlot6LY2w4UuEDrDHoLA2FsbQ9Fo1nGOQ7qZRijvm9oYqXCVeT2yG2zMObKuWpfq
xV63JGeo4RSn/n2tZ0ROGrd+YxDb1LUGW5b1IG2ILM2wr6g2t3VC3aNHOydJbtD3X+EbfkKdAvy7
CjTza4XXv+iZI+vOgzY3V3ZbrpmvROR0dh7MluqZ9DuHyuM7d7SRwDOVhpOKGN/jAgbiPJ+stIIe
A2RUDgUJPrlzcTJysfLSOSPwvpoGxBU2IOlG12+1SnwRi3XloPCjxe2cFrPvORTSUBjx14HK9a1j
PsRHmVDpLbHxUBFEvmmdiNtH7w5GHqebtIi+VJU9YhXo0Dvr1cUoNp0D5ThO7kT6ZlpA74fE/aKP
BnjeLNDz5SJtrcGp1H4AqXTUSoKPeo8naAYaJ47xFZMaYZIvHcTQqrb0B3SITtVjl1fTKfaG6WTM
/imfBLDpfvGZoqaEGeLXjWvjqBpZboalvdC5IGmzlPcJOUZlG5YmCRag56iak8Xn1DSp+WJNkLzB
EVbmGh8gkSwMoOi8KKkuZoU5qc2eXGPm0FOmaD7ieMep7NrSGaKVq85yV8ySNKeqIM6LJI9zkdJP
jy/HrGpOUwectSmedMCkgQxF427UlEAOXfT1kTqfamBYAVg4giv1DlA4RXcWg4fILKKv6jUeazTS
vSX9k9lOsOuweRlUBzEi8rRuAYENXIW6Ia6sg3lbOMmXciyqnQDsA9RZfC5t3F7JIW10dtHWOVaK
vABD5hsLAqOKCNaT5Rvqv9DWfah0PajSfkVw2O5rHsdBaTRWgCyHUXlyLGpSKCMbDr+2fNUy84zQ
24phKjVJRSdKJ5zdYtiW8wPPJaoJgFDw16eon1xjnOLRKdEoMLGfc4L6hxnmotmqUFCUz3GWPWRk
YIEfT1eEoS0hZKn+NR/MdjM3bGVt/JBQFcaWtptWcVK1FgFtt5l1L9+irfY2KjBH/OoJZ+GJ41Es
eZy8v9//9JT+oqf07khx/7KntE3f6rnv3tI/qEe//Y/fHr5W+RvHbziQ3f/9nz92mv7+9/7WaQKW
6jAtpzeMa/BPnSbzd3Qr0Ak0ZpHv0/K/gZAM+3cfABJxSygKV4YAb++PRhM/wtpFg5t+go1GFgzs
v9Nn+sllwYSb5yZGbMOiSck7WRvJPzSKPTKZCDRKzSvb6C8jjMHeFCdHDWqTkeOraR9kX9wDYN8s
/fxcaxB/f3GH/GRkeX8DDNAYhdMzhZfwU5uhIDLIiRtQaoQ6aVWKwWHNFSl7JsQzB0+le0cjzr7Y
Q3k7e8DOW4KEHNk+x8mXNssCDmQYpPX6EzFEHxwn/lJUzYc2jn9lof9nbxMPCvwcSCmm66ztuh+u
0zw2uY4UR7/qsvoiUb/04lDU2PXpc7NnfaLP++wYb+Xc/cIZ/pMK4v36MFQgo4wMM76pdRj8wwt7
hZWWbdfoV+koTmriC6jaa4Oh0zC5j/NsXduiup1G9xcCoJ8GCHhSVv0DTG8WGk1N6ycNRM/0xisr
z70aHO1ZV1FYFum3dXr+nw3nV3Ieh2v9r/vX91/l//nfn4r089tveELSin+p/qThWX/9+9YinLUh
zZL8Dkvz1inQ9ya2cI3f8a1ZHj5k+tjfO9V/dLF1H5Qavh6NxfQdpfb3vUV3f/9D9sUv0Tay7X9n
b/nJwWXbDqo7k1465iYYHfgj/7x0aRyAO0pbUooLEsBKncFyVImvy5TnVG5iB2wTuHCO73Aaibq1
ZbMpRjnCSndJRdcLEaj1aR3baxYOfVDZWiFTrZ2DgYJoK2bMnXlwMmAV2CZJOEAQCIK5SPdVcRxb
/7VuZopCDX8zovwnUsDELx7vmHT/vH+un5H2PDJytjDNZTjw02cUZmunQ1OOlEM9CaRV/uyn0Smx
uuHCX8PgarTxhgwT2Lrgt+HuTwgeGUGfcrvWQosgaTspqKjy1rpftlBJjNu24tP55OHMEUNWQ2sO
CXzPOyIvdu1AnsBUmre5lBGKVcunrZJ/s/053Su8ihvBieTSTVwHFNwbpzPFvh7AT/eFfddPC2cp
fMSnQVfxcSFbSZa4BeO4GK9ac7x4E6TfaBg0/Ldxs3H8xD2PszNvylkSlFfzvmQXiX2/8LfTgb5F
rK8Rc90gAjtr1EGPk0+aHwE4zRk34pvl9SLSGuQEELipPMiQwxiYvaxOnUYruVfeR45hMuQp+EJr
qA+rkSRRLJbQazBnUzJaID3BMRPEBxZXVgQUrX+1GQacevrK6gcnqyXoHxU9mnAu5VOrW58SMUy3
ZqJe/M5Pt/FwY68MhKR1b0s/EcdcO+Ra/iRA777GM7rZRn+NC1zmIqXjsX6Jiw6xItejG8jBJ6PA
mleNZG5MCoVS4ZJoLpePOvaXAAtdMBgVPOAW3a0xalcSIMC+04wXfD74mlIjEBYL2AVjHOQGB+WK
KIINQ8s0sESc7ZJ6pvRdSANblmuV+ubRT0uJPIkzeE2NDYtLXFpnifcROSiVhTSB9EZ6v66VAhG4
t5tehaWITwjJb98T5WyXUDCsg0Hsv4xOXm/nfnhY/El+pGAm5JC2D+Wk/qiFHCQfZWXRAmthhzhA
CBZXqUPV11ytbg2nKxoBxpq2kd8RLuE6IxHnlffJxAjHMCa91GbNEXiMJuIpDbhwSKo4mYEstqFg
rLc92GkPrnS89hu4mduo5fSHfc31ZlZHLvns83OZdLRBM+MBIQoAMGf+oAp55fKsPfdAhDaABb2t
ZSHdVrTMNDrZ6Zit8yiLlGI1hIKAiJsqLhH++1VYe+Mc6G3nr3IvwR1S42qeE2+nWl4mz8GEcw99
nBeg8Jh5VOAI1tT7BZr0sT779rKeuCWXmA/uGVDDV0qfg8eciUl1Rc/5tm+iS23Z2aXyTWwFfKcb
1CA+rwPsLyYvUbMbrju5Z1yx1pDn3rfpl6xXsk9hhVedLjbwI8o9gQmkJ2dccVgubauzOsWXyjHo
TdEL3jvsmmND8pgf1+qQ9LTt8c2m257oxrCNOiKzUfX7Vfot7wvrODkukGD5VTQwEUBo12fEhms6
W7onoYRRzHr7xOxVwdjXn3HYspAGpI0d666No8+aJ7uj9I8lWj+ElpCEZy8uLsOShbDlM+KVVMoJ
hv0aWsXeTSdG9PxM1ywySvEq0so06DEujbeNfJeE95EIJHMhYnGKS0woUX+HynwOLeRkiLWs9ugx
BNl6qWgPdGs2ypvSvS18bcPsY7w8W/gC97ooHrS4BoK9Xs1J0tTEqTxsY63NgkG5D2nB+iBX9bFM
WgeVTluH+LIItqCBNuXqEJOJPnfeqVuvv+PJ1eab34t4FIjB223ncm+/P6QAGXhbxhQkaNOXc6c5
RELAf4loqHZK384kuAYmoI/v+0GVYLRwuIG277eHM7eAsLwvwo8JyF7a15HPtUVY094aNMM3uYDb
vbjLvapAKNMY8LbSm28Rqt+IDI9HE9mEORfZx/flIOERd0bcnM2hCiz8N4Fwpjik3fP9vRKpR0Wm
1qkKaJdcf+pqXREj40/3vY21GxsNjOWRb4cGV71R4LGt3MT6mZIFGtvh+4KfB66IX2S3vSzSk7Vu
k2z7CQ7osmPSWaILEt+gXRKtANHsXKY3fjlcDwk3V1XBaVFqIot+vax6V3Hwd+Z7X/RgENbvrUFL
xkoHapzp23SeiX5ZoyVr575f6MQmTklfll81oRSldjeS6Ewbh6rmshS8S29wn9+vRNW4nPBVkI52
vTM9xGOLsxzf34SbY/CIB2SZOVaesOuZFOuWsezElJo8uICQrXuHGEnsE0N9zMo1NcyXh7YQBXtv
RtTeyJDATYpzXfr1Np+MKWxBmh/T0YCCPc0nQnQB8rua2kqzHkLlMzyJ0JHES1XcNI54y/reD9/X
lrCyjV7DhO5aHYGoiPXtyH13JvlasaMHBpy2ABhF+/2O98om3Tv04JDU0LjBncDXUxTbydROUWq1
IW5bQdurzzbFtP56RMvf05MwAdSyzRakXWWJubgv+SYsixn8UO3QBzcHWzHJL/kVpqZUW8iXN1Ir
1QFeVr3x2rxkp6RoYJvYMkz09uYomm1vYUlthEu9lKGpSWy1LZqZXovfDzAKVzmP678WxcCctZom
xHrWuZPM532t7XaLbV2ROYML2UPvi6+yoAGG0cmVvOJ6F3WriWZK9pUvyr2DAJRQOd06xO4Ms7rF
5taShsOU6Vytj4NS118j0v6MhV9VS/JtjNpxM6bugQWCviAv2e2YKGQDMbJMoTdsQdV2DcqsbTbC
GN84zeRi06/RelSodGuBxjdkswFJmrarjo6xah/tFUF7pXYX501/IClwYSBsVTu9KEI55ktQ2NHn
qWTMuLgN8w6RbmpRzmQvICiLOnXg9HTLcAZRYBN/iLk7w7iO8o1kKrvHGCrPmUH8t99SvxDBxcOp
evYa62uq5/72vbSNJTOr2H6Jxzy5GnEgb5KY5IA5KvZy/Qoc2nrxph5d75JF8F9cW+27mQaQsT7i
hvU5kM8n6fc8nebkVrmIGWHm7EyJwFlF1uobAxFRuJC52UHuHXbeSFR3pSHkwUHqcoT+UMGtesoM
3F9Jk39uzcGhnljwL8XGXeX4D1XHHBXLdADWHH+2WVzeC/QekRg3bJJ9r9fNNj6UDQPfqWzO7/8H
f13hGW7doq/LYxYbPhD1JjB5ACOfzJzjsu6o9GrZ16JhRwQZqbVddl8NLlPNZLeoaWImumz4/WVj
dianA0KM6rVCsXo4Iu7wNZ4l10HyYJti7p+4IwLXIizLmMybqV1jJJSiaWaNPvu0YwSexU7lq1Wp
YjrXNO1IB+4o0Zq1ctOSr2LQEpaM6UBTq9ZcSa3dj1nxKa55qtlyTgJP1idRek/eYvEK6X1rtIS1
yqbcCDF9lKrjDBKXIkhnfT7QX/38/p9qsfOh0QQGCtyw4T0MaGcvqaJxHCXzHhmvCPT1ZowRo7Tr
doFShh729JpUsPlGH2+6ab1maXxWhhgOwi3ufIJz0cjwEQowspIICi0ZGK6WM5GFjGoq2TObW89S
jKqmnWHkdEl4iDI747NatzHDF6gN7UHGgqdI7zqhv0Y4ZE1VEsiRbtCGcABxTfKiHBjBYm5PXgl9
H/9sR8vUYyq5ftzWLPnMOrmMCTVN2VzqeCmPChbisL5aLD44pRx2lXE78eTfmPikGVvZzIN42mzQ
IUTPrj9N91mnP6NCmlcFEM4LnfccR4RLj37vBZqX69cqx2U6LvKLXesT4Y41ta6BACpGdq13BobD
hqGQBPrT5aYGB2QNQumajrPYWrY0ztBvCtgEWy1frGCet8ViT/ek4sZpZmwRsHCHD+umxq2Ynik3
R3VNkh1xAvb4OIKKCGRDWVUg2Ii17mPeMXiiEj4vnfMwR262Ern3AofdQbNG5DI5bojU8xrccGPI
+JzIhoL3ETHPgP5UbhkzppCJKSldc7oXdPCRfcxpyOnGCZKRItxW4wj4YT10xcQOyWIt0alo6Cxu
3xeNl6k7xJ2M6MuFoIb1zZejT+7m6nlfD1OxMG7jbp4OmZCXYphn5rbyYahsJzR1uwqUZHvqqzkk
lLc+awxOBubt2zRmWSdt0KDFP+YFRRLCUjPwXW3c5317KH1uvNkZVajGiQEkv+vUCSPRW9M12rMz
Tl+kn1HY4j7d6B17JNQheYqs+ZXVKEjVzpkTyKyDF257l34xCaz1/z97Z5IdOZJ1561oA8gDwGBo
hnJ3eEfS6c6enOCQjCD6vseONNDgn2mufyPaiT4woqqCzMgIpYZSDTJPZUSR8AYwe/bevd+NsaMW
6NpSUgcwGQOHyBLQDAGHOuCC5QGhWLXtGF6dxzKrTkypITqkRNOaSXNhAlJcsZQsWzpq5005PGR5
e5QWvDExUPd5WcxwueOR45azzoEiPOe1OsNzkn6Jxfe6gRS1zrHwUJWk977APNrbeUOScXhpWOwV
hC3xpgdoHx56vNoiTPd9b8bzr6yVokQ30eakm2IJqfr6Bq5LTzeifEKzNKAKMttF4RC9g/DiLZac
qVRO3UQ4ptW6g2Ww0YthN7VgjYqUYqDTm9OYZETXpUSMGyPD9nmp6avhIrGbZk9gMIfNVCEzeSBM
psrhSUydhaPaey41g7A/0+q3iW9srLQL3DSYju+r5SgYyHRKW51nM2wz5Xuk8XnRUbyzJXTnSVl3
qy5uFCY/E8cTvZOrSic4ShFBu0pI6lxXKiWs2j9CiqnWHNkY3+Z9siN2lMARDdmx1U18iXbQnHEG
iICVRW8SDCFmW7Q0YNy2uQgt1+gQa4SWdqeKEpBQNMVXgaMdSVChlrX5rUlB2dIqlBCJ4MBD3p8h
2rdOQ2hllqWxdnJi+fhM3m/WIirsNcEnLJQdQutW2Mv3g+b7s4XQa5rDDM2lZPXf9tOAsYF7VqZ+
c2VDTOQx0+cqFvHKBcl4MLCD8SUI50LRkXuZCJWg4MHeWCMuXzug5TQvvJ3CC9RYR2CBgewev05d
6awivSFNJUoumsbGTeuYmMeLyHGtUVuzCUSLVCZvWcu5bJoMkq8K0rC94CQIXz0Hsx2uYIRkmvLg
VRovCIwmbn1eaxADcKFXsR4qduRItG46dOomQkJE6onIkmprNNNDMxUXHE5q14PiXjr9VRTpAwgA
X2zSikoviREBDL6xc2gngD85xoaqLN9X8gpjMBIC461I+kNUSozfnq1spgITjEN5HlfkXjIt6TbF
RGjKfHCNyBLqioFzFuWyW/rcglT1zE9zei4oq/AMsNhyOuvacVXFWcz2AlSjtKpT20NEHzLjBnuC
ibybblldSe5+/PNLz74Mrb52BWKAnPp93o3fV7dWjEtVi6yln3P8sIj31hP2ACmpX+TEjmhbuXw2
65RvuKmtb6skeLiFbifjWabILxMnmizj6zFasdVCKF7vD5ZXkkUF7GnZU07PyASm/5heV1qdJzBz
xmWGLnBeUZntA4ayquW3KseKHFxO3qpFQvjtj6z6oDAWXExUpetYiy/ruflQTTyl7/7quS9CL6Iz
l7HQ8AulO9Eb1JjFSztRVbY1i1/cmBKFSN5Q6pAzNn8keU2XLx6vNY8n3c8dRHwPAey9jboK4Jet
gsK49uGtr+bbwXTMV5z9JT/e4oFhJXaSYCNsjoTvK0Vltc/6uB7ZSI/vfRa2AdY2Ooo2XKll0GX3
/bv9w2zclsWJjsc4HIc6yrdKkC9LaT6Hpk4AM+EAK6URL+/PGkcyzFD5gsfqzekVb6fSS9MK8eo4
5ds01rfcpGsDoT4bsvraZliVoo686wJXYaKnctFV3bOhM9dJ1GI1+PHjQDsgZHdq0xxHPuqgII3d
gWmyldZkw82QIT10jX5awzCeVkpc4tAb4RbIsoSAhESF77rahV7/EK/DHOp3YSfZqvKy26DfNvVw
0zjZ3TBl6dJqijfdrDZ+wPrD1pMb/V4ZtBMO6GGTW/RGUrqdGVHBi3ZIthrxqgsHPsEhUOpbjlQX
etkqBwg0/VJtJJLsuY2ZwFyk/Jy8tYPxji4upg8RG+kCKFNLROaUwsFI7U3Cc0TiOXrmRDw2bRry
6EZs+NkXLNoYz0ubvhb9IMVWyNEBDpULNTzYAMv6NNpqchRbq2q+6FrIUzDc1MHIDaE5V3T8aPei
CpiUu0LEW0tYa8NEweWh8ksn79zu22cs7tem6m+jcGt0vHkRjsNSxBxz6EykGk/CKMOVY5F+h8Om
d8vOuY7GxCBU2Kxn3x1eybhZ6Yk9H2DCtdLfNAiT0Liqr30SwP8Qa27YVdTMZiqnIkK+LdAV36p4
hEQD0wzJnArXDEABsVw1nV77a5QG2EgL+9EowzcrqR48vdVXcThtYQSiTaO1HzQntKrHPlSxDE73
MXryJFQQLjaEboeUeVWZuvqovVagRSrFGF2ijZ9sRGtIystDTrrrKpDh1teSvQiUQ+bzvoxMw1Ua
8YSZez1AeCzbnlCt0nrhIOsGDmu/HG+s3tx6dnblj0mLQKHZdQ0OKYqHhYzJiU6Qbpg0dSKSjXuo
Slb36AfNZirNE0/nnVYWt2Wg9rNr8u7AiQVqefM1LZRTijwQIWmGsMrKL0oT3UZaBzwlt0NGoWa1
/E05tPtGc7Zd0M+yftp4VUl3IyT50ruvSrVbUV0jHyK2ZhGH5hsdsjM9EA9aaHe7KLK2Q8lN2Vb5
pWPnBGeoxYky8+SHPeYx67VQSetW0j3V8IXGZ8bAUcvcUkZXooTg5bCsQ3upCMNtDo1DtHcZEGQp
dIumKUU3A6GVjiRPt4ZjVNdfWl/fhHlyU4jwuVL7Sy+XGnUQdwOSwaVIm9Idk+gsHeUxnNdbGmQM
g9Cy9R63Ylfku4ziEJsxgo0habFXiTqi7WBcmrKxdl2Uk29O1AeWWzQ/pbNrWo/7gRS8Ku31jR2k
d55Wvoi+Jo9ZTzZGlFC4cLioO3/JEK4/XzrsD5d6lo24T6dX9rdujZXtRqpV7UYHY1C8jadb0SZO
QYRruLrTOOMAGQ2rJvCnXdJV0zk+h3VUt0TnlbFNaGWxUyi5FlVokDTtQems5MPEow58pSG5quEw
QExvtTTYDJZ9QcnizN4n037GrIu/eChP5GJdcthH7yyx2yHIP1foVCz6ttE2/TD7ZDuEiG3WLmzU
IfSPAd74T+qg4TcTJJAlItv64Efc7KAnbbqqDK43GDE1WNEdHL8+DsIeVqkpFuaIFcHL5D1NxzWr
ZrTyWmtTMCZeeKJzLlXyiFNvnKLFdTIlNK0CVEuGCIw7DYe03XrXRWX4btFF8bKMgpBYw+AZQl18
PoHDZC5w8vm2bgsOmEfHlrtsKK11YKcBSTjZUxj5HFcTJztrBr6gWjEXtq08FJ4e7yXCwNEL4+uK
excB59X7f2gDzge1SnrXGdtrLdYZUCi8gCBMsK11CbW1b0aYJAqSYj1izGzluWV3vcu1dismhoxp
SZXuKeYx7yBspKOxqR2C2DQjTC6jOnyMJhZNqypWvucAGCuobSIfzAqB0s3XWIDqLSVc87QMLoMh
NVhuxJZF2l46igWmngBteqGvAedfbgDSl8/r0n7whO0v2WnPCFMOaemlmqujm2JlXeao1a0G5nEp
8EoA31cIaF30WMA3/ZjYy0lrnhMtkNu8e2ODzNadwZygT5NqkTMVgEjNmcG0p3phMM1KR/wM7+Mo
KtOVomZyjYuDZqhac84I6XgkKrGco7zLIZ0t+vfuYxW91UHgYi8C9iMnjhp0l98nWDwgjmsM01UR
Z8xM2nijzYOxkdN5E4bJtwJci6jRfNt0Iew7W3+eIY0OaZa4HjqTDE3ZMxPS5mv3Kccxses1VN/F
eKg67lG7kuxYY5QtU3UQYkkzXVvRJUIER29kUGttXQTqzqM14szVq6cR65rZ7UO4Vq1kvJm0/Hky
OUegpo0uMiejwenF69R+IkUAtV/VaYd8boOGfhIj/AxeMz39bsz7S/Plp1yieSYsdXCkqDY0OGCm
/CTZqEfb5DwsSvf9XFhW7a4h8Aw9qKBf339t52mDocwdhvpk66SAsw/PfU+gyVBJl1EfX6WdvK51
4vEMGt1KXfxmcC0/usvml4iyiK4ndE8AAtA6Po7m044JzWjqOUJMvt6gEDrZpUd1atW9ngkcAuxT
PqdWApTGfN2ZFme0iplF1Arn7r1Sznm06Fr7e+SORLwnDQu9lnJKCdW3nOnOwZ7pTfY2sotj7H3h
IEt/SCmfTNXcy9HcUREwQtBLEiOB89MKAYtlizbc9EkaLy05PhuDYZ2lvQc3II7kGcYcpj5y53RW
fjmFr+8zptHhDrRL216F9qSuzmTPAkgE85G5e0RaJTvb+1yCj3lpBHH0TRb0t/Ry/+8A9rAc4mLm
VvhrdcoKK3uO/O3mOf4K+Tf9oEz5589/V74J7Q8b6SOpP0iJ3pVq//BYzn8DXUZX8cgKB43TP+ky
wvpDn3Ez+JZBzOCkRHj0Xfk2/9WsvEJu8V369nfUKZ+xCbZAzoXsjSaZBf+GII2PjwDsPVrPMslP
fvoWGbcDYJQqrlcosZZDwhCZw3we4OFmbQ38YJF51W+kb585u396BbO25AdpV+DRoHQqXkFZePAo
BqKo/VUO5qC/GHeSkZZdnsL2KTUprU2NcuzLv8VXvxNfQSzCDTSjaf/6Jj97xhsaxj+KOv/1Y9/u
bcv+Y1bkvScqAE8y5qTKb9Ir/sYA2MgfveuxvouuhP5+7xKwNmsIZ9TSv25r7Q+I/Yx/je+3/N+C
JmnqrMz7gQFhcDsjQ9LggegG0NfP93VNZgKNX+FtyESlj2/CWSdSnVmXmsFNq1iJacfoRjiHpnan
TJCpkIbmbTXRrfM5KGCTj9Z5xIwvrtj/CSp5BAl/qGHBXo6AIGucg9uoP6TTINa1h6aAMkDda0is
awbVneiLTSyvY0mubjPkDinZFuJ2gRgmEMqXcpaHjD6GT6b6x2jE0NMPHF6T8qtjMtSQ/dd0qO9E
l2/DLoE1ncH6oKArtxlugQKvv26LZpOVwAL8pOAob3kT43Hq+MGmQdlVzKyNGfyT9P2+DDTIFyoV
QaTjPOtDzV9MU3LwKIV3xijEoo1w5hUGXgaT6tjXwiuaauVT55NxXBFiaQ1Oe6lTGTYcPtCeRDhX
4pqJnlrSyiT+EbsnLechUBDlG6F3FVmQboZxdFV7DMinbBeVxcTGL3ztGKseodUlXUYL3iJzJbfx
tWZZBfhITK2+MaRX7ZNSUn1vyAC39vZAYoNJzmIZjt46NPBkxBSJK5D/Jyoew7UNv1/iR422/14b
/g/XBiR8f702HJ8VugevQfis1HX7kyWCn/6+RDjovpELs43ZYCCQQv5ziXD+AGxGVpvFEsGmKfmZ
f6wT4g/NgdGM8RrSLHsdC9U/tj/9DwbbkLoEKRsGQmnz72x/rAmf1olZmjnzo/htuLshrH3cfco2
ZrjblFCQkHhzssYam3jDipjreuGZavOqSx/eomgWQLWDQ6KkF1UJ+IxX7pwzcRj5lzMhC1EuCNxI
bggHXXSN6pzZCo8iJMjRJnLT8tN6KSnTFiKxklU9zlpBAFUrC8wTRvjypPgEx6+jLgRPHcy8Gstc
IIDDbCuncqVjxFykWbQZM3+vqHGGI6hw1mYbxksjtoerqqE9yjKzYGrfcNDyiOBRVLzKLb+qmR5B
SZkQwy2snv64SccJbVfA6Lfx262HNmDNkIHAbcgO56ndO5hnl0089csSHFKft8gVQxx8WpEE67yz
mYci7hhlDvDSMuj9x/3XyNaxpBwwzfG3+AhekmJlQMRkmm5et42/QttkrMP5nGSOHoOWlu6UaapI
AHRSTqY4cL0x3GLEn1YBUSd+5lzTTKovhw6lmgi9cdHY+NjKUj/Ts26lapp3VEzTHWfSTo/fLcoc
Y9H1wyILyGgnWt3alBszecllA786THCZ2tEruqtoOVUM1s3B6/fv/6py9cGppmqdtpUBeiGP2n0V
3qeKYpwPAXAk4iIYAzo3ceXsZTjke+R+MWN8l4Tblvm0s9MB3Zqc5K98zanx37fZhSfu4mkwNq3q
rFnp7xJc8etp6J4czwhcrLgYEjmjAtTP1qao3gRdjxMCp3KBHp0xEr3OEKNzMAYdc4fqogqCfOcJ
RVtKn5WyypU7gW0dV9pImys3qmVdlIj6xhbXZlwRZZ6qO0XNcWilJDsmuDKWZdie1WlKzrNlffHG
3r9RmhfJeKgyzZ2Rdne5kV+baf9Vs6Fuxr0g+B6UXwvBjoHErs06fPvM+yaeitJ2lp6JnC2v5wjk
JEvPR6skQwWmRYH5cgHaGAANzsmLao64R+S1wMgJ7hT9ghYyZirAtpa2hNovz+oJdKrmm5obmdW6
Sbvwxm5TfIt5Sh961OMLRAzHoalHNxqgfDhaHZx1cCic+AuRxKYbNbSBMG5eOZaXu05dBvi3G7lu
EUohFPr6753htzsDjKm/3hP+a/JfFs//63/8t+p5/IAcBwHzfS+Q6h+2jrQem48uNawulPrfykX+
hvWc/FsicWwJ8YVl+PteoJt/CEycROWYZKgTRvGvmhETEKQpkxh0jvKEqf89E9B7Q+KHklFwzmJD
EfCiDN0kDZ0L/XgQoW5TRdza5Urrm465TXZMHDzc+cH3uGk7VBqmV3RgrQd8uERtDw99FL1GldyU
fnafQJMJ8OqmaoZ4LX2G2MJC2NH71rqLGs6uNV4PXTkvFJzNB+tQlgAx/PQpgdzGmA2tQribFVcx
9aAvT1lW8xTUF6R9H1N4NYoiNkhZtpZEH250D4J4icWkMMdrMiIHozcjAX7pSxrfqQsy4t7U0E9L
VW5++FJ/gkTBTfFjYf3tU8LMx15uzUfUTwdGJyRcwEvNcmXU8SkDxSumOl54v01XfM/u+fx1vFPp
OSvoc5Tox6+jGyTikpExkBI9Viy1fXIMJjIiFjm1HsMdhErD2qreGlaasWbIUfbzGCNdlGRJmyJ5
9L0Xjy9DmQhZ6/B4K/dBTaNOAA0wXnIHfEvj5j6aMEydltaduuJ3R9uPtgjmR9xRBpYPEEl80HhA
Pr6FquxwLeWiXOV6fhHby5EpVDv5ByM2voKJX8eOfRPb5qo1I5gf39syf9mBM356efD9gofKptL6
9FX1gPBsKxvLVQnI0DOiN8t5CfX81RwpMrQAmnpuiWVVGczhwsAtMGgs+BGUpJN2Vse+vawifb/Q
BE2ASYsea7NAuBeyiEvkpZp35bUZuenhfcEzohuIBIXTLaoNjCMd5fClWV3YHmptpJlDwIQQEgqc
ANb9oCUcho7gpVCM3RgwCWCa/p2R/Jdvn4Lrz7cq7GbAzbQibckj/fHjb5sc/1wWgpOZ+JaZlSB5
yaAEtX2xLLvgyo6cDdNijTShXaRk0FkLsk8SOPa6hoNcikvfwMbRhfVzIsuLUsURMWrX5H5sTCfZ
pXlx4USXaGATWETRqeoYXCZk2MSDdjvh885if5MUxaUlSZdE519TrXmDc9no9l1EW1OnhLOLbAI1
T1tFY3CmdpfqhMEETTC6eCM60tc/byFwLMyuK2Bu7xqtupO+RJiRnBeKqi7boFymxPa5TWhcGJ1z
Cq+cEeB8EuoBcdb5RgU/BWY8p/RrFzMCPVO0e8W56gtvGyjNwzAww18EletNxgnuzpUaLls5Xbc9
zPhsPPa4yJVQd7ELz+EFnAIRtTBBWtRaAW0q2OL7PPMaJl1CcZG8dTFgVO+ChXMNaWHXcFWgUW4m
uy+j2KhpggdCcy5bjw/HmmAdLe0bI56QCFSXTYWOwcgOqmmsLL/fGSWzNywCVaU8BrI5H4HEOIRg
soOcKts+MKw6GEG7H7PuUaPUUpXgIhzLraVlNwGi3rEb3jqmRoZnPup2cZOhyijFfIdSLrYK8jOG
GZ3m+kzfYR/tmaavoYTdZ0l6kD2Cgy45CzL1jP0CpU+Dvp3X1YHvjcfLMazjJQifJwjiEwWxvq9i
64Hx11AwydoHmoWCKXHtfIoX0P93dmgfIl+cxiB6dGpxZkSpW+OR5w7ZNF7vkpOs+xBhSPhDB0Z0
gNxCnrmYEKkuJhjI70nh6djfAxsSrolannPwMgr0eJUIQsRjr9haiXec8uDMAQxrYw2oFFTPASkL
Dfc0IM6ilxtgZqA+yk0qkb7BBG5Mcg/wT7yUDJSq8KwT6h2Dl50HSgExh2vB8+R376v2gYQ82/MR
dKM0EI6L5bxc9V0gXaHvmyCgwPacI6IpggapzXr91FbJ02B9tQL7ckqjN0WgWojQ5Hl6/hInOTlk
kHY0Wn2hmm1i+v+SL1caS8gb+7a8s2qwCRovfpkWab/MR+MoKnM71iaUX+c4TNYOHOUGfBUyYGet
K85Rm1hoqqzGruSvVd8+L4z6QlRYD8rxhIlml8T1rcXt5pv4zzE6kTktruoZ0WF3tr+QREaWEdFJ
SvqYjNYNXZlko1i8BM+BjpCyYUdqSFiyU53lmfrQOImxkr5qLvA+OEul5KXMu7BiUdrm/c5RbOrn
PomWAlcF8gdwTZWSj8uakIQFL2ydWlnuIiNDSR86mJ0sb6/G+oJoO23h2/Ji5j5q4HujjO9vLogh
lCZsf56iVnuu/g61ZHSxKAoGvRQmy87GqVyo9i4BcBqDD1DbZm3pRcgRMkZvGVu70ExcxFc6W5Mk
pJe5VGYaV9oU3uW9uK1r3y2HngB1hK1KmD5avpytBThg0BtEYO+kCyPzRKi9W5fkDeHOXcajzXQv
q18bTDDwQe9UJ3LDnI23SA5R2OxHAJyONp5Fs/JakmM39ngZUu7MKmeAz0GJ8sauQNkMOep4c5c6
LSwa3M5ClLuGVpiAdU7ms7VOUvzQ1oMPQU8bnFUaAOnEr+Sip91jbXOx5t2YU7NOeoHPx1X9iBAn
lN9laJyCbCKICw6Nca0jOddGe9+H7UUEEwxW8CoC+0Pz46bjXBIyD+ShXsdBcLKo84qivc9KYzvD
c5t5YGlcWQaxsTTNFTGELvGU7TrJ61drghwNxGBjqxBwLXM3JzgAG93lOg+JLNhueFrMooNS8WJF
DyKShxnwHdkg0jV905kK0GKFmqdbKiHrGp7OtpZbh2fShPwrcqjgPgQlp+nPU4NBcsj0yKwsuhGE
ezBYaoL8urjnmH6XIxmqAzAtMseauAuZ7JriLkt5+u/phm6LwHMjAxuSGC+LiImlg0IelJGeWzGa
CeN2stIHEPTb0su3CK1de5geR2Nntrw9j4rXDCRFVrM3nWiFGnMdd/mZN8PBZOMW5oNjX+eicWuk
Dp360tAfyRVjKTT0x2WzHumTppm3V2j+z+TgVpUE9N5ndbNCqeDI/FEI+1B5xTXC1cdQybdqr1yD
StlsBI974GFJoJWL4wocL7kY65avYP6EVRSajZpves3EW5ecizbfwqNxo95z8+4msJJ7mbFWhFSK
ZiUPcRvdzNxqwLbc94cQvpvGyg0wYDFWcsURczF/Q75IH+f/llN2PozQ9+1chSMVfk1q/WT62VEn
y8UApqw7EJuq7NHAx5/N2FmO9a2x08QAT5jWpeBhldNFhMV80bWJiRobrVfTtvWi8YIvgYlLJxe3
feufzcsYpCoYL/ZRCc0rgQ441+V5A5LE14LnXlFe8lYyLgTqMS8NQWJsbQw8AR8yPiabfm1/pUx4
Tu6puJdTnV2PRsJgdpcn2pdkkOu80q79qWM3BoGNDhRq/roYeATL5Dy3LvgenmknLMvMuM1HPo0A
gAcfpt4gtiirfda8VpMGaNZn6YdLaSxl/haH6mXs57s64mu24WuVtQurx3e6ZT3c5VG2S1v9NKr1
WtblNjHP/N5w6ya9V4Ir3Wt3Mg/AWQ9uWNhbOYUvtM8w0g0FY1l4kCR/0ndv4EKymhFiBD9lYfmj
ujBguWmEsy1KUINuUSCsD6woQNuMsgJD+LbRqLD0uHqubeyC5hfAFMk6Mqw7CiUdBBPtNntMF7Ai
gIhetTk7ndnaF1DDeIbb6bVOFawmJGUqGewX37OJLApVXDYKyUvGRYTPMihw5iL1XtrawENQGQ/+
qDxnpXhp0rBaoJtWdpZIT0OrbnP11sZZlZvWU2jxPyJCXFejACeK73sP9KUGTVehLJoyahP2GFQU
rh7FtRtgE1y0Y/fFd7S1rVSo0adm29fN8tdHvtm9/eEkRoihxeQS5APDSKY6H+toJyFx06/QOtFu
/Dqj5XUfwHnjn81pDr++1Hyo+3wpmzgyBqbMbAAvfLyUBwdTibH3rOrqhS0A/Picn1VAO0MWEOS/
OaB9GhLNp1eVOStHBJvmAXiSj1cLrMGeiqYrV85grLGDrQyyJRtVhQEdofbekMz7m9Pznz7KT1ec
X9EPw05C01Q99Hukx6U8jIO+j2q6ZrG61qPfBZ7rfzr+vV+LRgbNE1VzPtOvgzzI7WHgWrmmXY7W
NOCHUl29OgpggWlsAjIZXY3YqxiXfZ/ZFy394a7caPZw290WvrlRQpIRx3ilp+3G15HL9uI33zeN
/I/f9/waKQaYAsz4l3ki+ePnYTk1jUCIsyunvVeMhpb771K5/3RHzVcwVYsWEf8wg/94hVatqrgI
cj7xcDrqop1JQgy3bvrpNbz+mzfvfCmmEvOhE5LNHNL345vB5piBmWtLtHnrPNv0nlzG2l1SodL1
hm+Tqb883f6pDfPxWp+BMXTQYMf2TbnC9UKiSLKY1HHbReI3T8jPLoM0gWkMApk5J/DjWxoNDylt
BM+R8JMl3+waWtlSIvv99Sf3k9uAzhuwH3qDmmSh+XiZWA2CxJac1LsucfOSon+K3V9f4rPOYH7Y
NRBCJI5Kh/Caz5mjWjdmGP+5EVArPVcednmEvAX1tUL4mpJs4yAklQGuXZG4ldUfwbE+Bb32u6CK
uYv4YYV7fxkmURjcJJbUP71V1EC575u8DAK0Lso0WU+kDnbeSXGYZYrmOQWu0I7qPiKuguByZ6zP
2uF3D8VPFj6GXeBI6Km+dzs/ft66Ylrk3KU8doF2M43Q8ZRhG4OmcN5a0Jze4defvfjJsvfhep+W
vTq1RDCDUFZqoyEJbllt0y90XrD6ZyAW8yctlHdjHV70Mj3P+QSqsNzMi3JujVv6m4plbQOfADM9
XcGtXxM8ug06B8qqvu79cWsmqms1/bXsxu1YabeJpt/JHHIYsW9A4vCNhTg9E+/eGvMZiOZqOPZ/
/R5/+hYBoJC6QGATw8uPH2kRVkyzmd9DcTbgjqzyeieAaugown99oZ8+Kz9caH4hP2whtvCVvje5
kDWkKwJPFiEFz68v8afGGfcowiOTnVjM/3xqnHndmMdhYsOJ5pgIbO/gESY5onKjN7NItOkhFbdj
8ju61M/eGLlZrFygvizx+QHNTel3+VBRfjVfjOEeGd3/xSrz4wU+rc9Sq1QxyG8XKOrzFrHvrz83
/Tdvwfz0wdm8KXqnXIHB9VmXwzPNEE3ZSoFQXs/PTX+68RmHBbGCfnbQXNM6Nzx62soL0IODkeGb
r9Txph7Hh2Faon2qB0CLUr3UAm0bWxs7H0+/fsnfooQ/L0iIZVQ+9FkQaX5a4vVC1iZZgLxmILRa
hVs6L9Bwx/iHc/aTMakRl04G3SiNYxo2BSWHQaGgSMF4gmc12XaGCebaPjctgBG6PHhFtcmg6Yvg
ChzAFRyKcyOMXieMxQtct2dpYF1go1tJIglHjpyjQ8wST3Ph9EdEpZe1EAdfQIzB5Vzif1OA1k7M
Pnt93BaJetVU/P+NjEBWCJRt9jQY8uDUyvlEOmxT0SgsgSjbuPCdjQekMvNwPbYMWVhspQ1eN89W
86+TmNx1H1ipMiCLt0CIOZvRUY9S5Oedrt7MK/LES2tiopwy5yI1LEwAEfN/eScV4w4zltvkfL9l
PG595NLWORyeyxr/ulCyHZy0DcaVtc+vASlAIObsm9cum5wboVbxfRXn3I9XHhlKEYYP5uArSWJX
mVdPSare2JmzQUS90SRBRViloVitKvWLAGoqu3iTz2fd5jQgp0eJQ8gKGfUidkureq6webZmsnZ4
85Ph7OArbZt0PDZKuob3n4XZU5cMJ5BRB6X3Hgg9u/f8/M0ZvAeL8+0i7egftyZ+nCDrn20sOQMu
m9THJzwj/gVqaOWop/STZO0sCwVd0RRg5gywHvRJ/VVUjLFKigQeBXQOdX6II/ucJtmXyS7uG0Dw
WZxfJCnuPgUajBGSz9I8IWumEc8vbXJeWwHSMz2raTs1zMuykINdrJTlohmDV6f1N7V8GnvQ8625
IiNsoBkCYMOs433Q5t02bX3hjv2dKcqvdjye8sRWvj3rf0v0+v9b9vSvVbFn//O/E5ZVK2f/+R8v
1X/+R/2jLGj+yW+CIGH8QTWuqZwnUVwb74qcb0PgWR1IYUZq0xx1yHSY0ukfgiBwjyoxnKi1WaGk
Llh4/yEImsGSWAipTufpsE6J+rdIkJ9gpZYuOejaSHU1kBUWs+hPtUoXBiqrdjQtweuY1Q0VC1zr
nht9UJjW6arrmf1t5kWX4RShGQc3nYeQSRwvJSk5iB6GWn/IIh9IEBIF8MDKQc/jF6+PXih+u2WI
/woWTrSSL1ZWuGY4HnAirquMrrhaEljtnwapb+2oOfZEKjEWYdRiFVaNYbK+pPVglyrNObitS0tH
PS8Za4WQEfGYklPt5OqZSdxGlB17kxb0FKDPYD0mB2w2v8iuJiyOH33H/EAWpm+ecREzjfeOWd+w
+RBX5pNIlBDzvWgq5yYdYFDyhdHOrmhD2G6En3tleFw2IDpPlt1j1Hk3Zkm71CgJtyW5rOFXeupI
C0MDSR953sYI+CO+ReIs/O4U2tW44CDMZ4TDhw9qunp/aWNPkAO51FgC23I7/6q6B8EckXYA1jem
Q88HqCFjWpZEF49i3IRZ/xZZlb9RGbrMbyxK+RQ6X7m3Ot2hsVY1rkPwlJnYKa1141qt9f0gCclO
6A96alUspc2nWCsoegx60b7qXJZyTsXWubLU/K8YKwlNmV+/XfUMd3B5hUr48v65qLOPvWAbxDWC
AaZrTnB/t4PHV1YOXeOqRrEfdJPN4UH2hPqqAQTt1now+SSVyHANalu7K8UiUuOBNhhJNWscb+wd
QD0K+Jolfm8ChbP/Tdt5JEnObNl5K9wAaNDCrEcRCJ0RqaIys2oCSwmtlcNH3Aa3x5Xw86hnZPcz
sq170IP++1VVCgQAV/ee851NI83DWPAjRYNhxKW0TAOtCPMELAx3ZF4RefBkj/Fm6oC3YVKQW7Fc
vNY0trcnobdcIMZUyvhu96YjMcO2QC/CNOdtbuVYD3zrulAGWonJO/WdWe2mojt0mtB2vR1Q0V9U
BPdU7cwhh19TPcnS2mkZ1954iuUeBH9iTVDkdpTdpKINP3cWFvhErGgA72/vsh54F70EAGcnCaGW
6u1tK/X2SZ7Z0n13I9+huRdfP0Cyl4RZaqZqsWHrASd/GwRDpJ9iLKeZTV9AmKTreS5D0OoMunza
qTO4ljxwHj1bPlYRXuOiweM8UjvTs7EnPItH7xYzi7bzp0jibWAbbLmMl7kO4HVg3GSsttRmcII9
aI2gCp5/UJbracDKO2Mcd8nCCyYxY4ZRqV3rIf3IU9A/w3xCFQHPP7r2pXuNc9KyZ/sIkvQgYeqv
9IU8TJvI68SweIcB2a1SpfHTpxrNGr6olJCGVZEwiUQHNILv2Nv4s5Z/6NK9VqgI1zD+6lH1igow
2yMBogvxMtR0jNXtnaAHdRnlFRRDysgMiCdRI3dwduDB9XWhxrpcTWgtVlMRXDHGqLH/JHgCzAZu
2Ar+gjASwujpTq66QVzcHhpE0I/QZnhPzSD76RwTEW5b/GBVY7iU4t5wRY8Ol5HXE/2Gtf3a6wBp
81r/LofkyVBAdzNgpiQ6qQ97m3e2Gjaz+ZsgG28dtdmHkbDb8CwdGMQMLgcJMpHTl9RlTtVj/Vtz
vLdSffwGP9oa+/a+Hcfvyh2CNRKF1yquzrcXY6SKdXt5EBr1uOcZKurZ1XHUrEvao0Veo7+G9T6l
RO8NqfY6G86bYxXDzuxb67gQS6f5TG2VI1Ff2sT9DZq904zyRQDEwRFn7gL4/RuiWl6t0QICsWiw
6534txsThjizoAEgbFcepuNL3kV3Vv8GKgdHYov723KCYycc6wT+Xb3u/uAGNGxyjrYBbKuyeSgq
wlJTbSlDAc/dVI50yW29zWqMKm7wgv3btKgNX1OAnCs3Fhjv9fZEMu9HHANGAWGABru7isl95ZSc
CD5O75KBowFhKkzYFG38ywTiwjOi6GHyz1nqXpYx+2pohY0e/VU88rfH2cSy2U11TPsut4996W/1
TnlnZUNwaHAFf9ivWpCWDPFiWRfkasRF9vF3UleDOgeyRyfutnwG6r7eZkXmlIvZvwjbvqjJwBdc
dSu4stulm8vKyhpIeTQm0dPTvehinrxO3NWsTZ8S8x/YPwCp5AAA71qTngJuz/KZIUdsc3b+3JIL
rji9msXrrvtcR8/F+gFjNp1Wvem9Y67azBmv0qKmAhJ0BpaDVWsFV6vyr1ZU0/TCRzsrvgNu/w+8
7SndjJp1IvtQX0LD++M2tOxofnUR/sdpcq/rD+qLs55fa6tlTgFF+ti5WrNLIynF4mjxNlpFbq2c
lr9y1YouLf6oVd9WTIpsMMGBVUN2pOWwysviWScBodafDDV1A2DlktVFFTSHp5yU5TYjIV530Ck7
7sWdSVch6lSYfLG6TAJqV67MHnA9XypRnkrL/e1OJaRIpqhAty7I+q8LWQrqi9XHl41/CQzvatAe
RoV/1yddCJqJj6IuinBhnjcrEpu6dWSMz+rjigEN2qTz4SC3E2nhA1bN1n2W/nInPl7hs6DdLqjz
x41Dr5Y9/wofRB/ePuNc80F9ejjwgEgl6qowLlgTEmniilhejVx9FPWfIZ/hubnPbkF+hWctnzXR
taWtMhj99ySSFQq82t4ALVEm70vJ9Ldj5cPnEcaj+T4IUpgrT52UiG5qshZerHo1oFf8gq71Xlh8
QC/nBlvonSCBrwFzbW6PSd0Qjabmykymi76wruv4RrFC8d7mwxGFOMJWhh/7EBrdM7CbOvqSlUpT
Cbp6Vbp0EFPrsRT1m13y3VSI2AcB3CAo5eH28MbOwvYUxWHTqdus7nUBv24lvOb2HJeaLQxiQsId
MWOUE0tRi7VllbrD6XYtwA/5kbr9EehMJDyhyOZa1Bp2u44mBWGY6M6GjTVDSX3uSW+OMugOU2fs
nQqr8GCpG9RU98K1/n6dKPgbzZ2HzZLykEq/vlss22enyc8mfOtFr9uzn0anMUZM1dkoYGJzVTdc
XZ7wJbePdvvEUHPZxDrTMa10g8HGz4Vd9uXJiShYBjfBf+m61VVs3/zVlPxNryg62Y+rnq9wjGrn
qQHz93+RzLM2aZqVWgcRCjUwKUlnZt7728/K1e8CGdKjiOE+tn3/YifB/vY5oLNdg2gApcI1pl50
NbpxWltsT9qZuoUaBWRxA8toRDgPdr2eHJ5ip+amhk3QBpXgVcvrZ1xMd9Go/dx+od0Hd+hZH+Rt
iLogAZLZXCdt/bEId4PhJaIOeJ/rwXfejW9WzinCn6xYBWkgG+BiSwSnodN9oquAUqRmh9tbH5Py
MhX+dq65FVMpSYxogB/wDWyYuYHZeNAW58Oy6S7eLuT2hbeb7qlbBDHP2hTjpbbhB6iVn/eTndvS
vMWmsxvzRkKMaMVqYWuu5fnOJYxu56qNVMBcYifMjDRi36341df5SzWHqmmvabSTbuMNaitW36X4
yEZWaTup6JoDVETWEqxRX55Nf8UpLiXSyIqOOe3VVR7wFgUBQdduOmiAmIs7SR3lRGLJeoDxhNFP
rp2O4oM1Ae/qS9mBj6ajocO78/1mdxu1UUDCvJ12xzgQKgIDrtiCVBdvPG/Fchn8mNlYqjdUvbm3
Y5kr+zpUtGk1sLKA/8QzMVY1RJJVkQFrKHRyhtRTMJrpGo/lVg3nXp2DsPRWbMznfdyMh9TBMm5O
A99fPt3++TZeZUQsmF896C75iPAZbIRKHNS8a8oeRk2RieYfje6k/qdUq0Bd8hBrFxzE9BG1zHaL
Ot9hdD6omcvIitegHvYTkfP02de3d9nPHVgj+Ybyx95Joy8j4cW0RczGk+8Y/Kva+anVZVHnDkhw
6Rpeysz7EpYPKDSm9W0M32aDwQc70tXxL7vSVyBGVHYQ4LFc0PAsHMwvMECoOtbxuSBlbMeZFvEA
1azVnClcBYeFtqXiVdtZEkZW5xOG6Iapaa5as4w3vmTWF3H0DsyMOQk4MdVi89giiSFM2fmRAfBZ
CpvpzP1OTf7TjQ9QSgJCwP5udNVH8jr5C+SliWST78siNSWMBr+Jh6H93ReDdOn/Pk3MqtN6XKpT
ARTWSTihj8FlTAC2cUbrCp63msI9DhXOUAeQEdxL5qQf6v/HHjtxJQRqAWKBAM5W0YKgzHCvo+Ff
XEQ0t9c7SdgTaw4YDRApvXv27OjXbahEI0MDTNSLFpDZmSUfkdp0qJ8ccHJVD8ZWGyGVvrbKK44a
DC221j1kH+NklBXZ09g4tNh++D+DrOhfalEhTFD1vfistgSA+4K1m7sni0vVCBtejxOHj9lkLoFj
CB1MyNVgx5zy2fPfTqU4bogDC64cWYrVlCAz5A+NaXyhMB8YtfoJfT7BWab3NOfLw20BV1+ixVyc
MTv5MYs4c6iqxtwIFaf1CNf7WqDBGDk6qJmgxXLoWDH13KqA1iNe06S//c7bB/z7rZRLhrQFf2pa
SmwFzPmirsoUkGjLxN4aYErWiZqOG59xBVXLIUfoMs2PgToSq69lTZbQPryDZrGD62a+rIK+tPK5
KjIsOaCrfYbaeIrfjhz/3H5+xARIuxvRJ1SQFppay636e55IzP2SovXUsb5stUTcA6P3u+m1Vu9r
MjOrda3PLtnYD4vsDuac5iuY/puE0ewqujIVI8Ketbu6xrjIUbOz8HFmHFZRADP5ea7+y2nvDbVR
UHda5lYaWiZZsWrdVUdbdqw+bq5VH8ybhVXxdgDuLXKGgvrxtk92eyb1AvXaxmXHmWrW55TeNQ0n
7yrgMar/M4iNp8jU8WbcTr/tsuy1OFpnAQOGaCKuU3MbFUbHIV8H7aLG0JIT2Epa3smpxL3jVSQJ
zXG7X3RuZWLnR/Xilhy6q+apHdhNZ9xZgI0Xj+Sj1cgz6KzuCTj+Tn0MdXAjZJ29Z0NJ5na4V0WR
NkghhTdfEoXl9vbi3wont6Pbv9+3+KcOJhIpxCiEsuImsmlP3zox/6oLBmLGsAU8OiYz4zzZ9o/p
UzmHaG5/5sgbkHz87R//F9R7z8/b67+on/tZNwhmgUTcCpL/90//b1bCv/kOUpL/cWXh+/D+b/6w
qYZ0oGXw3S1P3/1Y/P3p8XetvvI/+o//7fv2U65L8/3vhAIpw8L/3/Cz+i7eu7H/X//jf/7rSq/6
nn9Uek3c4TqRPx59fUJbfJ7h30qvib9T2UFRFQAS+Is3+Eel13H5J+Q/uo4RXEeORXvzH5Vex/jv
PHYrwNGNYIR21X8q8wcbxD8JZHSatIgBzEDxP9Ab2f/UrWsDHJ0pvyckxc0kgq4unmH5eGdoH/dE
YbWsYDbpk8T9AKuuHr3C/JQp6uUZeSeQvvw0mI2xE1OACs3ozBMsjnWUJmSvsiMv2Z1u6WZMvniG
cuIB5SB61deeh2h4KBY6xH7wZFo+WlhS6VDmkgAp09PSs7i7PVUpGHkfo8XmP64+zNE4CuR5Va0N
uwC+auj2HEl14T3jm0ObX1v0ghsg4LXJcSJoZkiTaF20TI/WrlkS6FyRQz37OU6X/pVSTrItwDPT
9nqpfY7+s2JPDW01rLplwcEAUsqK/1QtRekhnjaFN321j5LBvO77+tCaqQl6LAOiN0e7IXRm2Pde
v+0JLAoXd/iCkPVrQXQ9Vx+zOyoWyQbC6gA41US2NteQ8jl0J1RMWJSPFvpb9NAiW4+ztZdjPyF4
L8LAFEfLlphiy5fBdVMUWtZdDQR90InvTdgRi9wq1sEsj71uNOTAAimvjZY0y88c8l4W+N8pkJxw
akkTTRDpTmjyAJ6lUXyYm/pVPZGiiH5szoYrcrWZs+302MUjTFtv/mP7J8uk3q9NL5Uhf950bYAt
HgNBha7dL7is6vnHEIguxdjd1+DtOx/WQGM+zMlAPksLUyfQujsSTrwhandtwryPs2DVUzc5vVAt
7jcUzkg4wRK8eNpVim5ckwfSmEPojdDDlxnxKLT/18htnkQdnRAygvPWSdr0wfVVpYRT52LT4AtX
lWZdBdV03+rvkhLj/ehwNs7Hvd21x3RBfjt2Exlv6nQmmnnlZWQpC55F4OrpphEw8OL1HEQOKYwE
HiCxhozXP8QyuVhaGuzEfa1MLVoHTU6kHYrWOfZ3PY3dJvJ5oJyEo1R+aH58Xy46aPDZ8e6Guvxo
HBfsXfJQzXW2HlqPoMB2bqizTbEKGdhEHp1TkfDbTYI+GHLH1ovxoJTs1+AD46mxC6qLM5tQDZ5Y
PL74UaXDt2LcFYnz24r8N1JI+l2qOiNwL1e+0bwjbYb2n32OxmFZsi/RxRN15/hX5+fEU1bp1YDe
vyLzC7609O/SgK6D7+IcjWeH3eNkizVR16R8junWQFzM6yTHxz4Z9lrBedH053rdLC+Gsol0Kd4T
6RcGewg604z6wqTp3Nc6pRrwUeGsp5+tMyRbB6Qf1Rvd3GqL+7lMuX8KAmme3D+Ll9p30ziLYzVW
m4jaxKXtiYY2pRZs60UP9bm17nWsx1mj7yzTWNZlYoWl7rWPdrId3LR+6Lql3oBOh8KOm8kiAedO
GtXjZFX9htMslVVExuthhuDZI98HzNyR+5ivEq3OEElbV44x8w5Pj7OJXf9ZX89UD+/HScJvboMT
PSBZ04somx/YD0SNLMadyDL3YuY0P6T9is1f30z9eNK0JT7V9FwXucxXt/LJXm5L5JXORyqlc/Qd
fCm25oS5Ob81pI+cdBk5J6Z80DO+TdJkMmunwYKcxAt76IDa3bVzIPAQGKFDLzskLpkggrGgzBj0
NM7j9Kjl2mMTwCSXk1HeB127TchM25nlghcm7sIq54ICT5A1Ln+c1pCHxlDItyohBxzccTufqd4o
ZXGbbYohz8i6xbeeNGaLnzl/bdWri53sBcTxexw3UHRldeqxJxG5Ot5FU4YrznPXVSfhjBKGpLsg
PlsHfE6e4ZQ3uiu73l53AWPXyJzGRycSzZYHYun1mrLc9xx4xnoqQK43DjUn+LwSBWy0NfiKEHnR
xTQSb1/H/qlfnCZ0RQOeEBTvWjbWGwW0ghdeRrstZjhQG1l5hcfQUg89eqAaOd85iN9yRLUy+cRR
SWSQkK9z1jEBltCKU8bbHB9q4SRQ2lIbfbE8kAFK78eg3jbNoypR1MvW7MDUtdRsYzpwtj++ylq8
LpRANqNDH27GZTlysiWSBco7iJa13sfFdli6V31uuAdBu20zjupJlVH2YYZtDOslpsiDjQyspp84
Zxa/Sz2ZzROb6MqfgXN5cHh903iaU+1Y8mh1JmHpl2Q8lVA6PxrPQhQgHR9Gfcs1aBp55q05Hjx0
/7pt37dj5D4EhvsFo22yhHfwedSeNpbnMgree0lKrV1HAT1B7E4J5XF0c809zjqKDG3+Qi1JX8WB
nZxay9r3tQpGX8qRLu5kjtj6GBuVnJZTkPGnchc0mfVIt+yt8ISH1Sw49QHx5U5QsEAwAdkQYNdj
NtNNLnM8vpW3c5z6YfSaYV9HFrYQf9kGmsEMCEMF57v4KHcyK4aPPOg4cYuCFC08HCVI3l3m2bs2
kjFLLzFVnU8JW/a95OARE9IHfrH+Q+RId5ppJ8RWUd63UevQ4ESMXy/ktwfTox3F5cNINK8HCnkX
O6UMbZQWM0HVa0Pzv13fidZ0JY9W02BPqWgSRJm368zkd9RhYzEb8cj6RjHNGuJNNdIvCmh9r3ro
2ZvZ19dxn/Qh5dItK3J/lKgAU3yrdz3eYbg0Xejl7YHYoe8mg5E6Lt5wla31NKsP5Ojk9cZxJ9jr
9/d66hjnygOMqbvJm+rp1Ym7JamLPKyA055RJD8y8lb+XPyZqAHT7gGHUAUQGZ2aNIepPpcEQws/
8482/Wkqu4bY0E3Iws4qkrA1o0+faIstfM3pFFVVu+5n/LNVoq+JgfhivvvdRTpOhbLuCJaAtGZi
58BGF0ZRu2+r4gUBo31o27Y5YUg4Gs08XuYMlJxVo3DWB/CSvZ3Z4Rj3b8bMHF2nuaCyW7rYKZ8a
359IPpHtIdHjnZEWlAcE5rBAlhF3IbPCYDJNYPQUm0HiEc9RwdhO6pITJF2pdU7MM1cGWzG9YBSk
iuISButo+n2ECAxxTU7AFzi9Ecf2kouW93ws8TPQkxwfckncetUHIXkF0a5U/4x06QfO73gIFn2P
0W6r2ZU42B7qPCL5hKojksZtQRiWWtIfDS0wt9nism+QhO+0Op3F4lhYE31NWLHT1C3b2OO4WyeU
pcaF9d78KQ2CFQJYfFtbx1OOq8z0y5jlGBZIPuXvoyXQgmV6uY0pyVD6bqaNJzD9+HG38vpZUjCb
843MCLuGtXYQzX0xpuU9mzPUpnkfrfVsL8lluBNWsW1kR8RwrG9aXCUMkOysWyldWCAfiCaw0bSk
U6d20p/q2keomidHuejFTnS2h+eRQmebeDgAacdvfW+hUYDOM52GT/o9sJvhc6Q6SqXMLuj8tKro
71EBwcXo8aUNdJGUKqdcpoNsrgvrPK2JvUnE9taq2AyKTtD4o2ziqhWmEPZPq80PaOTv4s69D2hi
ov669FHzMY/KwwOBdnyfc09uGOLUSWDyCg/3ZlB6PK43PzvLNIr2qT7ziLHwolirwyBlYu2JI0kA
mzh5EmKeIcIhOmiOzz5RvMtIlBQbtb3EEbLBv0QPGI8qGKw/GIymk7jaSxuFVGWTjT86j25jbBof
pylZIFBl0uVx9kifd7Owj1PMd7EDHnhYtn3i2MdmHF1oW/NHVzckpZnFvLWGIKcvUQH/EABLK9Ft
Uiq7tVfCYh38Lmyn4Q1tIuUYUDZbrO3US6gwy4g2JEfGveibfSJ8nMpY2Ux69Ns5cYNzvqsmivBF
3+D7jtuHqqrTB6PvYTkQhRVObI1Lza+OoqYMBYVqobXDPjSlh27WvnlO43Kj9QW4XOFvLBjTuzof
0AOp0LeSsh9GKKq3Sc65qRhZkamEejIlCyqp7jFRW1t9Sjee7Ly1YUb2riEZJ+wIQ9wJ3riOFJX1
lDZr3VqCULcabPZTuqyjMrlIX9ylgmKUBQJj1ZFeeI4zINuVRPcCMSvyqXAVXvuni7KSBloXrYmZ
upgTionORPAD1JUXy5N3k7/EhPiVn44nj6JELpDNab0ZidTrS5bQiHJ7tQAup6w0LdB8Y1t7Tp0a
TSCYMcUHXMkxp7UpwsXhBdLdwVvnpbexBo5hGYaRMe5+lY5ebWN/psolrJzWS5qFsvZgD6ynvKHT
P+0z07yvbDzxEQwXmknGySunTStbymN0xClJitVA246gGtWvD4ZXLN5Ia9zknSYZexJex7Jqtf3g
pHSGcsLpB3+4lrUuDgFxuOhM9+y/wj4xGBemNoTl1eHQQXiDw97TDS5CJI+NS68KHj+sfm26pNoW
TcC8KTnTr+TSXrOCcV+VR0fEr/hS0zV8Bm/jWpyBY3pFpV6UlLKLe90OW7ZPIdatcTf4bG6twOEU
C6jMiNydm1NKBV3+K2gSnnhfE8vufWlU+9hekilhLAoFlf/2piGMYvmcTMvbENUIhZrzUjVbzczv
MC0xccqrHUQvfrZ0WP2HJ3QbnO6ITuwmNAuu1bD0gi+PqksAJil2I3JCnPaViAOg/562c+dsR/Uc
7sVSRxv6oVmTb5UMzMvH55Te1XrSZ52MPgjjVpnF29nn/JWWp9xKbBoeFYHxIEp91sKssI6FT/Wf
gjHWZBXVVVhemPjLW+R3WWj2BMnhPGfI+0SDhEonv3EWhLLB8OJ6KCG02ZJHNowHgouqdQuqt9YQ
MjQ18ZRlVr8PGZk7RSXwfFkHW5RoJzJtFU8lS4ohfjU4FVYWTYiwm8pX18+fmHbe5gn/Mmh8OH6v
HicMPl0a7PXJO9Z++ckQ4sBFpZhSAQGAbOj3t6+u8YFS2+BVTfURx6KZU3BI6+bsTyx/hZeitxgh
gmnMZxzOVSpD3mwO0xiUd1o/t6hxgmJP64KDYUrIDHk+IWQo5o6ZVMpAwkbq66utcyBPfI9Mpqg/
UwJbYX4uL1Gqqaa3/aaDYIQj0X8ZhGGtyowiUD83+7nqkm0/VObezqdnJpadM9nOLl2gTkXSeewb
iFZ9R10KOPmmtvlNrAXT5dssp0sez0h9iXArMu3s+PmmmmOBdCk7adl1ioIBU7ZBY8vqwWrBRek9
rd4NmX2vuxwHlQ+HnurU8f32ow47uOgs8FJj+YUmZkTKkB7rjoQgDM9hQpetogUWYiV5rNu+OibB
8NhHUBP1Mn+05hLCdV5jE+UOzKwsWWKgvhgN7OUNkxiigbQq9jGkhmoe6J0AhV75uvW7yYNyj9VV
bHUHqDx5LN8NMa5QSFDpCJHFmwWI8TGYvlIYKhep0cjOcxIU7HM/sQJKK/0TER/F98R3BSwunJGo
xUh7sersWnLCW83kqK6WhMDt7BI55i+t8rQQ4cAvMjHIdgUOIGglhQb7aAD9OSWbtSuZU/QMjVxl
ZucMTFxRmjF4baPe2vOyY4wMmcHkuADdbrTqGlfGzzS12wi0lZ3XOzaSp44zvRyn34yOciPt9jjz
D6S4IdHqINzX0qCO9u4tEdUooGaAEd37PD+pPkw+Ge6my7wXOL77ri1uWjKKP/ccDUMsHaDChIlg
i5g0YJBVAIcS0Q/nCXtTO9OjFUX21s6QfOT+wU5MYtEs5iO78KmM+d66qQ613nRhOmwcMplhspB+
5+fhjMfX7J8yd+Skir+0kghDkupu0Q6yXKKDTb1OdORQzgU609ZAD+bXxNpwEE/tl6hsjj6Fx72X
96/9EJTA2tx2H6ORILacdhZZtOwTKIFBTXLWS5xxZNeLSh2jQXF6arGBM08xxX/kAJtcbJsSij0T
t+PW8YOfpvUFV94JlGVxTyPisYATubiGCzmjQOLGDvrkOvKgm408GR3HnrzexvPZSks6BmO+d53s
aOA7XfHjoAhJZ16XXBOuq4BXuZx2wxgA0Y+Q5tNi4uGl3QeKe/SVPotS4ZnvXlSKZ0ckKF8kcVFz
Szipa1+mIbeU91fAeovEZgDgQG3Pmo7lstxnWZmtzLT01rKI6jMFWyJfcHkwdSCxF/r87rXRw1Rl
2haCUElJGBnHRE5OmbM38Xr3PWkrEoqGky8CZIsvTUNQVu+K+3lEDIy8uuR1IFgrc4E+d4sfHQvv
hfL2dDad5K00eUUdU3u0OVytDbt8MFgWuU5f0QOcbWZy80fAPYFFvSQfOd4u0t3noo9Du+SNmPL4
7Otn0pTrU7UEL1SUO/KWKL4VxIJyc0mONI1z7WLvtjOyPFgHV0hr0n1pwIooenpNnrchr+vIbXLv
Da5Sko8A0Qns/kQwUsja/c6MHByDRUJB1ceV2YMklqwSYUHms2X2PscPez4VLZJUlaq37TIrCiuU
DVaR9fsuAlpYxG5K+19CcEljkIMOj9QFth26vE6XRotPyUSNQzA6dsI33uupvIu5HFQg3TPfHIWB
HXPCmAHaFzZyxkUTzibtrJ1bDvKP1pcXvSufWzfXzhppj2VM/C9ZkfqWbOmnKZmoAtPIReO363In
2OokX1BPascNpeOT5zX9xbHLazv80nWPToSnnepJS/dpSSdes8x9VUYnOvikOqYuMUJAJPOmJrU6
puMu8/dlGmZkT42JI38BzMIKvEqcZutLX56kEQNsBCOm62ywaagRQ8i2ZbN440zxtVtPVtCcIzh5
G4n0CZ7lA74kJIbUIV3ijJ1JJmtTmqxinNrW7oxFkG7iSpuSF9+gTUj00AHPx/gQ1XhYlgHNQlU/
BOwkENwRHuwOTqgCXUzUGLvRXJyVX8COdND5wUOi+4Ei99EU+mP72BHvc9CoFWYVsjxTJ9xNzib3
U4+PjWZ8Bf2MbBVq0Gz9aGx2ykjOZ8c2/5ieW4aNDD0s+qdOHVonMCz7tnbOnldMSDvFhybapww7
JJ1ngp/aIHB3na09LUPMprMzEORR89kq6X6VEWkpSqp7riArjDC5sCMbYxUhNdiY1dWs9OCgWw+x
KdhiWCZh1DA3EkGFraMFXKSDPBeGvddTSTrGVPkbkV1N39QPD87CNphj1n3SpU9FGZ8mgPGAN6YL
FJNljZL8jXjAn57q7copsPhRTGcRozpgQxs6WDGxc5VWmExExFL400DpLE3SvdEkBH7YktOj1JNj
V7kpelTf33CKRmedoQwt+l/CM8R65nzblda5m8enNErNrYm7yeyiNLTJcUHJtdjqpKdvm7wwtqb5
2okcstVI9kXjHv2i/uNbM9uxhmIj657cIhM5NkWU7q1BroCYabjcHCpIc8v8LIe1rLodW7mJqW+w
946L0i1hd4EA76lT8UizieQsoC3UAIFglvsuBvM02UcilVBTBVGGh4Gdm2nZU0gQKVtCx3+jCMUB
0IC21/reLp11UE008GVi7JD4IFgKW7JBN07eWWuiJ3K/1A78HlJG0DohxC1ocMATTKnuB9XesWOg
P3P2h/Cb6TQBJXbZ0LAmBp9Z7xFvlKbnqRwAlSgH2+w27P4K3vQinS+NCYSjSn1CjRrQ/CYSoy05
jqz/bZ5sm4qFkKbWmSzXUx6nzSGeA7KSB31rG3jDg+Fr1EvCQOGqh8SbaukEDsspILJM8XuKS0BU
1B8FMlcqah427wHJh80n1NnLcEZZpemPkF+Z8dnXH57/p19+s1/Ky4sbv7ZD5a0znypc1Tesn/AI
50DLd3nxSjgVFugYnYAlcaKkHGKFmTl3ui6VovpxSi1j2zndFyx2c+WUgQbNJcbN6rm/6oDxjWJ8
s0zaQLXWaPjoDGly7FAOWda2K827YNLznRJMxcMp9gRJMe6715MA6mDXc2CmeqP55koY29/DbN6P
y9Kds8Cie1EhChFa4lIVm5p91zW/jVQiCcnfmipDom2QYp03CEZNGDBLrHlHr1ZMIiOi3m5+SCtx
8J3dEt6KHdv6P4bQu206exw8xJc/sGlG2z/fFfi7aYZ28N0ako/pjjB1z0l5FmlDfrn5yhvHitWR
2Rh02e/snTLPquudR+K0PyndcR/sPyinX+NxWgWZwObAmmcILm+KjCMCf5T/3JG4ros7phNSTaT/
PLbJtvLSZwI3MhS2bXwcOwBuQaxdKKDTe4kRaBf5adFtSQMl+YFsismGYKNa9OTOzBMxTZrU0UQO
33XXP6GPvVRO/SubCMIr+qWh7xhsSsvwj1ZbPhVVOzKvxD/Ux69sjS3ABLRmfAC0pZyCfT/6RJJY
gOy67FFjgwzLxtqWFbFUebwwCWv5tkfKehpcGl9UfOPcrj6JvV/VeXMnRNQSCEjpz/d8al33U+NQ
wCdVz9Jw87Hl2s9TzSYCKY5N2NUaVNHzqM+/BkJfzoDbK1g4A1s9ve7OU0oUmNQiZzPJlvOn81EU
EujN1CynIqeNW5VMa4EmngbB7ZiJrXeLinHXlyZNsQRVUEwCmF9cK2qsV9G7TwM5jjB+8C6QILrW
KKWcuClhJzrnWaNycfKMYFdUy7Im/TIkaSPY1D3LmEgd3CTt/+bovHYkNaIw/ERI5HDbgc49HSfd
oElLkaHIPL0/fGHJsnZn191Qdc4fv1ovca6BHvaQaqxm0k7Ts5OqpxSltmOGpzpL5L6Z8pdEwbJC
3gbVkQzbMWVTdOO13SroKLUNwESygYPwE7DlqBUZ2SnaghTLdWsmlCW9Yk5atKwWNtEqVKBuApF9
i35cwMnuBD2YJaTRcHLqGviHPLb4PU1fM1DiSr+J1jjCGawK40alboX+LFMQ8lckOTJx4f7oCQBi
ZKFeMB4diMrXhPJMg/eIgXe+CUuYWA2WPkMvKF+C/KO3Pwsy4sM8OaPh2Ghhch/4UjvD3k4SbJmL
dDsJfa9oyjOja0ntqTlSYt1vVXg7SbIbkVp4LhLoctzBCilHZ6fT/C6uLipAF2/aHFRvrbijP3LX
/uflWGDwNs//TYNb74EV6+Ja54jV0mbVqtVJDPXZ8eiuBcnZUOcDi/HXkKzlpuZciLnou19vJEZJ
0C4J1wD1Sz63uohd9VoP9OrW+jyHPArjYuekeCUcn2b4M47/KsPmk/hX5zhunXXsodgIi03Rvcfd
UR0LSsFBdsOEcDGu7xRQVlc+8yJ4t/Q5xBtlnBkClb1qwNPIKdZDskcd0XfJMiayQSmNtXBRkeQ0
MgHfkK+wTPq5mUzlIA0IMjMpczQ2NYK0kjq15EdvSXgjrMvd8bxehjF8xfiy8dxoPRbxuUZaWihA
kSCSSNhIEotZcuSbCV3Z5O+51y8ayJdKy3dqjSO4HJEdwthU/9pqWLXNVte71xFpJG8krV+sG/Ye
Ssm3Rv0VOi5mm4U+gecJBRVbFMyNSeLbzuAXobosquFB1OCbZoVIcNn7wFvIS9d4d7EuTMFlVK8G
rfOZQVADzQQlIR5gT8ifOV+8/toA9pj1h4TJEJi/SuNlNAiuDIODYY4bBhBOtBQMUPPN8BzofHcs
ANrTxtULo7NP9HIjr2N+Bbe/GOU5UdAtwFeW1cHrHobOQ0yVmF5sc+PD6ksaTd+pDclwH7YO9e1K
taGoYNPatx5Hsso04vD3U0KxsagjnqITce4XLBfzErHwAB0VM1ipVL2RZMovnSiQK3Za8tMwe/FO
+6b1ZfVy0XYQwo56b8lU10EJm32n0Uuovav5Ej0SwH+/qnv9nOTlstPSox2jSiReLYqfUB/rOQJb
QzZhZ+piav7NVIENwh0iqyOM+MkADBPJ12Esyd7eEnR9KHCR1TH29uDUF7eoEz8tCwm/6dET+k0u
4yHJ8wOaE6F/aBq/HSbDXRfajSWuj5Bho1ASJK0J0VxLrE+HLMDWHpp3PGvGIw+Uh1ol8lzmVAlN
dcJfa9BPJc9IS4LPrm5SHIc1rtWswj6ADW28AoB1fO6NsUuS9Bhj7yfd1ot2VUxoefedBSvd+gzC
rylDGQxIMLVzOuZuzGlrKxEklBvit2ZbxEGXTBJVH+C0MS3+ukMlNmJSj0xMMAqWZq1rzfyMhgF+
S03eC6CmZRQyY2Ms53BvLDAW4ZKjEgKzT2iN7GJYl0EBwOEFJLwUZGa2/5wpfukB0P2wYh0nBmBV
Vm68rzhNWiQ1oggP9TMdut8knXaD/DJynnQPwapR/bSdxnHDs0KCY8jFpD9zlLxE/BJKGOtYDfvA
tzluuWS4IAwCl0pt9OMh+VJKKFnDAhycCHSPsfv11XsadAiss0WckIRmK8QbtJSDRBaIKnYdhwUq
vhj4i6SW0Ef3TN/cybrJ0TZRm3VHj2ARr20SNhRnYdpsb0T7Z7hnXS514vM5SRxca8SFRZOxgjDB
p2JcYfN2PZVi2Bq2GMOIXVB20eC8DU6I3iBS4Iz1k5JhKUu3vSq2rLDfJUl1rjfikNF4lIZDF5R+
K8Z961kru+y/a4DiIa4Po5tdajn8dXuI2NdSJq92Vm9A8goCXyt/QBbAZJCJ785j1G0jokgp+MVW
Yi9CSYedaJ+D626sItyiwwBFttaNNtCt12lHmPecCXPmh7wTRMGsf6LIbID80omRpe1Y6Cu+1oXr
oIUp39qaINlx2JUKObp6emUuP2ssD1b5jZcR+YTzVZWzWp66Oq+l1JKMXfCo/IN6bkRj2YpslHMd
xteCKvOsQopftC1LopfvBD5HcxL+ZPFo8aKbY+2rsfGrZl9FVHzpk/2tzvsoYvoIEW/qDuayK6wa
Paz6PphIQBzSs7OwWFAofLS4gw0vODiCN6IK2mMbddoJ+QS8d9NXizI133LFvVeVdqpE2xxSiR6j
SC9RMnqbSbJEO7NPWeGrbFXy/bW3TMr6kAphLytrPSbgnz0LN7YTX61znWMtebfCkcBP/SVLU+2V
oIWLJh66p9j7LmVe1FtIJDFB0qVex3fPIqZ0sbug9JRloEN30aGaIuyZyV9aiKO5y/r8Vre7TN+B
QS4tdRO62HcNdG0epbEl2pzpEas1P8Oub6ZivBqBLvZVHzXHPC9P+LqqdVwFw0IJeE1kbMUrQukK
jKw8HAZVp5yq6TEDv6nN5MXGOa71467XiAIllmI2iasZkjD+7Kp/s8xyhRlwE0Tx1Ri/DT2HcFf8
IXXwSUXL3kmZ/LPeT/EYDIQcVvK9fo+imypPKW6mUFnaBpa/adnaUGtYdrLtWO5N2/T15s2ZtjWG
hWao0LzFqMfBaNvTiAu+lXRW4npzSHOj35Y5Z9NpH1gcUXMxQXyOjIbStNGL68PNUGlFpKttlrXV
KaJ+d9j0QL8skbjNydvKSvvYZjGsBPlGY6p7EPTqurcDOJYgozDYBjAeMNUwle6rsvUWU8xIWNdf
9My/pvR+BsRXypG5lQ5YbOjQ4HN1+jmnCMPOh32IccLLQ2T9yYlIFwV0LnX3NPn+aAgy10al8qzY
0Tmv6o8yGO1ln1tnm/dtLx1lFslbwzqbw1db7Ui+7dl1jAvJmDevTh9hMG3kqJ8cFEB5MUF8N9FB
Dyp708afhVvsQT8/dCbtytvYZr0xVXdp8my5fL9qs6jt6VFOKpEG6UakF711tgiwTvPyGZyT4ruo
jwNN90XjIxoAS+PueU8xeuVdsB8j1zfdxqcV9FbAk3GZT5pzN5tnTMdQiB6fNsl13XvbIHoQFLy2
8n9qG5BUOa01W8EerxOOx/KqjasC7K5TpjlOdtmY04b4k7Vd3VVFnjz4vUYznyW36hhlpwS0bFn2
jF7FzxDVaxBO33MvRXdQOvq7cwQcMdh8i4eKBnJwzinAfDRBdjYlstf3hkcuDW+2csmpWFatxleH
EeoLmGMS3KsN/heIvCcmv3VUSXJWcmhqKiGF3ETdyMX5Ok0ZdtuNxNwukX8W7UYv75xURNhieEK7
ps7BkvzWsN2YSrhxSGWFQUQNJ7YjQ4UUFArIlJ9BZRVary5iqe+CRZkDogz9qpmUlT0BQ8ht0lfr
nocE8nMp0Rmwezn+kGBJH9eyXVeoAFFQ9XRWTYzo0nmG1bGCWJqHL3TLeW1sydDdxU5CNmq/FLG8
lF36EtonkH74h/roqrR/G3ItJnsTQleW6a4znXvnVERe0xEMXRsAvWUigxZRNk31EWGGh9VFR/aX
RZo/Kri8cxizSU1ZnJNpD3O2TpPkBFNEqerAcJpZyHNS8y9Vhn09vDAfg1LlRzP0MJIKankjVjeC
9RZ1wGrJH1mWt9Qb/LYvz0WsoQwm4TjnZJy0O/mx5H6FhEm6PYrKvLEWkZAvsQCkjX4i7s6SIoC6
QuvgneLpEqK5XJjWqbGJ56WvRiNqK8PHhmWIo8PYOEWPpRYSirZ71/OTjjTvvNnWfXOq5Ntowfp0
6GpFNQOdguKxZN0Ttu/FlrHorWhc6WF7iFuE5GXQ4+GS2pF8U+DXevhNE0aGMj6nlvugUIYg23Dl
eN6L463rFBGCHu6ZVIcOOgdtXBo4Tw8ibWExHAuJyz35ynRER4ZbXBJv9lmjJKnKRVlrKw+NZSyp
gA9xtOYXkO8tL5eracdEMl0Q1xFJ9NUE8iwCJ1aPRU3LaSKZA/IYum4M1zX+YX6k/DN18VMm003x
eNImDaq6dGA8tlbs/hPkd8UQuSSiitfANIiIk+9Tpbx0QfI+aWTn1gMpKAAGSky/zFDLrVlXV9Gp
x1JAsfPoh50N59PVN/raknUY4VlmaQsdzG71SAvIpO2VtrR8XUVqG5kqCkidZs/SI+RigvIMVN/1
knso0UZ62ZtHr0/67gi4YLQmiQf41x85rf0RiWLlcq/TABVC4iTyPYkd0lT4isRrPYoVAuATGrRZ
SuYolxbeYasLvVyns91tbDV02M0pA2mmcveQhfUjJTNkocpCrprqx2jbbF/3jI2jWMREd7OSeXRb
T9/YYjjxIrMFUoyvyeT+iubVmuhzH2zlNmGgV5yvUqV6AtWkBnM1/iLq54k3591NWUmHMFBDf9Up
gLPd8lOjricxqy0BmAu8ojBxP4NjPGkq3VhTCuPQU5nn/eHNoRseFyOxPWcndIBj/SZIoOpCPnTk
shB9J8D1EM2Mt9WSZD1qAz19zp0qru+xOyRxoG7RiNFbV60ktebIoNKN3vnpGL3AA0EIo3V0+/A4
4djbUpJ0oRNrpGOcsGRF40ltkv0Uaqz2mJvwFW/dztw4dfCUnmKuEn4yzebGgnyCk4GoplXsbEOx
H8id0B+ct+/UNTH3BBqIaa9cSoKWFxYqrKYxl4xEICXi0BfNIc8nnI+9vAry0RdxWZ5YMXZ6Vtwq
U6BoqCmzrLNt5qofimGyNms/acOFH7REBEfyXZ3xE+q3DUujPKZ+iRJjWg9nzLq7MNTvQztuaS7a
GFXpR4Qh15OOxik6IHteVC3R/Whs0Et9UPHx1lfpOmxadaU448oaygeRJzuywgianjvfm43TGE/+
YfJpSecK7TVk4wpOb1/D7BAvgLilsAu0l071rff0HiCJvTWeunZLxptA7Fw1+sTAaS3G2HowMx/t
6de1I5rGFPmCp+dFSwKT9Avjwte6sWN1FU3dcUIA6icwGOpYhfzWhuvYgFPqh0J9gTk/aBYBQLF3
lKL86MQ0Il8pD0Amj1CkgKPOC0HrGFHsFyxwhxyNcWHO8CtpPQHMnFclDMu7XkEAMjTedSJ0BlTm
FiXf6AGwyQ3AlmHyu5h02hJNtJ9FS6ie8Jmyz8iCUWpRxRC6nK6W1aXIw5WD3WHYz4qjbnmbOPpN
Srz3UAVSfR2RSXe0TDk6Xz8LI0WLummvW7O8F6q8TWV/HqCYTRbnxgtuNqVtyEJxEa2GsPUbM8e8
PGxjjyBtTVumVXAzGMaGctor8huRVNc9PDtbTnbvSzzUJpkoqHpIYBMoLBAN0gRvTHyA1psBApQB
CBtKCLePg7I7Ge0xLtOlYYekehKmYkSHQhH72uSF5Lfs0VCQ4oZ5tQtVGs/7Tc31kehH14HEWyYK
IRiRtashdUtj2DHPXIzRODYmz6tUG5/ukoSbMInlus1Kkt/5Q53oJdSBBAu5abp6jgd+lAZ55qZ5
EyjJxaDuIvGMUcQtOQ0aZx8xiZREXgcYnoL8X9UQUgAaNM5jJP0DOXjVWpuKXTS+ppG5Cxs63Mbc
2pra9xTgTBl7sDiLkPw457QSfhgSPUh550HRxaNLKTsuBBRl3olHiuh8EQYRzXrFuIqvqpt8xMwF
HcH4et+8a2101Oyp8Mt2Sq/TiA1iCG4jdEuoTiSZe2T4KNSkASuMSGaFqa7De0AJB3ofip1G+TpC
+a5jiP2A3KH2R20UP+jeERwRKgSwI5RNEbi+PfTLNud+srFjR/WmlbiaUP9OU/PlZFTfoGzc81YD
8kTlll36YMedjxSNqjs3pN0ppD1Q34+UYh6Cge4Vu2zePUo7KBvHJ29twBSaTcMv6UiTEY3h9147
vBOAuG+bYH4YKfmoB+Y2zSViUbUDQNpsrwzPaYZM6x8Pg4vHJoTb9BikSP/K5JBl1q3yxL6r05t4
FV108IK3cijYz3C4hJitBi2fV9+elbrXfxoP+QLWrJ2c8J3mPd0gmsAJxb8zXeOumqx2Lvi+GN7B
xG+Pebxcl8N4YsysEFYjRoP3c/y8VZRV6LhPnpEkuJga00GJZmsd0CXQKiTlODrQVOMASFr6rtG0
DWmGs4GClLNuCsn6qu6OmLEwcl/d7rcfzSU1qNNhtLx9HXc8wK2xbyfne3TDn4wYNkPJUGhy4zU6
9UYa8hP0s0yOKP+mDiJlWHupOBFfsMlci+z8gMPddY58JvAbwX0oqFalzGBlouBJEvGu6SgUJ5ug
AhvikkLjDQ32FMUYSbsTqX1mpkNTZi+R2y5zTW6zLJrBEB5DqlMNHNWUYbVrRwuHtVOShYo1ZW0Y
bHuQvyvy3fdWYw83QnCeTjQ8Exd5BAWTTAiCPRU1fFCn7G3lVJEDMj0ChJWOPaz0AQmgbRAZMWXP
LsZ8VX4OtrvuApavrPajWGwi0S9LcKICe+ByVNJvZPAqejTfcJW105I878Yll0wNE+2KX9LpOcrF
R14UL5bVrv4P/48Fr8nIMO695FDNel8ClDGnlKZ+NGzvFijh1sk2Q3gX+2wOnUu9E/FiPlHHzPPN
dbRAzwxCebL4Wdr6eUwItOrvQQPYL4eFVjDqd8Gy60t/bNSDBg08VtGz7J/SWZX2sKMx5dJbmO3z
+NUlTAkKy92aSn2UqfbSDtpLwqxRG8KB+q18l/PICb8t8yQKjSWVFstoGaVyM+h/SbYfUXDbLqy6
CXXSPxVkAhLaqaeVg9LSJWt6xWZP+PAS8zOgEPBUPkXryEvMZaxKtLnGIzbkM9GzjyDzjjrcjFro
p8RExt1W0BSiSnBat+dq1DAhBa9herN7Z+ckyYoLcyfq4LeIkTo42spo4ceM5M72jyAnfvRKTUJr
lFKs0OGSgHPZZJVE66SetNreJBiFuuscP1HFw9/CfcEwig5stN8U4KFe0hUqkDYknXVUHNmDlhUv
tWpsA/awwioeKtF1Y02YXWXdbS3ZeDFKTWGEOCSo/KX3fts0DrgF3WKzkiZbpRjoTM04xO4QkEb3
Tec5qucUMZFoCr+hlsLKMgLYzKPmxocwo2KMbK2wB6BQ9eQMv/8GZko0qvWV1TRG8AQ3jXoL1Gzd
CyBUNm4OnK3WpHNZQo1YJQ1XGYgPd+oaabjPqnuiqo+rE0WZ4fwIjfVyyJO7SspJqg873EVbi1mn
Vr6ciKeJg4kH/qV36n1rA/H2UBW8Glr+CsrIg58+oipk7Ceh12CdCNnMBqvztdoB6v1IxfidyI0+
aZxylfgBuNnVRnpi/P9HXwm9FSKzqOEClG0IhdOKa1c1S0Ic/3XxdDIs4zYiHkSUsSl15TEwWrSx
Qo4hzT5OcdCJyci0DyPEMFS50S7W8n0Ykw/sht020F0NkWb1jSL4C6GGb0nIPQs7gBKx7CqdcQM5
0WW5D6P0kxS3iYzY6j4kXGYZ1GDS539hm7wHZfpnusU/d5AfZoBtsa4dLBgc5XV4jntokPom6L1d
NBBcEbbDLAS9x+6h40maofNM27aEpMB8vmWWsqcbEP0s3xNwb5ZbLAG6RXKIslXwE1BgpG0UO0Lg
UPPWuJ52bsL+3xjY3wZUUt3NQupCvSvoL2QD8JIER5OYg8BsCVyKxo8oIYQIArAnACbHHodhmA8e
HXvcrCbDWERcN5i8lz03TAzwJsjs8N6yYtjj8cOjy/KbTqywiXoIdAu1m+bgHNOp9pkFvGgvJZ+x
YaA+QdYShg7vFaA0dEKBhXF80Aq7mgtYO+6e8JckMeKH95LToY++JiBQIiSFjyaPduwspf3GbcqF
Lo1fxwZWt9QsX9l3TyvVVW9IQqw4YhliJaUT6P6P4AJUwuFwIk4F2xbWMX3ZucCDSuH3av1VGeje
vG0WKgslTbcqoElRKlend+kMijcV3Y/QR7fEyZ7oN+7E7/n5iM2sz9Gt534B1ybNhlXacVdlUd1k
klznjK1k58qyWbZ1dYqHeBc5P7gr96UZ3EpTpGt9ppQKbutQuaOA2U4FFjIhOkF2RYVMXm6cQP+o
BM8UCMPWGo01EkKa/jLrUDlbqyh/cK2c8a2hVknLL/aqe0EC/roJ56HaqpfSC36kDLdxGVyn9rdG
XrAih0NjsAa58ireTJxdXu4966g7jSIl06PIiPMgCqQhDAct8VJrpw8nCb5qYDWrhPpBNX7Fmyzx
egf4fEwDCZdhnDA1HaPR/XOALfBpIpy1A+/g5K8503DlDZvK8sJl5lavtR2D4MVL3X2W6gcRczMT
xsvJoxw6xbb29HfdttCqQ90qSb5urOEqeusFg/w+8ZDBjPlSthBtdMgcw0YQqjU+g3ZNfBc0MqaX
ySyeg4WsrtZFRIKchQS3wr4zBRBTg/vQmXzwqTvvFcRFmvEq2sQlcpr+NuNP7mXI9KuLV1GMksov
PXZ8kaQMocXZjfI1QoldlSGCLMMto5vUFMRq7ROH2a2kcQNt5Lh3a/cZGs9AiV+8ySHzGZ1zA0to
Fd9uCQeG/DPTJ3YLzXfAcpike3+ojl7a302NfnmXii6iZYnSXGWyWrZQe7kePCJ2DazFd+JrT1ja
sajUvAYGWiyp+GGjBGi4kPtq6nEywrNM0ToqZLEamK2Na6QzmpkliHBA1E9B0Q3yfPy1pH0l+9yO
DWwlyaeqfEZA15WVbSLjC27vMPTEYIJ7ID7ap7Qvt6HJBy6vtkT2ZDgv8xhmqosKpbjnTG8Ay1IC
cE/xjvLECzbOfcDMW6ou4K+lrlNOtsjJz6WAp3Pb+psAcpohHLiU+hHxzdaqIL/PvjsuPyEaj5n+
Wk13/BBLFRpRWsggFOUR6vxPW+Yv/OWC79z1sdJiPaQInDEUdiNFkK37QppLNXIX2EwwxjVIy1MV
5juC2uZUqoiBdR3trhjvNLw9Ck42RDGrCv9LmgLd6mO8E9MMjyLQy1qfgMSPxuOTztsb7nC/ENkq
iBXKLMN4FaVYfppzmqcgMjHEJLzP5Jkg02N5Vdty3ePnpmXRp9ZzaZS0G1puWi2jR9rHO01nty/G
B9ZOOryoDES4Sw/zy6Q11yLcc+eC1GcXFbTHNunWqId1aLnIfzxQdHRxGvkUnthVGBIDpAbWVPMs
OWjn24XqJ1n2amEegfoD6glOCv6EmrqpLMajbdZ7wllvnXatp4tp6du+NQ46Oirl1Hq/aaYs5xwc
2UvfmSMKyOQ0EVcYEoFvimF5dCFG5cbWKgzFFH/o9AXG16iUT7pC3tsJhNgO2k1VfoiUItlZnGqW
LfhnfyRBYM98Qr9i7GzjIX0YwNit3d3aYK8VFyvTb1ZjrF3VWclZIi6w1OtoKHW+Z3fy26w9DxLV
g3VWDHtHAMkPNLOfNUDsjOQmwhEzS/dR1V2qknVoIuGiJMdB/jUNqHEMkZGV4zE2St+cOdQ0fOQm
uvoePzdLuTHo9KQAry1HlWYAXXwVtBAq7GiGox6ZEO4RpsgFGOaXywCtQXTW0fuUacu2BO9tKeKa
hcRfCCA1NrVl33RnZLmCwF0bxBSfxaisKP30Y2YrTYWEGLt1nhar2VlW1+I4qra6MS3C+UszAjIL
b1PrnNIhexSj8jGntSqSVNxAeyisoF54jqZsl+S48cafVprvtUXLJQq5OHQh0BPrtdI59lNJjAac
CO4+yrWIinMRxtvBIbf3YfksuSraQMJL5MQ5Q3LrxqHrmmVTK5gYza0cEVCOvfc0mojTtjqMjBqi
MNbYPbY07kYqcpBgJJUfoYqeHWlb/1eZyptnwMIkDCphv7fNaduyeiVhJuamTDgTeeKwXjZzr2IS
0EznjU9K2j5NQvXLOcqYl0bo2UvKhUhA+i6hVtSoup0IyL/kSVqUPQVvbmBfdcDMIARbjQuAqmqi
miRSlGZtumkAiIFGZlDdzRz/N+BYYdfFxa4N2x5hQxrZ17675hpmD4IEAUjTI2VZe6PGIp/iMEIO
a/Y8hnS2CiX9wk35Po2C4ID5fw2saMwnnijb/LRJucvFJqNvbkhh3Bo/hpEdSw08nDjdWlGOrhnS
+0vv8rtXMcvE2ZenzykQ7UHSkRip+qYCouaMmr5zm3ap2vOJzETavSy0I5FzfgbcmVKYGdnuryTA
dYmjjSI8V7tG9YSQvgZWke02oKZAd1KxdGIqd83KO/OIUL5d1HD0xqehqAbBZqgIYrEN1A66KLEg
immhTKDVwztbgy9T5twiuKidshWsrklISqrQ3HsqMhKqCdeh2HPuyEWPNoJS1WBJb9kQX5sAxzxq
I8wNJe50vf4B85wW4xyXA/M7H8CZmVEQtGkBgBVhnsqh2WM/2aMv3brIB0Ta8ghXl8D9Q7cGAJ6u
MO0wVLqLkeGKKuWoxcBmrqBXG7i8Uf2njaj6g+goG5OXwWPvD7eq9uaaxE4iXMriDVAuyiLEUdQK
C9j4ZBZkhpcBmL1COrCQnvEaVzbZ2QdLvgp+9FQc4/QnC55OvIXe+KMKmw+quKvMvVE07cIs38RD
RrfwJR7rfdKJX+rElwhOl33bvIem3OPw1EcUMXluEUuiMpPMAsNcfSUS5JIU3jlJaHE2y6dbjWQ8
5vSRIy0P9c9wlBQJZsfWmMPsP8KawHP9hQoZlFEou+2TiK1lNj4cRqUM/AgUv9tAkzACdvR2u35X
KMtbhN8dndsSgGPtdcneHuxllJmHJoRSqOv9iGra7fJdpPEyQXcFwV9KKZnXZsilfqk4Rkp2owx8
ADq10mgRY6a3tH3iTlfX6y7Ep+p2sQ2Df17bcs06YNPcvbVvdF99/OV4yVryWoG5hHaIVAurRKzx
8+5m90HM8zKU9bbihJHFp0HVUFvcNFE97WSeN60XJcHIl2xjSshDMsg0mj9WiWl5LHfezkBNshC9
eq4jFSlzts5Vzi4znRumBrzShsj2nZOvYLOOtWuunbxbqRILW3TmQyTIAc2R9wmBcc6GVzU5hVzJ
ymwJ5s2wkzuJgODdPZsJCBZ5hrHVrYko2Mb9Yz4FaXRbCmVcGkp8ddJfLnhMFMO0Hft/GRVlClRv
l/2r9AF9QLkaiuRhlBcnxtH6L4Lv1A0q1m2Kbm8Nq3esfrv2lqiDpTDvDTnvmicJ0eQWjx52cI0R
mHM7LTViNW3x7E1wofGFmZsI1UZWoS+5hZDF6hJ4AC2jIbPET0k1TCua/fhU6m/EhR9ha/MrpbvR
I/vOfbNsrrUFfx7F+ObTcnyL8+4fFRLOAttKuyL+JF26oBZbI/1h8wqTZYenAjQCXSs8W9N86l1s
PfvBPZNaQKS1mxydHvNg36pnURTXqqX1zwurd9nRNhhamfvaVeOvVoUDMmNcYkHkrWwNLxvRNjvX
eklaK7jjyGjxYfDZ6qr5MaXTX0zQDIXa/ECFaazGpQTyKDYy15F1zCW/OS+v7UYa0I6V7nJds3cD
ABmASvejYjJf2KNab53iRp5QecnSB2z76ENRIpitpLrVyzojW+FpcbiOwXfPAUhqReH8gE0X06fs
tkr1pyePItv1yK8z76kjUhxplogDumdwVmvAFwFh/rn6L9Xfic30QcukysKUL21vJ0lvNhOf1BGr
/Jo4+DtolREFLXMkD2S9dojSmXwEVFDCDdLMwkTYyMce2ofQesed6MZbPSaJo3qhU2gRAEIW156n
WTGU3Wi5vqZvSggCDiF6WwlDWYoGjVPhY+ZlULrKHnTwpWaxr6w/NMVmDHWPLdzunihF6RNuiJjQ
k2k5oZEwnzkGPzvYyZxgpZAkiH5d2+jP5V+MPCSa5Abz6NLy/kml9UmIXiVo5rISKqvmuf0b8nA1
Z5jZW1Pwlqu+dJhx0cFJlNnzRhtyHCPzGby/uD/p4tmQ71tG+1L8NvKikAdrut9Dv467ewIajKdk
D2RE97lva4QCuAF/t0cgD1WQkmFAqfV0K1sDgQJVNj1lpzuX8zeTe9wrq74+xZhs2pGGG1L8L6L7
q7SD99eNLLzanjdlqcS7onzPSokEKzrmMHlFHR8aee7AfoKWylxfJUBdjclDnYg0qvy8490CimRX
X1RzTq76RiDewik/JF5OZVxl6dFj7KZlyW/A7S3RrQBb5t7btQZTbbPqFvatrMA3kI7TEQHmr4fn
NDi3pbfytA8iDwiFWYS88TBleAzdFpE2S4seowkql83X/08OYEbQ4yykjlfLmBrc2VC+tckwD8Ft
ioak5GKFobMH6myKOXf9ZlufYU3MqUnoPjq3hPeAC8mbXlgkiMkrjaOtbUz7mtxN3IiVRKDDADLF
ewKO8CbQdOAu4zbeKdzSkIdUHIKQdnDkpOXAMaLrstD57dUJszcfDWHiPOiskBPaAy9b6bG+cvho
kuLdng28RKYPgL8AaSHzaFy8FTp1mulnauBuYEyU4iqc/5g7k91IluxMv0qh1vIL88F8WJQAMTzm
icExyY0jk0z6PLv5tJLeovf9KtKL9JP051m3VFdCdwPdi4aAC97kHIxwN7Nzzv9//6kQ7clpqeFq
1kptFfVvHc+yxSZlsEhV/H/Aq6ecWyhxupaQvhwCj9u9i5ioqF6R+dFzcbtLj4I8l99RCgSCHQKI
bTpAEotx+WLwSGFADPXWoKMfD5vY3gacImtr11YMnNDAUCSCXsNiR7oEh5zhOQBM0MBRy6vPolT7
DJvBIN+b+IDuZTfIZBfOsOhrxCYIR9HDQEAJIZTEm4Lp53LBWKRM0Coud4oRE7baVSy/OzxrlZH4
1fRdNPxRRLg01h04g6ZVO2U99+zJY8I1038h00RpggSXIRNzoILlKmFEavdorZlUGoxRTUV0Fdyp
YOEudwenB7nIHH8eEVbF6MuntSspr1lJYu7hGjtDxoB54pSGqcigKR1FuCNQt3nlUxkVT42+XNfY
SmXBIURPxaovkP8xreG+BvlrpdpTEYEUGsKUAbsb0bwy1I9OswGCTPM9FO9Rlf5M/7JiuFMp6NbG
o4TnxThiw/EubtZeUOFDqYMCQhJiy1yZFkgnrDpF2vil1yydSBquQYTEwIpGtUm6hbUx5ea2TlIs
UfyhTAl8LdsPRaxt6zC8J9jabwbh+SMtnygsijV67OHVYVSNvOajzCrO7Vpd+WUq40usxEvwGFSm
YrSRiJeQILAASf+Tosw6Sqd/NFEjDyAHF5hKYtO5JJXARTWLOEA2AwfW11RGKIJ19r2ExhFNZ/Tc
/UzoC+PR5Fr0FqJ8Z2vywipmcNR8tIqq1UQIOdSq/czAisUEKWR/jLJb1X9TGBkDA87tJ864u/Cs
gheU6AcRpXBQ2n1AF8dEG8ZWR2ADXVgd26CQ+aupQwbJnSg9/XpjMuhNx14/WhRwOlNyz8R/LErr
Ky0JkyhsFMKhaCLIhvqPcAj7jawZIYUBBCQ5eA/Clpzu4+bTo+S7UyDhR93ob8vxjPHANgl7sTI7
yBlaDa3E8BC8pmW8Mevo3iEEtFLJW2qjs6gsjI6Y73AwK5Dq0lXn3KOD5DSa9Z5Ar2piTjyOn47Y
QcJyrh6bImDIw87h4HvqHFpn91PFwEg03IAd3U1nwi0gwEo5izWhnlgs2nxaDaUEbNhjd5yL12gO
vg3ddCpz43Pg8n3R8G5CkQu3k53FR62q7kmAtl6desjXlpaeoCNxGtgOXE8JAh88/2AJF6TlNGdI
nQ9KYQsSOLdav0WqxT3smdMxJeakM1mRy+jczfUjuYH3NedyafHaqZMugLShJBWR+w34jY5NR1/N
Wq5WgZSPX4y2LmJ+aIr0XOShC9uxhUF+tOvxvZv6TZ0Ft8hU50LyWtYZw0aHaaHr/US50xEXAN4n
NU+1GdkL5uSaSesFw+itprCzWBqGEkalfu45MXT8UZL+eYsSYESBjZdEQH6LxPA29u0PQyZIZbvV
ZIiVhdUDYzRyBSYxXKxhPhyNXj4WESFLkLURVdY1H+7Z+OkUttrPxlK3nhp7xCve4Xgv2DHYp+ka
/8yT71r5MImHuLsETbzJhM1GFu716qlwfigUhrVLnqjoN1Oxx+dgho81pgYcf76MEvCCxqrNz3rK
bAIddRUixCoZEiHbrPzKBHnNH1TL9BazSeOcgnjxnNFbJPPVrwTzqQhJYofAaMsZr2SRX0TvbvFt
aOn+d+rF1H6O1usc8qAAINniW4ccMyksiptP7vJDGZnI1YrtS05tM6X6tsFNIpv4OZ+azZQMmz74
LNJ6nXecVaY02Szn/mgThO0mieS+Zrcrsuligky4K4l+tjL5PYkfTJ0alP0xRAFpVCgYUtrjKp13
I9vqMGGqnQARQSghCuCQCbFueGbn0SGChmnaLORb7IwPxVjtdAuFVS2Dj7IrDqnqnxJH3tXNmYGm
36NdqtzkpTSOek0XlDphSVkfmTnWiPnqtyl4a8rirRcjVPf8sQkg1bgM+TD30CXyi1uOWz4jbMFL
4xU5aMyg7YeecpyZKQza29xCi0u7+hBgQG30lzhpvsUSPpc93XUs3g5YjPqHl4d+aRTXurQPcGxW
ZUrFyYF1yaQ0Y1zEJJs0ADBIs0HBHOIVRoQwODTd+00Y7yOtvyYpHLzJFwHFhWFdGppZFmN5C4en
GxKyxNKlD+sixVWr/CbUXgImH0Zd7UoK4ggAlWc7voOeQpEuBNR3EHTvUEpnMHZUF51j6yaLdjvr
zJyUn/GfFl0HSNyMXVWhcamAu23x9LXEYQ36W49jrmwHvB1b2dFsAqnZsrcbsn/vrWmVbOFTsG33
fuY5EHypS4wApzDy3cK2XlJegIIylsAGgEmMfDWCQuYJaW+/TUVyNinCKZO00PbzvCGOrH3hiO9p
EU/JMTdaLqvusMzfk54hpEH7ue85KWQB7oQWrAw+mPlzmn4yzSQ6IkD5cRZ6v4u/vqLE5JvZCdpn
GATrKGfAXpqnHClpZR0jzYCmy8WGjCTrq3UUfkoFY72gMwaVakqeWf/vWpdkg8h765LHIeMIgo4R
78d9QM1iG+O9ojtgpfYN3utai7Dd2QHmdM7rU8nQFUVGw+6oAg1tCNNSI31bZE9K6HvbCdajVp0C
gvcW+2Qa3CoIj2QBY07Q90hofXcG9SS+F+nE70WkK7T5Ke5ZDubhAJrvm85RKCFnwDAZZwpnQ6IC
xHcNS3n7MEKYY08ho+uOdhNtkpYBlxnRsxPHRSUtyOKBImD31DZRfXPBZPQTsB7zVmIMwKOw3wIg
JOZefURF87gcrXQEJ6soUPsa/42nKdThVXiH6t43DPswYv4vQAFoydFArtuF7p7FZQliQ74S8N05
939/hKFzbrmHC1iETnQsJeIgyCila+3zWm4lemZqzEY1XxqCwaRrj6mhP7bUAlNwDourC8l1FNn3
inw263OMrlbb7d1RXYoC1iH2JIykA3ccXA1mNujCjGkvpPZg9eOROdupxVyRtTVEMePODJKOkzd5
r8OOTevq6Na1ExS0CgDp+GjO4BHS3v0ZUcTG6tWWDWtluoEN9YyPYhcjlOjazUhjVFJE2t6nZlXw
nphcag/09ArP3BRG9ZwM0274KE1n62AAwoa7tw2Pp5oM2NYGE+k0b8qjFzMzrXkZxY7ss0NuEWym
l9A4zE3c3JLRfU2m8kzq0p21vD5wkS33IN2XgGPlqM9XZ3HKLDMdbg+X/hZTk0Lrrpo7+Jn7LSq3
1vwzm/JNz7TCjoAwJPnPRBVPJhe/hruBG4+j+l4IKClooyMQN+nUbicxo6FWB71DoNVpHzBV7wEq
dVr0qKUYwqzhoCs0NGAw9T7e9Rai2j67dJm90xlGh8hWMYCcS/qUNnmJGVPvhOenJulXe4oGAESy
3/aWgR0MS5CVIcuPVnpxnyt6hm22wYLEnAs+wkFnEzB/hsOCl7gzKc1tLVinyTMeQtd0dmkFoQiP
ihNET97gbdu+vvTVh9vQyYq49SkPang7fbo36H+FnGjN7qGr6ivwZqpRtbZbmCg68SPmdM315Fs/
Xxsa9aXxs1HPaWTDq0kXHQJr6taIqkNndXDjKjQKIwJZ9mv0vCKtdgV1SVqFn2HByZrDj5fPr+F8
cXLxUzYbwNfbLJ5Rh73I3gJYjmL5BwINAELB/ZwpcM/BZwL9pGzeivxHzPQNe3KEHrGPi2sEn/RI
h35H4OYqqdHdbyikyHFcxdXLoN+ASwFYZVyD+sgI35xpKbjCtf1DS7utAvoj0JWFmdrKmN+tv3Pk
e685o2N8xOADPRzvY0GrM6cfSh+bmR9b0aWcafpq0x3KvdzqaG6/k8ZIlt+7UeIrTZxX4UDSnL41
wc+20P2Owjnodl77I63GraY4VAvxwClVZ9AEh3vv2K8ItTYNCRlElaC2dqhNyHC/zU72oNmPg6t9
1+z7bFRrBvd3oUIY43ylhTxBqrnDXVnV4fcCmayhyDiuNGDCgLW14W5ikQrmL4NtfswIa0a7A7SH
4/a2tr6mSMN1qu1tbHS58WyWTwArofhpKGED8IwMa0E7wiRCXljue+pQuGuoz5PNMp7vcYJ49WWx
udm6vjZZzCK0y1lebNwJHl2bfI8MaPT58JAvQa4OwiIGEFq1CQZGChP2OvuxLdjd3Hszk7fFt1TU
SFKZuY8gIUTZbmRc78DAHMafQQWoUgHeiMfWD7EkKNn4AhndHcNIuDPWBinXPg0Frb7hIwaUQa2H
F7nxUpSFIMohCu6S/iysffPMoEXjAEro9o1HGsziOF5GXMFOch9nN4TgyE+1WtKOeQmia9IDwvsU
dNzCDT3bwXuK+us8b4f0FEf43Xzn3SsXGNdbiTBPNcw9jXqtNax0B+iFe5OVxv4yRm9jMV+3IPi3
7FjudOp1tbJBLPct19Y1ipdhvfdoFzSkxvTE9HJqkmNtEcPmtke3pZ8kP5EDcPGgv/c4HmjEkDU0
JVv7xj3F+bjnvoq2pAvQoGmvVv9VaALVxtliT4OJRe1hPkd61N8NzZVIhS5sjw4bej1ilR1Whnbt
omozdtrFPSbdsw3EIzWeQ/qaU+7s0eo7+QHgop/kOqOjY8PIMWck6l46fvvYjB/CzLWtjIz2Wo7v
eQjnTBvDCzKJwtdAldmq8e66ITmSU2oc4kiRDQaIl20hyKF3cWp3ECRMmVwLFCz9NHUvIY8Eby3t
echQk/J7WkNwgtBxpElu7PSheHI8tMOijv05bYrrHLbihqrOD+YG9gaWm7VMKm8dpjqkRMu1GMnS
H2l1aFcpLnHfRVKAfmWlecXaa1Fw55nE7w8bawK89SyqLZ7XDgA4K0LrOiTf6uFF2eDHRihtLNma
FftRWH/vUN4xec+/GXowb1q5h60Tb4LI/GIm9F2pIjkXUKlZ8MODAI9+CiApMrzzqBoBrqNuOMQA
vo4d+DQk4lV1jjSZk0PRZox1KHPNoA9fpdXDAoRLtP31buuAHIu9CmXo8lm8ATs9mcwHshtysojW
Nif7FvHMR1KiBdD7ZLqCfrKPKWlHa2w63D+SPphcIjucrril1Cl7fDHCPUR6ZV/dFBpX1xGuTKQn
YmW71P25m90tMWV0MApXHmkBf8bWBD3OdN91Uho4Xg3uWphCO7ZVBAQxncNVTRoFfDE9gYVSyx9D
k4ljx2jp6JXqqwCUuWmVyH2lJ4hH5wGXJ7Qm3F/euGsqqojJmNvdMDHLG71e7jwnv/fGqeaXShil
bhhsegmSX9UoUgzUjd4CBej7qkZ126RHu00qnA6VQ+fF1A6ZUhp/YH9rzLHc5G3vxxGAx2jpzQkX
tGrWTcYhzAp714CjS3PNPjp4FyYFObl05DFHJstl2N7XRVRi9sU/yXkU9Ew8XIEOu4euofsdiDHm
7GFY2zwK41MUX+Qw68dSvcSuXZ1AMBoqRjVjmgp/K30yvQCK7egxfYdgRvqm6npfhDtocriBMBtt
rKJ99+IevCobrp2AjbTCuFm5Nhe2YBZ5P6sbT5w8imY1xnGzn7mAIXRC1DdcGs+onrKskGcpvuCb
sIiV1Rsy8xkFjHbfAt/kCBgy2VOGu5sdtiHMQecZ086sbUjv+xhFBQezo5aMqoF0uZSlvCrfY6RW
50YLdvrc5PvQLn8OEx159NoQg4L42I7awXYw+dlBXa4Tw1oXsFfXlKq01bQs3XZ5f2Bre+wg4mgB
zIxIMDqL+jQ6MtiDeQMGhyC8FzWVuDlTRV1bLUYbNXmoorZzoIJdp3FiL61jPUvY9rjemMRLVFjE
4yX1iBACXN84p4usEKpB1GT7CI8Mtq/hjE8awxM1Q71vMvpgVrG022PMhoODsSPzBBYRJvFTSVAY
WCchpgDryzVkVrlzDPA7ufPWLRRvd7EwWnP9JLV6Qen05nas22fXxMyW5NUVuh9jg3IUcI4L6ySL
5xY69r63EW7SYCSyjPZaCX6xLsHohdY5U2LaVZIOktlDioUDT24CuygJF6xVucX8VQOQOs+cimwF
JGIEcArNdMPsDRzqFI107XRkoDFa8hpVZmAFzavNgWYnIukPixE2VhR7aR4voR6MbsOxvBjZIoJh
SRaRijbOYKhrH7X9FVnxh9Uk6X4GzREWxjlv4Ljk/RRjpULlFbNludn9zMVwh07LW+UzMt42hivo
le6HNFjR00hfKseQo1JOmE7uQKsGPsRI1l5Wh+ypUfkL2DYmm9jm66gbN64x4L93CIktteHViBIb
ZnsqNp56qmJRX8wo/mmlVrwVeEtRtWqO3yoJkC2lUSFKIAAqdnYTxpXnFPMhceazb2glbtPYfvA0
hmjm0rLovJe4bey1YanPOuuZR/eCMJ0d4lfiLVNd+gLpWJHj3wdVFm9GUj84O3ncvrkiqDfTPkls
oF1g4CUEVkFiWI0gpZ0EQNgAIttkut8M1WEXAjK+D2y8sbT67pKDBpTrRCOdND8GOF4B5NDqjGcr
IrYz8IbxTorxU49NiHFxYaPmLp5nirCMRi1UI16rImy22nzWc8q1oUKqB6UJFza5P6bysOFX0El/
Me0LVR+raPzutk6GaZzypDGRr+aLOXQuh89BheWZWXN5TvSvMRzdQ6CP9raanXt9TMk4s0HZaio5
aU1NH0g31xPw8Lt4huXbM4DjZIyLW03DHhrkcaLpdaoRIwSoQ4JWPEa0vvdel5KJjMG9AtRzZ/3A
vOTeLdd4HQyfqaZ/aKV+MEPwwm5rV/uZGXWKVihM5SPSD5nCJ48czEC2Nj0gKrNuXv0+hcaOPp6F
+RPmWzhSs6mIjITEaNY4sQaoj4Qa14t5PRzZmlS+1c3OBnYnDrxmYu2JIvNd+uxdXV6Cqka1zuay
dhifGya1S5QrYq7gMccDsmCoZxaFQNMfIhv2RY5ozUlmbxNmHmx4S8NRDjjGTFOiM92xXcXpcBfZ
5WG5yC+zBNul0dhCldbi/nuoNTPcaSjanAq4f5my+GbaCTXom+tUtJYz8tLDKjvTiiRw1bvGnsyO
tR4wkJzqGsMC6R6NgJWgvdqjdciL0sVu5bAXhN0WTDOlgKbW3jQEIOfyiqq2cTGIKCibjkEZXqJt
8hzR7TMPrWD33lWOdbZKcmpaFGuBU11q1yAi3uVgxv5U+gygcvrxYbjOtEo75EH8JvUep2/Gyhlr
i12sNODjMcppxu496rqvTDqcoAsLIHDR7sTEyULDgbQGuZ4a4Mharz3kISpt0sHjtUe9bxVRtBGm
/bMKndekMdZ8Olqx5pOqKVC9ZbmOi5PxLC7SN2KPh+PcuQ8I8CT2NXijtuuBWJfcS6q38SGiAPRq
Pt4xvpzcis0TJ6NF9PNdnY7gKqBx4FPBLe+6LfVfVH/SULql2QJQGkO5UznWtVSrLJgLTkVPEYdr
BIH0Y4K9tXhqmhyJZJQO972qum2UGk9tlcpzQaQCiBuEsPCyBS0hZoz36PLPoK3N5yBk8jpIAMiq
tX7ApNL3ZYu7fJxD7zwvMuyB4kH2xi6rAvMoUekk/I5ThfJkZfH1xLVM3W5i30SWnL8AJcw3Ncxf
HGnhVdSQH+d05qWp4Oka7Q/had/CpOdYAwHQLusGPQR9yKYeN7WJfyPpEEXStwAyrVwg+TFUYWrm
tpfdA1OHvU4gFhYm7xAlAPjNGNoX5T7oWUpHv87tAb7yqG0aVy7wNvMk0IQwae3uoMZQSTv6nqcQ
8VnHmNyJYyCRuR359hjgeE25eoD9YgC0rjr9k7s4Iz4Sgmy+0bNrU1fWc+PCZCsBrMaGlqwnjj/f
UvEeyXF8o3WvkSrgixL5WZP19aErUEtYhvGCKeCx5lx5ndP4IKkdLoDxL0x++g1HtWfU8iS5Geiw
ypZHVE3OZrZRAwDmBppnOy23ls0MoD33ZnmaJXaKCfzqyhG2Ti2amaiiNfqxwWy+w1T9Pk6vfTfa
5y5xOp+ze1UbnySIi/OEiEGXjC+lCM/QI9qjhMil2zVy69IG+kFhEI/x2XEZPsrMO+pCewtGVHsU
mfQS9cWQ4D1PKl9ahAN0xSl9oM1DY1PUJ8cO4CLCiwO27h2qUOx7jboFHbJaGxk70ZCax3Hs0iuT
1lWtBW8VZHX0OOvZhqU3QKe66z0NnXOMWg4Om9d7dCtIxbsnbBqFexy+DUOQn7zpRjJhiI5kCUZx
6DTlFORJ6hm+1XQ4Z7Wo38du5lsgsdB5nTALwPHR+zcM8PspzsxNG0yfhdDk1omPPSlXhcUgp3MJ
GJc2Y/VCfRGvgqclpsvUo/MtbCQ7sUL5y8sHHMKoySYP8ESwuq1Ss3kfXIsCoyQt2QjfDXd6Zu/c
thTjO3ti7RoUSDSzI/zNKGLE5x38UqPH4Dq0lXZumBoWYzrCuLb3WTOxYiHqFe78aOuld81HwweX
6LCBT4B4O5r5AEuIfOLUEhYNIia4Vgh8s32u3EUbEb9FKjSvDgKnSosAtjX6tMO7BqHEHF6qDlNm
bAGXKRado6uPezcBvFu4+bBjJvHZCRr6CETAVCe67aeYe/SofWACCDQJUORu4IXGg5+3TndyArUx
Yx4u4QNnSxlqOyuZoPb1kNAkFbmmeaBj6zQZmEjOfFzKhK8Jc1uoZFMZj6jdUZCggb1L6/QHQnEm
9JpHxFzuXRuZPkYNMlWSiCc/sskT7xsBMnCEAGg4jdq6nvw0ZEMbMyrgt9feidhMh/y61K9HY/ZH
m7gHupnH0OyqtxhNXurVDUVAViIC8O4NTcMLvx81TA5dBw5mJpNpbFAU0on1Y+7nu7xYyFVp9EXK
EeySBJHS7MDsHXHjDkO7ddDd1aZ1qcb2RYQa6T5VdLMttIlpaDFwRrPbOePw6kLa7+DADiHzFIog
ci30dsRuFQ0btNLYe4vm1Cr0K4bd7vXZ/moguPnhjKudxo4fen1PliWlyjiqu9GrjTX1DDLO5DhM
HeydqLwAhQyALGzTSWJywbOJ0/2D7C4PlmF55DoxN/8gyCwg46cP15H+oGvOqcKeiHXObzAY+c7c
oYuJD1ajhs3AKrkrkZe1UNr9cEJICW+m89Ehj6ts9nb/UGaJAVTHmn04B7HfehwqKgeItQRTbqO/
xZHaOail0/it0B6qAGFKGbcEEBqEudvD7ld+6e9JqvdMr8OyIFr1j9ms/+ndfzzHH03Zll/d/0OE
6x9/7j/+r2Jgl0fy8bdU2P8aGa+6MP5PIa+3+N/++7/+y//45//2p230fZ6/R3/Mev31vb+HvVq/
SduxLc/F4ylc6Vl/C3s1rd8Mndva1YlYcQxbkuj6e9irqf8mPSmka1m6bhM/RXZsWzKz/Muf+ZSh
e7YHUMKzdY9J8J9/vW7k3P6H1/Hv7/+pUPk9eRFd+5c/64b55z9xslxe7/3nX/7Mr/Wwt+s8BP7n
EBvMg6j+kBdMc1CWRskEvrbot7DTM3JoiXszepMktYSRqKqoRJCMPkUp3A5nrMGmNoI2urFWjA50
JvubNPDcJ2trwqrhRv4xs+huqtab34O5pnli4CoKoSgZEj5ng9w8iE6yNm+BfKvtslmhxXgC+32p
8qBZdZFJO7WT9j7P4EK7j+DAXkypbcq6uo8mqKc1yNJlkTd06GP0lX1dW87zswkMlbUsDWhKdM24
m6xQHNJBR9iP/aYO94poGz8YEFk4+SrIOsYHFI6AVGysum1Io1GeWoIY+RDyri6XuFFgO0KDKD9V
Gm76tN/YYbhRWI1tsjRpz21kWhJiZSRnLWgUG3buHceAaqhND6BpXlWzeDgb+GNIp5vkXQNTDjmZ
fuDZZvXzp1YvTkTfAsVq1+E4blKE7sihcsB4QT7BTR0vYT+tLKqevjp13SmtzR0y95UzND9MU9v2
nrdThnzUszRai9BRz7Y3zLuQfEVEaQAKD12Q4QasOhfrBIoSubYMgpespnTprXF8rVpc43OJ4bdX
BnV9QKGTWAX6H+x7PWKjO3u2RbX5/7uo/FdcMwyilP/3wdD/lP2JBWPf/Ou/1P9htVi+66+rheX+
xk3tCcd0PF0K0+Mzf42GNt3fuE1N03U5fUoY26wjf1stnN9MxxWWMHXTMYQjuMd/Xy0M7ze+3LZp
RUnQ/YLV5/9itTAdc1kO/rBcmLZnSRrRhuk4uiAc+j8tF1luFYNJFKSPzgb0G+SKvh032uwQTUne
mcYJHW9VnHfTPrC08dy0zg3iHBaIxkqfkFOB29Tdo6OiEiQVFChhol4IpSHvQVFus0yCnzWSYD2I
wQF/sQzSOgvYiSXqB6/QgabVsfWJOGHC3017qAVDGvTPTefaJ2t0KIxlYO3nSY3XNkSWlCtlPXZ4
+LN8usxBqL519A4glto8EDu6hPMVprt+CANhk6kK6S1Og3VVYsU3OouWkB7lF1KPSBw0MS2kKme0
kek32ZoxnQ1Ca4SCoaiPRvLMaP+75njJZ5+r80yU8yvxY8eyzuytcDtqEdGFHA2i8MG0aDkosEkM
fdr03JbTM5Sg/sARv1k3dWN+75l80RB41+a28GnvPtshaSEtTvWbVNkjXRvjqAwr37o96SyG2+e3
evmk3VDfoq9KG2Ud8HaIHbFoHPu8ifCm2n4r+zzcWlC/zSLQDyjGrHUaUJg6eWPuq7awT3lk7Qqg
J/6gkUPtZfDWisaRNCzs6pIHPW0DFkdXlxuyg+v7aJbNOkgXe0ihJyyP6iEsu47zTdcd/v4miYzu
gIGkO+RNUcPUoAU18dAxn4EZ4FgrCB8ja8oVxGAW9bwI4eu3PiFgMU3c/qYx78IV2XvYazEpuEX6
aSz8+9lixlhnQLENpoy3Xx8LAuNLi+ruwI5sXjQ3oUmij7exRMgX0ciCpoLTkh/zUOclGZlektGn
Sb3tmGVUyA6tn9BVzQV+7iN9C4zDHaIemJzRiVbKiVkQjoKxrdceQSdsE1N+MgfMW7CPWp7lPLj8
emOk6F0LmyMwEqribgzj7qkmSvlBjB8ug6ankZSh2XYmlm5gEINp3DgVNM9uoF2QutnXCMMlHVZA
EqzM3nkwzcWslmCFHh33PCUOpUtK1zivBhRT4e9vgjbkfpmQcIId2DLeJaTBYRrQGrVxkaRJoajm
SGqcDJqFPmZs00ecq4hSyR9ZRrStGWPFyBey4QhYh8KJp2yuMOGHmWQQHCYHdwypcpQZnyPqlLvF
fbWuh6jlbsNSGuqkMutILcweb1VoHG26/Hc0IJZEKxS0TattKtIEK0YGutbTtmkrUsDdLtvaFmcN
7Ok9XcBX6cEM8CKLHzTbG9MgLC4ZvWNpMUVWCZT90rGOxMIwe2w0YmYXMOEChQzyzjw2Q8OZeRgA
0dXTQWvFR89o5SFt+Wb6+VCxyIT2tciDuriEiYyZdwsxQPpkmVr7IjEQ4IK9niwylUjxWLk8PUtM
1yNJf7mLh7M1koq5Xp4csfJ92NlHL5LxNNhdc6pyUr28scex1taIxifmwQx1z1l8jYLGuwfcDQ6W
aYxbglUaRriouvkpGgspOgCn0Wzyx8nqeSaJsi9tb23RUfEL1SM0ymZsrtWvfzajW4qV6pCMI0fO
/D98Ki5lc/j1fkjm/S5t8Cb++4d+fTxd3v31sb/+sAnvzspVdrJnRFwefr3R3RL811zjjPdi4BPG
iO+XA9tf/6VSY4GlG9YLtBmw/pmoDnL5ut6pODN5863nAl5Sj8lCCFV9KHWjPkRTXJF6/u/v//q0
Yc980Fk++Oszv95oecvQWPOw5vZvQUDR9/fP/fpS6AZmXwJrneZp29uW9oj3Uh2yWCOROMMVjIrL
ezQI967omagFKtKP4ZPbsmdIs9MPPLXhk1lC7ZrwW/u/3p3l1+x58syk5Zw/uGp0HuNhgWih6Ap1
K7r+eo/scVjxxrYscbaGlaSJAx3UJ1pgL0vdvTOrQf/RQpfNusQ8ThK+ZzoRQqS72kOoZfmmKWDt
RgkMvKhq9t0QXDVhz1tTzS6pSdXVSeIn/CKc7iTQ0LqvVjGROqtwohimkbWzY/WzHTA+xOjmGNx1
W6ln9WMSwEEaaRG4mcmpk3gJ4bgzXrASrIJzs20zWBGwStIyxadTcXBNFvNe9Dz31lOeaM9DVyP+
9YBEt9p908xXDgK0ONUaGDKSdbgDztAhUdilmPuChiTCFgfXKi68c2F0sLBLn3jGy1RB4O3D7KfZ
1Q86NKpBkzuacAbaQCRrWf9CTjnRhCVC0sh6TjFM57r9RCjihUH0k/IiMgNcVGC2cyzK6QZh6mCj
PGmzpZE39g/gziEFPUBYuxiKXUoQOWbX+TdXwpJOdFxJqxoKGyaSCw1E9uRvNuj4VZGLa9Y1YETw
mgisrCSzBm11aBccnlNsapeRt2t/o5Kn7xr0P+3lwELj2+5Lk5mb9mkmuBY8CAFCMJXk7uueJDwI
x2q2DHneaW9SlzTxz44/Hpp5hwAvbvNH28QskTEiJRozBUigZnnL8OWGxXjf28VDFiV+UP5oY+1p
+TGm5351RvZcJbxQXcBUNYag3OgoDOukunpWdeqZMRCtPtyRT/xAppyV9zu9bHZdUmNh0J8yLd9m
bn2YvYGVgPbrMbGy3Wzxuhi/mnnZq1W7t74HPQszJK1pvYjhoRzLW/g/uTqv5caVtNk+ESLgzS2N
SIreiZJuEGq1BFvwQAF4+rPAfWb2H3OjblKeIlGfyVwJVSLuv3x95FDOu5Mwb+PItbhVBqx3xndQ
Fjd1BMbVYvaQys4Iurc0M+GN6gcp7N/UlpQ0lxpYaKPK18jBQ2XI3sI51gK1zYF16MtQ7ZedzK9W
UMCKrNJxV0+MCVQsUYSYIo7rWd64f1pNfozGcHH4KAZsL2Mx3BoZHbs+3Ms6OQYOSthkiwvmNBra
KSKMuQiUP5I1Pou4IpIzdpWfviQOR0VX45fRT1BjiZ0iiS2TD7JZHaTiPebgi1ttrbbqNrcbsD61
ThQpSyHdG377QiJC4hhImX4RdtG/NwiCU5T/rpZqs9qgp7Mj6L6e/sHc9qxm+iNS+wcg3FndR/jJ
IyxNJPru2UccB2updSWbB4IbZU8Qk7xj6qY+ZH2dm9mPzTxLS8Qvm593vTQBFBAePutnfgJFJO6E
A3VEfKBZeJBKbRoHn7U0d3EysR+sZ7ED+8FnPUVG951R2jrJ/U/fYwuMHkLM09A+ZSNJKdJ+62HC
GAkYRGJ55q7r0N+bR3YKKAInoiV5WUw6i3NVog6wDazmfvTaGGE27x3cu94IDaUY2KSQz5z7IFKJ
RdLgTSLL4ZDvZ7PQkVe9Lo7tRFZRw+/c4beLo48hePUV664r2R35Rz8r1OiSkOBqBKCpTEXfRBW/
agRrGAh49AHmQYPpAeicpYsEPycTBbwF7TOJlfcxgToT6x+d4xHL4v3mAJCY4FZfRKv8kRbPeBWf
lEmzPvdCAp3J7oF1nnyy9nNgh3o7zxAXrUGzze6YyTQxg6zy5lmdNTMIPUvieA6SN8Tci29C5JGq
5ttY5YVOVU1okgdSROtneJqwFLYJSITyopfBu2VOxq94ipCGJzrjaYc1I7lpxOCxFsPvRUOO/Z6M
5AxVohWE9yE3rnbDpTNlTIDADZdK2gF1yMadWucPmgMua1FbzvSAhaKo4WYAUSFEYW7ilvZ1hPst
jdlUDkDpVJadRSYsXdG1erDb4S+jp/MshbI/Drq1dG1WRah82JGQN2UHf7Fo7vseE0li2qx73Q5M
kBlukUzwpzB/ohAS36iXj1GB7wjyjkmOj0ROrbx3NeIRGEAYLYKCJxv+tzRqT6TkBbOOXRHadO1H
d/0VIobn1yox5aPm4NBPw7vicUAQk4HaLSfmVvtqOlyKoa4fDfL+sgyUZiOL79YYfsZiXPUZyabw
M4Mhaxd2k0xhdUAIEf5U2o83tKjCkQdjvbRcgrPYh1bADW9mY38QPXEfR0KapDdlJGtwm4JfUeAG
MtvyEIX9T6EkFGGdf2PYNPdMdBnIqKdQsUccbaIufm/d8C5H/aeL9Qsbc2a6cNqkLR6DZt1t4uZE
aF0A1PrTYOxbEumG0Tneji7xzk05hRF/V1X8Y6v2qXwPA3PtooU2QmpNt0qPvm3upOgBGrWrqone
65Bj3Kw+HJtZPBf6WagjRckx0fAUIO/S55U9rjn63wiGBMFEoe78MOX7dP0Sl0aE/x5jZc+LxTPl
LQw1Hgbn4GB3d0L1HmkxQKJxoVQpzjf3QSDeX1mGF1Np/uJmlubF08pN0YGNg46MobOCoxpOicY4
h8BU494tCkZ1cA+rbGdhWuO6snba8pKOI0Jndh6hBNiDHmthoMdiAPmVRN+8PqDiifTHTSukrHH9
PXNUTrbWsc9tW1/0OPujIFEheBVGNBGDP7wQMSXUDq/BYbAP1ij2SOo/U98qYIUAUS2t37JoTupg
bMbKWzAtvGpF81P1UJ0iq/gTJGe0UjwNp0RyOt97YUCaD+Mvlx8pHfTvfizPQfPFNzyQB7OX0t4j
AdmQEPbNovyWJTuMVefWot/XywEDZsPJoqBfZfiCPSFUHvU0ZxCcF7bAnN3FyTv9FEPUX9/T34wJ
9YPlcJRoS6aHWg/VHba1c5PCmHcHRL7hDQL8voiwrJGHUKruRmed4UxP55JZRXRg9XTwZP1SJfWa
s7EXmz6f+KkIjrT6iKFxV3XdyR7uI8w8ZGYhpS0iZaOy7qb2aZooAhHDxsawsbG36nSpQw7Zo1uL
lhMg7IHYDj1yA4l4qMlfO5P0RjJ92FlnRMDhfts73q1RMEeK+iTUd0/rf4Xu/oHwux/6aJdz1Mzi
1j24RHew2MMbyUVvjH6Y/HxwxuFbHBTUIKLYZXaxV22org22MyOBtRJ6AEpKV/kYzJyRqrLTR/Po
dNpP5uOJs9FVIdVgH6+i1x6DcktOwtoZw0fTixPBqmJmDcM5RwxGKHexRP57bqqKLWV1hKMvZx0C
l3lmqBdr7N+rusRRLpoL2yxyBc9pcmMHR6s5aD9V4BMB7aou5ujhivKA6WiDYImgWA4D3/rTN+k9
Rx/fOeq5M4R1TKv4g/MFZN2wlA12UE8zVuwLk3WRo1OVRblpFPgVUccJjxm4ae9dZd78/NkHNnP1
lWi8ZsfIHnW9HgWPeqjY4oXBXiYxa/ex0ufkvv0FQTJgOC4GHFtBCYxAAzcWc+6tSPrgCdfllFFK
nBH2IfZ6ThbNYLUPLdTfzbCB17Pq4cTsCHskjiZ9yRL9c9RB6wdGzJ8b7ubadAVS6vid2WT1Xkkd
jnb/yUbPgKJo7PD/c7kZ6j8hobOBVy/iAQdcFIZE8qHOUhTMGXY5txrtAJEXrAom486h9i5JcJl1
A+YHz/eGm5aJUyPdeC9kBsbPat/KUi/eyGTe2al9bxOo1hH+4RrH8W4aoCQtPjY7GpaKrQho+LXN
GY37dqwYLmjALqGm2QcBM2yiu3bz3EFCFrapAZcSJRoWWWxFHI8XMkUJxC3BQSVI1hDXmEZPehSQ
HMuQylthg8uYrNZdWE3kFmAPeABiK84YYMYvLe+jq4I325naSvSKu44jgAubukRI4NtVtmV4ceMo
TqCXaWUyYZP3hCynp2ao8AUyM0NJyrY+SvHjd4TmhF3/ElQ4+NPMOJflvElymJeyuiuA8QZdQWR4
tgdfg+6GoY5RP30z9T5pBjVSDiBzGrhoL0mTtVqVx9RvQC47+ScSXwSYLdqNLE9f0B0g1EeAuHBL
eGdlBzGUfLXU/KsRlM7F0ag2dRDC+8zal9pGh6zUy6g22aJ2vlxiR34JAc7Q4IxsKfsOhzV9k7Qo
g/TaQNWn6btcMVUQjE7DVcl6taw3XdFUnBikAVvBpUqzCvufu8vdMj4Nca4xJKYoYvfM+qbEkUBf
yV56sju39aYmxY/h7NgqP12EhjeuqBV9mJgZLDpCg5BYJxf418kW6h+cq+nlkMLVrBsmBC2t+DzO
g546PjnVdfHblxACHNu1gKnVBz1jq6xq3jdDJAZNcf03iUvStugI0lyoC17Mn2UIpUK6NJqBiUGA
Nf1esWzwlHE1Iifyf2kWh2kEcyF7ySILxw9WUFB+Ck38ojkFVypevUriwv/Sczd9UeIawGYbPbxk
0sWRNlP3YlxGGnr5smJK1elIjrxIAuqKQGUgwNm5GqG5SGwWcFYZYMieDEuYSFY76fybHJ61CQTa
cHZMNbhwTWZWkEgk+GX10dO63eA3PNM8+S7dEWQCgi1cnSgQxd/ALLB7jcWvXdYbU8VbNw7EHsqc
+Mh25KknDgbn7h532w/MVAQQVcL6z9oU4IbOntH9zTTvQ3XzaG56FZccIgmHBIuBU5Qn2OXmzGvJ
YIrLV9vEb9Q6AEcL+uLHqLskYuis3scYvQzPTwvf6jwpm5MVsUdr0N7MNWFOnGX/y0RBMEc1T96v
kRS0FLhzaqfaOoG8J32OFTNLYE0MW+gXuG7Hntgb8j3D0oEWGPAHDMrvkoiHWR2OAUhcwE2aW7/Y
KFK9CLln30rE9+01oGTYk4DXBNklToefBCSNim197A28a3p9wZjcXYLIMQHkoD4OJ6C+5YkvLXOm
PkEdXyybq0OiJdOoRW68wEJgxwYXrmd2JgGceffOqJt9gnd866kToy78sBm0opZABoESBQSWo5Ka
5Bq/bVG8jZB7KNdIhA4HYtW1Dp0UNfubqimvxHqiJBEH/nV7cBxwHwW7WUR5dXvN2h63oqSo9gQ9
gvSInhg1ZDj1qB/jVn80aImJuhunPvXYJq8oZPld5dyUsDYhwDKkUtpL5VTwCkggzxBE6hxaStL/
GFD4W0+u4RjtA/FeDj2YOi6vCUSgBS0ELMOTV7gXtxveagO0MhoXH6qPlj8a4cdgANBZKmXzDrKT
vY7ZUVY0jK9MmnRHr1CbFUo2c13x4vWqTveWENLc3vumgqZUU+blUXO2Ww28ryphNUSAMmOdq8nC
oVTmkkx5RVZS4pOC5yHkKlSX9MoLfeU+68aVPbSbzDP3nBJr/PRQ2MwFq+1Qdxaq120NS5u0Otc+
do5a3K+CptjoJCOhH85nWIGJHcsYw3i/Q6owDLXSj1rdV+mLRrKwkvm/LEq+UchiA+2t7dg1exO5
YCL32HAvo0/2MrvtqEXuyf8FcOWkM9aWZ+z9Gp9cUR09H+eg14gL9VGfDhOla9+XJY4IbVsq1pvE
Q9pSf7X+1BiDJ7T+KKmFMS51Dk1tvySRvyYjYw/l7cVml4A1FtKUOo0aZ2XprlvDOFLYEzrR7B3L
WET8flZinMy0OGg4d8vCOjPbhOCvzptYcgmZdPjYJ+Ah9MTqpeITXszCN87MMVhk1GvcWQ81Ql6N
xPHT8eEJtvgmkPDWkJlqA3G8o1JRLENF7jvTujJ9+2YXvdL7c8lcrw4Q+bgsT6ZHYVTKmzvkJ8PV
VyMem2BEtlp8ZJZgTEPGpJOxj8rgrkraHs1E0iRwtBoupXYGeDAfjHVCDgpzdE5Y+yTt5HOwOLXd
7hSbXGM758Fo6AW28Z5t98GmvBqHv2PQXUyD8xT9AAuz4/TtaiXdpTnswrh/4ep0sPNL5peTOZ5h
BL+QrwLkQpq6ZNh7sIk7UCiRlF79Ljo8BKNAJda13R/IkmYefYgcZl43aKyzCmPTyqmT9xJ7Y5Dj
O9fND2dCeUaNWEZDEc4bKIyOs7HH6lPU6sZPAO1AtjP7BueCjxMDN9sMfPY8HhSEahqi7H60IAby
usktbyN8Hgut9nHJcJBZ5iEw6J70YNzX2SnF4KeOYLW0eE8EUkdHLnjY0gAhpSh+O3OjmtpbUJOm
5WU3+caqcKMa7YzVGLKLbuO32klhNVUS41KBSxc2yR39Pje1aWW5tCGZmVZwcKopCqUF1S5XvRkD
ScJ8gKlMhEe3Gr/7TDmprgMbI8dQcFKFcbAi+UEHt+x0rpoEEE3mkDYUQHiGQ0g0l2aFKHqdicEE
asssUdexJTh6ln9i4U06IHrufquX2Wcem7dEp+XAMXNtW42QDMLpnbg7FFF3YMT56uD6qTMepA5g
YZidgkQeRFHQSofpiav1KsimSL1A2QV2fBVgLUZ9FzvZWbfNqdHrjqFBygjn7GhUl8qFqJoUeBEb
EzxnDN/BjIm1MDESIRALg+5kJvE3EKqjbwXnEc2ddI1lH5hnId2batvM0lGH9sbTADFPRU4bXe59
tbiEmba3cvkdGuVBo8Xm8v/tDcSLec5HYpXvKbFRKT9TyBMOesYezd+pLmjDve6PNaDq4JDKbSLy
4v51YO2G/+JCQWyY4zHjh604jRHc+i7SvqLdp3q81vpwzQvy5roEyVUvihNscQlsnbJ9tfTm049G
vH1iGyKYi3FohCGJtSxlGUrz0sK96LzFUt1OP4fNpdWmhlTLrVIIKJ3yBcIacWLZr2PzEjO8XaN8
eFp2TI1yJ8d3LrwHzQvulaOdc224ov1fj1n548fEFiNfunXZ+NYl0wxonGtTXp6Ut8AJrrbNU59g
x1tPvMiEt7D0j7ZvmEv6cICzhhBCT/melMWOAFgz+QOI7tCGYhMWYlcMwHrGldkVV9MBpxWm+Xfr
9usJzin7+s/0ca0ttz2AeuaQB898FaVCbJ+wOjrZYi1iVsXt6+jwXMnjN1c6DzVwT7Wb3wZAZA6T
PqaibtAgCARpadcE643IkbqtXliUtDC+ASKMFcnNgmzv9IaK9mX6CdXWeGXAeaSxflAqLRwv2rmF
vaYtrudNnVqLoKHjEc0xJsKpFv1KhvpGNyhF3EPaOjfTwtnWRDhb0a05uJzzqLh2SnLq0VpVg7rx
rHCPBOisa/bVI1Fr1mjiOHZkiy6qIQzmcRL/6TTk7KW+sysFS6dkQIXaO8p7NoKV4i1dJR3h9ngk
x5GlmufdixPqv4FP7ZKr5q/axniDXatZp+Wj7zz0ylV0kFB9Jt97rcJKNCfQVmzHr5oLqKIFzJcZ
2soXGt1SkH83iEHnrcaMPCM3e65kyotiYniPyg3qkWAxpvIzk7UzK5+yAzJhmw5nnp+7gOAaUa39
pD4repHclRxWYSOEO6s6/jfSSGyylGqQTeHej0+pTuZwngosNG3x4XryrS4p43uagZWW0ZeRTBwM
kf46+vhtwjLbT7zG3jERw3JKzHU9T1eZZGDVACJkY+ItHJbw8zr33uXIlRtqwbIR4aMGBdwwoB5J
mF3g7pvQNz1D+/xRUxAuEoe5guoSd1caykxK3gBA4YBDOh3ZKam5Yf5daLcksq2lgQyVyJv26o6M
4nxsNoOEOGfI/NsH22xMvnll5AERJRSFjrwbdhG05zbhJA3J71EPdDRxApBH+RQ9lrhgA7DloL1x
sNOSYx2wLFh0IPjJ2p71aqW++OCV52hymQQOFcuAFsw6IBwUaeO88y020FJ7SHbwu0jQDVP184Ds
ghE+gGasQVAra4PJdGX1u9YZ82WqCrCAMl2l33HpcVlVovc8KIgx55m76gtwPmZReCuMXWun1set
nvx1TOsbZ0Q9D6jEV8kYYuPlucjEiqWDTU0k4gGXB2wy1IJpl8P4r8puqfnU06xRJqzoNPD7TDE1
YtTpcRsM+RdCh1OoowIxvA8BsWUej/XDs2jKPWQ/NNnFhGWxcRmyR1LcnWl3W62Rl8qnPikkyKKk
GK80a0zEBcZ0qQc8L+r4rRZATZsWROpgUu6ASFmkRXMIFHVrV7AdBzBdy5ggGGwK3a4diZAecB8M
sNoWBSCmzO8k7XtgoZkENEh/gAzQ8Ij+iJELIkRPvJhaPnOWmocnT5+cAakCUZhnJzmMevQ+VSHY
mcuLVP2frCKg1xlhhAaOuqxrb2/09AstT9XXMWwhmwc1GWREJCxKFql2++aVWJ9o+Q6oX1YUB78G
EHDfLozXdCCd0PfIwzQ8sl5T+5jnlb4SLFQK6gq1N757ZqEsE5Av+sOyQV2zSAMfilTh30SfXnJ6
QmYKzU6J+r+RAKHSuIzZxoys61qlsUjKHTNejyC+HrIvsOKBEfZ+UKSxwcDz6CwPbRIdSWVPPJCa
+Xmu+rsO7FUWwxoUPmCi2KbViEA++HyB45Sb5GjQqE0k8EEidla1S8KKsOdxPFUB+1LfAeZhxo/R
GoGDKWQLpXkOfORCWybmngpZRRqWnPsmVjub68KUcE+mWyzydaMT30RpdnX98YqtA+GR1rRLZH4D
PvDq1w3HReBWLLl7f12zsilkp36jNk9iaAmZa/oc4QIInJUg/lceBS7UJc+qn0qYb8FA8Rn43ktc
4JnsVB3xfTi8FF4JRwIvhF2+yxCfTQnF21QIYYi1Am5lCn8oNw+Dq2zGpFdvMqf48rWPwK0vVoFD
ppeAjpRirRIDdfXi6suPflo3ueS+8wvujZWSqcqFHJhDlGp/cMf6IOt6ZwjAX75NH6/UrMJizUPY
n6FQaUquMREVkmt0aChALZQc7SsrdvaGcC4+PeHK6QqyBfDs2wY7x5LAGiURTL/99hi5EDBKUh7C
xCFf3Wa96pkxKj0WTL0FE63tgr8AWlZDLb813YpOrhN/9ri8Wv5CS88IzEVKJgVL84QaFeI+7Hhq
dcwImT9v6+KKvHJk3x0Dwk0It66wpJwqwJMFMoxt32q/Jv4BjO81OUcZ7KaqPfSgLANLdTaJi3Oj
UKnXiyj/AIlWzIXq3TFmUy/qpSL21pBuXF0cOpJVFQ7sTKlfo8is36Al7CS52HVbDuBKo40Tp+SK
mozDsp4QLjP6Kki/BjZof1l0516SbCoUBz7TOGphVBOGEazSMlD4Rv4hNHhOR9In0fVNtaxL0CM1
ENiAGEaSgUtA+lkYDfWKAWC6DHXgwmjCg0plzOlCOZ58cT47kyR9cAAAJeOzVrkKtixonQN9fD6Z
tsHclFf+RUwWB1tSDQHtKKDXGDfPtIlPDqpN3RBIsfSj4ttjI7LTdPtL6IZBj5je1RH7azaGACFC
fRXwmy5cGIWnipPp+R+eQexd1cJd1Y7WgUVHOUnSENc2CMIWxS6Wd9xqOWkpZBbyPMFAMYNlBSgO
NMBg9+G2FLxk8g44nAcmLzSqca0yURSZDNZ5G/ypcmy8rhG9Usb9BXaUgc0iBQ86GIIkFiXU2VRf
ncYMvAuLAUMGG7iQmGseEb6McgcYE8KXM6sXNoIpzDT52urkBWDEpc5UClbn9BELI2/upnuUlXhD
CkvRlDP+LhxYvAmc+SX91xbz9L0pVKC1QblrcF6BBymu5In9oKCVqAuGCHiCe1fgoEGa0O55wjno
AvxL3u0Rv1/usRF0Ot3Zep6/y/UQslLgn5mi5ISCLks/ult9+2OaU+xZJ5CIEEI5uv6cILTs5uvf
SVuEtMtAFmaDBlNhjCyu/1bxztm9aRwSU3SACIj7NXZRLfQ/FTlT5wP0HNGG257Il+zPSOg01I1e
EHWmYQhrUkOsHpARrl6eIfGiSSv9fGcN8qppDrori6/kdzxBc19fMo1FVhDxiuu4aG5DrzkzGtC2
jsKiOSv8ZpWjCV13df2eWwQ8s7U1GZYFPKuykTIHTx44usSj//ZLNVnXdkY/wJJyMHedh+Ki0Ila
NqW6pOb8zLpozwCp2kZpf7F04lwyUSNt9BIWTt6bqvOt9IIlCH+ohpOwfTdlmy3aJG8wKtmIKyox
7wafyZs3HH2XDUhBs1qq1aGvHVAUjLcZYaNw9IqSwZfS7Szwv2llFVSr5VbT+nRvYgYy8AZvGy36
q3j2zhI+froAqJtFG5nXA6DK4Fv1GXepdpu/eDGI0xDNiJ+1B+HAYR+ShEEpElczN31OB8rXnvbX
KsPgECIWZSt3RzNlL63IuGiQuICDr5I8OTE9/iVOaYU/aNx0dfdHgL+HLc6ryplovbazinDZmkK/
BpgOWq921grFdZLJZB4Xg7dog4xAFMrxYULXO4wVMbR/KAppGbHvV4sQHkkDxJZnD35o/PgICWeq
Ob7oXojFvicJhCt8DDOBU7OC4UfxGJKot4xVhgFdRqocQ8FAOwWGUr8InblkrsefsnbX0E0QbPSt
sh1LrKRIHJbNEP+x0JYt5EhlgvN/478TaUjBqjA8lmADY4swR9MnUpSKnQhcc9EIyM+CMJIXyyP3
gIgyb1ZBW65VfvvGitZRZxOErekgSoANJlkIplNgFInMS2jmhxQZ3iKIDkDbFBRx86IlLxxc57yX
jYKscMRvzwOl6zvVYq/ZABwkS7ingTTAMg0kzbrR1bRwfDYder7B/5V5gjIsISHa7qOHZdT7yB6b
uTsptWSyTvRkEWbA6ywC+ULGPGx/Naoo73MIt2oy6t9xAiY6lHpG2QntpUeevRnrdjgSd2lxyFDn
1hDwPBvit+E6X37FdQ4yBv8+Usyj895Iy9sQADAGxaaeIrWlh2um2pVyu9HI6I4EBXAN7o1g53gg
rwkNWBYr/YcT95jUoQ4tA0/zNp1WPIgCNrdJRMwm5DlZIJSjFKjL6m2AzwUO2pYExxnKFX/rPE8V
Loxx2zLK9xkGRpcx9ty7JtjfFgMkl2Cwd2kp+q2bsnhxU238KjWb+cUwvvcmQ5pWNbCFq6CZehhp
YcmSkh18d4gi9a6PbkYa2XTmFJCDtmXB4gRU1r7ooLHkhJgtq651o5WdWWAMAlrZljALlMpmBaYa
YziQkymKmeaIAYSowbzr2MmFDhG58tgbZW42fo3S/zvm4XDp/TbiDEp8lsn6+OWVMCeQMEBvk+qR
c0B5kb4Ny3ZEA1DHzOYkKFLWPP9541XIjzvByrnV82gfB0B+OlGsFTlE++ddCDLNmYSdtIxLLecl
puCYd0wIEGSTAQGxInav8YpgRCTHiSBVoHiJI9DnisZ0MYzUbJ1osn20KfN/L1a9gxvL5MHipNGb
nyzIk6PMZX/I8z6e0TM1D0WliTEtySqd6XlR2nJj1kqzNQYLvjqr5mb7vG1PdwZEsxNUE/kuWStF
T36lr7yqJVgCiLj5I+1LUHN+uZLUtpuskZ+R39GVmwTZtEkiN26jFeeU2RrcNEQgQuVQRiu1fb7J
pWdg2bI00idEdg68tV+VTCZy6y4Su0JYg/OhHssF5FMzzMKdLinc0SXsHRCPe7/Px40qg72rpwmB
C17wWlAVK/g72IWHC2f61VRcZTAIwbLTuPxzS4VVvX3e3ydO+c//ABskr6oaMojWxKu0LPH6/B/i
+RhtvBpNsQAIM6c3np3GhEGWq8aHmOc1Tn2JTppsxC9wesDdem6QUzqyLCX+3EsyVu/wT4lrYYRY
5ZW7LK2YI5N6v7DuJaDVewZWH/4Gx1VJpyDcW2WQIBqbd6caxhsZd6gDzXuflQxNtUlPLz7bWjfu
EWu3jppgbpOa1oXhrRAUSZyMdPmxBb5UJfQmxs1fZZFFuYDJo8yLqz4OEkMN4hZfVxtmcPZ49XGV
a7jzqCn1t4g++RVlAHoUu70ZBtfBCPhj6figVsYyuVWsHjcRVcncIqv11gdpdCYqd5maVFvx9Cbv
myuWpejwvEuDwurXJT2WGdsrIWvrRuUD2JZQRfjQHn+0wb41I7mFUS4dvPPcJDZcP9jwhZ/vZAX+
kgNuP5nZB8o251bpiXvz+CF14eVnpufuLfbZmOaV9HdS0q3GcXj2yym6I7KajW3FEO29qFlC3Bhe
jNSADCcyAGgeCvwJbtnitj63Gb+7Zrn6LDYK5RZbdXNQQuf+vOUaenURpTtX+L45OpPzQALivQf8
7Sf9taMNpb4LDwjS9OPzXYYkCFvvrkKjr3KUNroz2ccVCY9j02pOhFBLd3kgPBqn6b0lY9/cnlJk
fAqQsmmTOxgCG7p8CIPWCJN75XliC1lBw4vOzYaHMVObPfnnXLfU9N6H+nDq7e71ecsm4+/aMk/O
qsC7EoCHBw18QvltkYiz6iLav6Efq/ug2C8F9MVzWAb1nbSPgxPHGqJNsWpV0dx1rfzQW1Ecnrfw
/QPeslpn1ztWfXd4hWBIlwopEOJeWhbbvYz2qzHa5vV5s8xDdZ7F/Bk8pW7vFeyoRal4FUUD8lrQ
c/Le9Fz884xx7fNm3w/ZMveVaEWcqrz3Ld7GyjFPag+/OyqC4W6LLn+Jmzx46eNmuLuxtSozf7KW
vKhKp+wDOJv8/XlTu9YVr/ewbWBXnXnAuV9DDNSVokHBw33PD1PUOCUIgmDEf+8rurBc1Lq0l/9+
ObUNjSWIpwnd+5+vh7C2WoHTIZj5v/flKfhWhrbMYP/7PcqibrZ6T7DGf+9i6mvtCy2lhfrPD+yH
KCxhHv77tZ4/YDESlB770fGfX2H61VSFEhjh9G4glHbfWR3ZHfHaloU8kGmYHJ9vALpFR8ghLAHR
wv3zJnC9I3a1md/5//8ug7r3VKWn5/sLq7V3fU24VSsheQxRgj+vHenjZe+igbC4aThlehxZZsxw
sjSr5wc6NkYvpHQlnJkgOze5tSxdMhqft55vQCXtyOfUd7Q7D1NR80Vt6eUpE9DaY7vI/9BZn8dK
Le7GgIKtLtV0xXQUEGDZeBu3qI+l3pnfgtzOvArkLUnDcSWQNK+zgaucy8hjqp3GfcEskSAKQouf
N59vWGWOKNoCdf+8mcPRm9WKZi3/ve9/Pg7g6EcgarH+P19k+vznV3relzJi5gkdbf/nayiUDPvY
qexdEx3+57P/vWkWqb4pFP6A//2p/n3n874kTsIVNkfGz9Ov9XzzfEc8eC0FiQQz1nP2/p9fUy9H
QNmuMNK5GUG+oSbmI5+f+c8nYfr5Qkqk2Xm2L/EjP1T415BAKvBmpjx5dnZ/3l1TBW2CAjvV86bF
kbKghVLWz5sQoT7ZzxvHqMmLt9I8GoNoHgVknb3Skvr2/KBBU7WV3fjj8vleJTXJp2F2AEiFD25q
87XALXhRojy/Fhav4enHyXN13CYaP//zk0wc7C+s1cTq+UnYDGmb0fvsS2VsHjrbi8oS7T1VyvYU
N9o/P3vVZDCtCsYJz09yRvwZbWsEm+cnVTacFie0j07SiLcmuzy/b5LnLmhbtlPPz1FLjDtpXGjL
580os6ChNzTyz5uMN187pnGXsM/Sa1Yl5GXx45QagE6kWyShZmvE/ya04ejb5iPPaaakMPNMHos6
65ZNZYDQyyv48v4lL7CGPT/A1gFGOGFnvzzvK5RCPzqKh5Zs+uzpc+Io5lRT6mr9/Aj2w3IfZf5Z
TF/jeZfiFgPr7DB6fd4XEbsHwJW1xPOLPN/UevEXS7K/fd7ySXjYwKQGCTt9m3++knAPjqtczbJ3
d03P5ouVV7sIoYl/pf+PvfNYbiPb1vS79Dwr0ptBT+AIkiAJkgAlYZJBGaT3Pp+s5/1i/a1k3VMq
1QmduJOO6IgeVIUkggAyc5u1//UbdEtl3WRf7NDAJRpq9D7x5+7ceuHTZPfe+xxVmFpkvkOIFzfV
sUeQF/lNz1Nuw1zR3jA8C2n/282NGvjOp7bPdssLGg2RQxbNyiGNWk6/aWRJs919HyCUJ2NdnUy3
HxCzkduU6F130crz8vN5ABXRw7y4zxLPZaED5Fp+AIEOzKaJ4xceEJpCN4CFJ+9otdgnz3Cq3ZEw
7U5Vb2t6IOz6+dvy86DIjFVoO8qTMQf4fpQwuYDgvfdIm7cYhsWf8RklhNylE0t2V//mO/rd8gKK
ih4ySB0+GrDBHm13yIC0uC/AeI8Blnpnt6i1vZd49i5rAoUQEZx59Wj6bEGebBK4b4oxxQ9N0o+P
vcP0hiNlfPV8mKHjPOExVNAYiIvmzo2geND7rWFR84qh9gkPa+dzUJCR6RhhsPfLvJEH81rJC0IP
zY5d2cqzGBQQ7TQjySaD8ovTkakGa+cr5w96eEltPCZK7R+U0WCRXj6938dT5rxnQ4UrmKfDiHG4
N3C9yYKWF9gAm1MU6p8QwRs7Ff+I2zSa2lddrX4sbx3m0ddp6NzX0e29/QQJGxc8Pf2kJvhTyWfX
sF9Wbay1x6bqu3sFr4Lt2Lnle5SclhcECq4pXDft9LCmh96RGr589oQACQ2u84Ulg0xmzx+JAq/H
Z4eDDKQ63ltlV4UT4Z5VOyASNTOT/aQXyZmy+eO9MwcXOi8c8hdHG0K8MAmIgFRFVFbAYUveouBD
cbQp/MfM1oyDFpXNxvJd/SvmGtyZ5Gtp4zo4BY7CgSq0nnAkQpsjv4kzzR4JHmxyQiYwmleJBVDm
9NUCIv/4evidXnzXo7zW0WkjjU/IbGm9N/67X96iTxwdyZqiHjH5RaeSE7DmW71y0cLvywvKCTVi
RVL2gxHP8WNTguwv90b1iQZKpvSiZjZ6GYwq71QzrZ7JyOPMuVzYlD/1DANUG7G1Zdc17jMrJ31h
+SPyfChf4ewZGN7Lv8IhDu/iGoj8rxf99Mfll1yHNMPlT2BsRF0mAawVo7KJ0frr7WJ5z+VFy7t/
/GT5+8fbgawR2N0ChTe2HmyWn/zbl3/8nLBE9p2wnT4uYXnlx6cvH/TTV/z4JM/tyn3sqR9fYXnN
r9/j49eXd9KYNeCYcXxtUj/H+5K7tLx8+VNhmeXd/10jjZ+9d/5fcedxf2u0sfvf/6supvf6Z5cN
+Y0Pkw3F/kO3LHrsqmYbOs4CJoYZHy4bivOH7eke7jrYW7q6o5nuv2w2bP0PGnUOP9RtB/sz7S+b
DVuTH2HIa0HuVxeTn/+GzYb9d08ey6QutuAU8R1djzXQxf3nZ08eG58+2zZRkzWVKDCpXJrZ9shv
BZgpgM2xB/TAW6qt4bQ4HnTupheljAlLrSh1RBi+aW+UIdiMNKNWFksYTZdi5yJXUev0EGblsVQt
4uRwDAWV3bZ6UG4DWhurCqq6M5bjzkR8vO5ddYeH3CM+HSRu/5jMkt0guYaDe3BGGLW1lz0oBr9G
kX80CtjNhl2v2trjyA0ZLwP6g2fQ31KdX5Ce3WWq+anzilvkQys8Rm/QeyQb+h4TOYvzDjT7S6ui
ZERTdsHK+6JNdrKRd4umb0ZTP/xkvfKnFdLP1keu+jcrE7nLlqU5qomliW3pnoHd08932SReuIm6
gsUviW+dYUQ2F+TvnovH86wYnNf1gxPZx4QeK9b+e31QOXuMxANEuXssCI/BHlUMzfAu92qoGiIt
LKhuVnRK7tWpeLFeVJ2nUcp2186HkPTpmmztTdwbLyUWtnjPrhxN+9GafCTenUd5VeLEBNEZOhG6
mBBGOHB6/rcMPfRQo6MYynlae332NNYE0dk3HSoNrH0PWasdujJ7DxXMrAnV3sQu5sxJRqqKReDD
+MNRtPOc6iedk6oF1LuaOBPTbocdrBDtASdu72siC1ZzMtuhJc0FHViub+Z7KXDwV7kT3crH6Bi4
Kl3z3ZTrrR0NQo89UiNWLP2NXL1NXuPvHxXOKP/mWeFGg9+VByeJqfH3Z8Vtw9gjcrU1YuGzx3XJ
bWoV7VDSmts67nkI031XaJfURLpbxnhlQnompXB6UMvxJK/2sC9ejQbUFzyibj21XTm1fokGsn1T
Rz/PVbuxNPWH4iTvtuNiTGG+Bzm3vI9MfTUm3C2tVrfO5Dw3SfVuFOaZ7gbyAHtaRxVIvdLCXFeg
RBXvmsU+mBAeYjnpu2OrBUFo2XtrOLdq7XxBHd1hWcrdG8OG1CVqvmD0tkXggyEw/B2fG4i/Dw7X
JgF43FLdJ9JA0/VzEyKxcHqAROuou1zp8pM5KiToCP0zUow4C7dtjNJUR1o12DVmzcCLK9L8cHrs
G+F9HPJCO44h6b2e4IxEMpjA1UrIy7rBPuoTCrFy3ruJAx2X1EhbrkCN4S37sbOxgwYn7+qM/R1R
SzOkFBV2DOvPtM4t/aszyAIU6/OO1hzUSs/H9zbUIaRiIpBwTq7T5PH3w0PXZKr+5Uq0LJi27uGl
ZtGNZHH+xZUor/FQJj4VOTVLzarz0oPhDsnOL9V+Dd8g2RBJSHtqammLmzhnzaS7VfnV9MmXtEzv
JKta7LFMRg7fXnqYaqV/yj3WSAWS85pALw3OplMpW6O2HtoJ1hHaX5a4Mjg3Wcbc5ve6CCqNhFPM
MFlxiia+oHbxN6ViHkIWcguNmZ+hm16+Zamk39L5E6jsqa/Ca4zmFDvrs+beTAOmI1rYbeai/YxW
/wxzhZifOYFboqTbBH/xxDp2qkQexLMkvkAe9wz67FMJdZqUMs0Kho02k5GJMplA4T6imMRVpi5H
7PQD/UGziIjKjlnsMyJc991TCAHhyIILJhdiZihNxy6795SWSD4mhmnuw9F9S0pqPwWrt7pjiZ6h
L8sfzFxlZarAGIk8uzWImt7jf/6JzCi4MTHXUttQ4xOrg00HNcQw04vuqoySgZZbVby0SDw2XtJ+
GSz30oFQYUj31A350eLeMEV+GLl7yiH14z9yaoTmzYiAeFpA+1IToWtmEnXspFvTsG7lxY2SY+zE
CB+58bu+cKCIElQZRsdlf8TS6VK5hB0q4zfsfY6aHV/VCs1v6Zlr+I7wZz3Sc3T6mC6ZdNjIXe1e
ZBU2H5Z7OcKw9mCgeitNRpnsUHldHPW06+GnsjVjX0PwPExcB0fZCBfsRqTGZnG1G7y+EzW4TjmZ
oZ1xruVquoQ9HSV55NafGoPerBM4N3YJszDxX7ImuUQumbpujZmHGOgruN2tlSL6PFnag9dwa4kL
uFZacsB/azMm0Uuvhp8V/7Wxs3RNw+kqF6BEXrIx4wE7iUC9Yve5Hkwk3KpP6ufUBMhnZ2VltN0r
nPCNM6V4SplIMRviStJI17eTNR7R5q1Li2+M+h7hUz88EB78uoz9XufWGJUerMhemIzy3g219+Xq
Riu5/H6+O9Rgv0x3ixHHZqDhg2Gqy27xk2ehCh0/UCosCA2HaZ1Hh8pyj5Cqj/PMmkj7/CvUI8j6
k7dG15MB4Y67ZZMt2MMCJmrp18SaaWcgRtSA6mH5IQZfWEzELM52cW5dtJuqc1CT4l1e2eE5vIIW
+a6kfIShsieQABHEA3aDHTldrXmOJv0cDd7RqJ0jCu2QmMLmGOOhwyBlcSSkjr4DX6CYtHOvqwcD
2tnKoXmEwNYp1oWh7OYBZHbgk9r+jDCKWiqr2KBzl4bWG783rUtNVTcJne3cIFuvhUSko4woPBDS
cIoxTnVuc8j4MCZ5E43/9T7/y5tuG9XKbtn0FYPQQ7vbh5QxNgXORLGjgYf9/iF5/+4hOZammVJf
O5qOX93P5dUE74krQbwa2727VXxajwYqPti/hD+8N07xXursK+1kIn2Ig7VmCitVhyLDUZfnxzZu
pO9SicnrtbkkO0zNd1mVVjdGyqSKBverDwwyK6xzFtEkm5xfCMr5AHfoTkVIW2gvnt/xQ7ZhO8MK
dnkGsJm+FNX4Is9KCrwgJFN3tDBRtcgO1Q52D1M7t3Zydws8k6lo0Jx51plsQaRamnls/XxeQTPt
p5upamnc13tdNSk5pIYk8F7ph41OgRDi6I+JCUODt80RHedDfHapXjSLXT3H1ytPUrrUKTUabLYf
eQPnKUtR88IFIliRDVfh6eZRf1FMT0Pd0j+0dRNu/cktNpGafIFFgDmIAxdVO+PddpQCzSlIpTY7
OrKueq6pbWF9M0RSfqXV+0PqWmcg8WL9XGGb9R8qNdP551ZsWbgDm6gvTNO15NT182PnBgaDpyna
WjWLI8a8FxhlF5oPYCrFkYPLuQ49iD9KwR4ACb9XtnZ5tsz5rjfyA4zi4xSWR8N3H2Is2lTWmrGG
Q1JV7dnH4s1Lr6WeleRiW7da176y0mUw8oMJ5tq0DcK7Qm3fUXQeFDs9UtezbnsvsbqaWQGxd2qw
EWCpq/gGZMtdaXddzTFm79XJFsD0LTE3XBTRrhoGKDE2u45ZHxN8UTYtRgZsIPjGEYZVrA38z7wO
on8cRDe4qWMq7Y/rj9UcNXMyonTC9kRx0mdkqQlD48loOQ2Zt4USq+QxQnmXytH08VFOIdrs1SCG
aFmW22rqLrpVHCIsKpZ9zkQRB8e4Jn4YGpBt0SYtLKdehS2N3ZCioOUQAePmNAvLdaTFZCZ0GNvg
W6d8Gm1rT+TQXsw+mfXUqBPNOayuyL4A/sS6PSYmUs/HQ+539t3kDQSNQhgcRtlkHETZqnJG8VJb
+ZFzBZt2FZ2CxD4s+7DfU4MYeULQ0fgNhv66VyEwTqqB3zuX4sLFWzc1zhdOnK0VA02qyVZL6Yrb
F/G2zQqFJ4fOgvcmvU6d/ZMDW2pVuOEV2+tyu1QjJcRaq3cOyURpMin8z0iLVwUymTqX1Ge6ENGP
MpKwK2W86Iw5xh5RABd7ZGfF7U1btQbddCu5jjMFop5oMLybUx84d3EXPGhKvMe+/pDhHkQg5n3h
JpfATy5all3bUWqXlKj5JPykyXdG/vY5s63bLs7puETfkMzCUKWQwtQV60u8NfwmvkQ9HyTFy3LS
nhO68BM+gcDEN9PVQ8KFrLJ2N5lNRTAhuJ6+gIzfDhiMxXV2tSP4nr2r3el5/EL1JlJTjvIq7Oek
ZaTMBrZFhkKC3vKVitA6jc1XOyZbfMAfcRNDY2KDokvOBs7TjhAG2Jc0Q1hlow9RTPHGvfo834Ed
bEIHQaR5RUVoc9dwaD+kEAsrbilR8QWCyisGQNdCbo+qfY7b7FPou6dlPEQzFrg0JlcdfB8nmI+d
m10GqQYih1JIHo0xZG+VXpPFECYdBfJwT5YXQQ8KEzmy7gMzuOQ88aggsLfLrJeBpDgMF6nr5GG3
Jqa1k/ZZCqFlvEnBPsbF6zglX3EoYyRR8U1GRVKptc7c4hAm0SVt6PRr7klPuTPWrtPzl0gEaQqy
UsEmLJ/HWuN1gq85DNMGCz1oiSvCBPjE8s1RNX0zZNAbVftr32hXw2/2QcwvVhlVr6wuTsvrpWoP
Te2YT4gWJrlor8Z0yr43CE3ckievGMlb4Xmnwk8ONQeFZYmYnYQwsTS/jHKBI5T9ySH+pWZTQ3b8
GgnAHHjBNQ9IAkynCIMPSvOlBE2i5LXFKJrn6p36KL24GXcAFze8qgprX0zfyqZ50/riqBQqGJDz
qQjuo7z5LB+XmgS4QxsYXXwSKLZPAfFxQTBVq0xhotQ844G3DjpLg/I069jLj/vYp85VuhqcgOtz
g44ppirH2Bqe7FL+gk8ZbELggjG4upNyqoPoTqthNZYZjCC8mNnAseYDA6o4LFQuvHxMSpbL9xjl
eLhTIRnZPV7mLIHtSssYZiO7MXnGXBuKhasgQonK+ayL8D7LMfqfXpKMuZhqnLQyZH0V66A55RdY
2ceuro7WdGc22bHxyDIxrJXjITrqgZ1IAJQRK8NSqfOjG6VXok5cbF7dvZNaa6cp+STeg1FMR/wI
x/ksRz/4cMjtchXSlJXgN004DqdH0Yy8jyU0zSQHhdN75WrZpLHJVwX75in2zfcRRjzfrpHzmktg
UUgUrlLggPZ9RACPJKQeoLi5jzirUS0o1OyGkY2b0CGwjIpvVrlJbq3inWXgeKbq22hjeKQS9rh0
eya+Ey0hUHYpZw0eqS+LtAyOwt4C9JH3w4ORtSPSksvQaewZpbn3dG5vF3knGZMTe4SMmCaHF4vR
j7vC2sZLLvpXCGDxcvxZHrKuzc3KJ8v195Wi4fyznLeRfbqOaToomn+FO1WsYTjbxvpaTlLLWo5A
Z+1CjF8OdsAs3+vRudXZOhb4szcH7P3tx0BXn9xO/9iKhiFLcOm7Lxu2Vj1KD8tXLj5F2Kqv5s4h
QMKiL8V8M3t7HY3J1eRFxjBC48atTB6O3IesHQ+FT/Caa7T70TMvMk5/f736vwOzPIuq2ALl1cEf
/14iQZYjCE6Fmk8OBzWLmqBzIXwqIVG1ILPKK3dLqTJxcFKH5JJl2HoFdn5DzpxLuDiLUFdAtPK7
tzpIoEtZbbQtkUrJodgyMLNSmJYtrmiwsG+mEGj19xdguIKn/B1vscBbVBzoPQNTaVWg1Z8OYIXR
Z0kQ2tw62SYSDI9Dh3xodlWLSYemFGREoAVy1U+QLmlwm/vSyC9xF11lF5YpKMXXjDp05dFYfO1d
igMpAComsDzpSfPvTM8iuq06Uj0cqyA4VxzGBW3xIm/XKhsd+9pAu1FiSE/TnexYMoCWDcnaWlX3
4AXsS2nmn4yYraGv8f2CNLryVPfNKtVvgZUepOo0MLxGA+ziHlu9pHZ2DC0yd5GRwHm6QQRYYpnj
n/KYqm9AsG6BwBYc/iGYPMSt9WSTGL+h5PKW4rIo+UP8NTAVqtUcTaqg77CT7jEMuyw/JIwd40ly
SALm4KSmB/nGclmOa4TrsU5vCtFTV1bPVB9ZHOrCfgwDZPqyFJoRTNo6yW869Lnw5cTdxXgZA6kl
avqMJOuEORuJHsV3UUaiM9N+2biDjo9roFZ7TgxWXNy6KoiAP1Pv5h6Z5F5Nah5jK6O6x06u2Q4T
7lJwq64YIfpYJTRIHlMXjLJnF5ydmzL1ONKx9wJReavKAGsrAoaAU5avzjg+xCbLf6exqStZsLaU
8C4icJ32HvO00bOVq2v3MttlD5XygjC9cCofdFaiIOwfiuyrzACp0y0SyHPKqdFjAVoKnixg05Hv
Nre8nYBQMbDGSiMUCZeI2WYKdNFNhJ+ix36TylYRJIB9mjzqgvDByM5ARnNTggWvsf3st5g0LmCS
pzNWqXwwlrksQJ1t8mXVuP1CVvCBkwplHQX15MXPHFD3YPfDZq7kA2Rmyl6hznOyQUIy+OE3XyAj
uw9uApR/Qaiclmp+KVS9l9Iq782OiG0GgJsqODAXZx/zBDbf+Mqgf4ybtcyFxrf3Mnphe7AA68M5
6/d/vQ+eKQfbrr/4rosxk1TWPBOE6geZNo5j/QgIhunGO9RgJ2vEWsY5kRV9+qikealDycco+czp
aBawaoHIetSTeZAe5b2kig1ZMCfcbvLKfsKGmnxoe+gJtCzxxwqGtT1gEGMrd03AAit7CvGnxy4N
n3Aoe0jn8AL6dUwVOY9x/2R7CuMy2S27luuwKbluYSKwMB7TFEBKNcYHPXe+xa1DjUXnO0QG203Y
wFlFBRGEeTjJLV+qKUXtd7PhfpeyVT5aibmD8PnBeZIKV1h9VLbSTlIzQJbRmNZyJpKVorR5YRPi
mcb5KZBJM9XN5xz+/7KJZixQS3W1VBrKjnPrRq9AKvqazWIZGst+Yo/1jCsLF47rPJ7wELEyOd/J
ISRmrzer9tFfHLURVTtfPTB8F99zKb5znrMvx6JnICJ+I80Pgg4mFK9yj4YJ62a0qlKrtwUlXsEa
CqP2SZvTh5QqJTCia8KClU/5Vwx6XwsdEWyjvtRQwpmMfrRfemhSe5kMiOJ+kC7FUmBpmf7F7MLb
ZZssNYjUafggMKaUTYpbvDto6Jdb2fluuLWIsVyudq4pdAKZp8bwqg/VD5InmR5cqzo3rx4UKRg3
aBqoJ3M4gdA2ClLDgoe8tSglnHLnLbNBKUmg5nQiR5vlUVohNWkcq+QI+0dZ6ApaECO8vJKl4ff7
l67KDvvr/mUaIFMsqY6OhuLv+9ds6Wbu1bSTVH0+2DFRIg3Wsoquns0WXIoE+ZWSknmf1CcENzPc
eQwQ6dUEg4uHR6OLXR7/JugRecLbCsM7QY78zDv66jueveNqVin/cCNIMC8fTwIApXasonhKVg3d
LMpuBUkBkVMLzjNrEMAoKo/GSAxe9zir00Ps0SLSBgwUTRsAZwEec/AdQWErq322KtqGZASR115Q
CdATI9T4o1Ml/a4I+vzKb/hfDHXZxHuWo7FxTlrtDRry2huyGjNdELYI5MyKASNcjaNib7b0BqtX
1Q1fgwGsSScxzBodsrM0dKoAdhV8r5aBkxCDPYJpznF326fqNSi1V5hhLc6rO8Jvr8i6x86+mW36
u5NSf556AD7qinjt4McsVrV0DVr2L5rVpuoeQ6cEPVZMTI+z3eT3r4rxJl3RpaeqWWQIawR4EjpP
DcrHLhAhlKzdbDmIeQQtK1r+HR7ZY+FjyebqeJ45xZ2XpzRKIi6FgOYzObl6+5ISdS03yWnbrZXZ
x544MqsOKdqz7wvC2Fo3fe/c+hE+v2NMZJ7ZAyOFeBZxlqCvE+AcByzc0nOdtGwnmK+MBlhQ5yjQ
zlH3EEw57Cr/S+U+NWAS67IUKE8r4Z7hT57ZrbcetOEhHccTNo3ddrCV7zZOhDxISy/eI4ScWGs/
CaJHjuRtURBVXZFrzN+HEZPFnGYNEah0YQGmBeHrk8fS+lRkpE5gmrICySnwOrCOnlG/hqq9qXpu
eBOnh6Son5e+oiLoIqYU+LyoPJuqVM9BUBwScHfQKQHCDY9TAlj3AiWP/QnXZVZJm3udd+YqKEjg
GAjdhmN0RA79XiyIrsDOkaVBnjNvsKK8hwZ0Tm0OS6jxP+ZFbFq3ZjWsfz+vrX9XliIUdD2Z0nTS
fylLSWuN1CCbNKwi2QrD9Kih/+Lgw5ne0hR67NU3pyN02ZzXUX1Fy3gYT0KIgDK+J1Qb/4AFDPRP
tYJvbdq12470X50cXSnTFrhDStCl3pF/CdBUI1N9LFVWMVPt7m3SKqocd/YqO8jGvZR4rUesKqIk
sg3deZ8m0abNtSfZkdA8b2qnekp12imYZZxkl1zOuY58m6xybpTMuF0K+2Unig3nDvbFM+zIH5nH
h/7+BpqCyf+yLjrwX0zH1GGgqb+22SMzHeauYTdsdfNMrIeDfxaHDdYQ6a74fvrZy764ls1aFXPu
Alu2pVmNO+e+CPvN0kaRJmkZtDuEMri16q+TrbyS23lWavoa2aCyHoniV6Yq8iSmBKC9TUt5Wc4E
qZeWC2NjTpPvAsFHHZSHZsQ3OCZ2o9JwWG1JsKd5j5o0SQhmRgeMRUyHAQDj8vd3xPjHToFXim2Q
2qV5pHFZv+bdzENXR47SI73z0XUb1g2MU6oQvTh0hOtJN2BN5Xbyk4l2c9+9ls74/AGNCsqkTfke
sO0gVRTLYrd2YWZ6prP1XHuvSqlIauKqdHGXmOnhVtEBXsAj9drSqBsCCw8487Vue/yOcabs5JAU
4oiwxvXdr1AiC79ExymM8a39h8GwNGj+NhhMy1HhSMGSceHK/NrAwfOMfzXYbNScCSQHFNuZXvAu
vBG0bh4MziimdlbDfWTvvLR+DgZjj2H6zlVYjGRjXwA4ORxIMVNn8ZOPtdfobPOqfgiL5Opl6X84
W2v/OFvLl+YxcRM9HXLPL12nSEV0QIy9ijgz/qphLAbnAWCn2KSdaa5yDju9Q+vF8o5NN96kffiS
BFSKVoi3+2yHuyBL/sMQ0rx/EI34TrrLv9OE8hygw79XG3FHMQz3F0VKn128hKhRYSkIou4a47rH
WG05oAltIaNEXo5vC06N+urJC176sv1cRPAXBGYV0ZMxVccI9XM/mAdBCATsxMz1qXAPSL05zxmA
QZWS3uhR6W8/TsFpdNXwkwxQUMdzeKuOS6Pcl1Eqv44H8XNnf10OV8vpZKFD9Ip+BxK78RE5yZmo
BQzxBHCUFVP+wRWdu460fBU3DJLlWGbDgEhRo6Od9U9tSyGI8+KDp8DxHoCyxgTcM8sPY7ezppp9
UQCbNB7e6VxQAjGq5JLkHLUsq1HU3bb0CU2wywVyXY4nXS7ro9FIejCFzdJPkdMVEemBRpyxHA1V
zbzMqMFDZu6qF1QaS9mVQ9b6QjjAxuA4F94XaTYEMyiAtFlqK37m6PNEHhGHRW/4EtMDTzhZ0a3T
7iWi3RvsfayHnzs8Q0rSgXNvxJipoWx2t0aEtye3yJYHtYCXOUdGaYDHU3oMQ4wSsBOyBUabBir1
bjQutr2nBbrXWmxK8jDaLJiqiBU63wRKlo4G7USBeJ21YBPFkF6NoLhaVnIIOdu3xvzUYVjTwhdZ
Bk0ojYfUCN+msLkXOD9JqMsImQrU7Jrrw4vumrhEcmwXnNVEOJOn1WMJRi3tnuXkQhbBDzPCqEfw
gAEzCYxU8pWNeDGYzfUQgkIMLFJIod7HXK8xd2cpRIzBRfv+Q1hi3U+o866cqZYXZC2b9UuHIByT
SRYvTTgm1ZRCSLztwz/JMw7n/FA6BtXc7uGw/Id2tKn+A2WkJamaGo6VOJDp2A78fRaClKamCSi+
lsU7jq0PtJGPl9O3gA5yvJfei4ULjjLcWTRJsNPhz8YpDfPDlCZkXTFu8xxOYI4FUHzt2vcq8J5J
+72Mgt7LOl9ptP8Id6mlcSRNC4GTZa5IY0rAr1L1n+aVtEOlxyS5fvQgMRBRdXTq6jMJQeS880ZE
68blDxk5A32qbn4V4JYQhqs0TuUbuI1+gtEpe8Ayb3MmKnNb3u76gafZ4deuDuJ1aOs8amE7hTHd
IeS3G2IXOH7lWbZto/Y9IRtkldAe8pscnySCmMt23jMmcovmuDCdegrD5Q/B9ESs/Zcpqi8m2N66
HAXxyy8yijMTWk8AOKVNzd0CiQkG4UdY+3eOsgz0csG2qKISmA2ejy0RKRzkRPDkddln7PLVo0W9
IuHa3bz9ABGl4JQ+geB4MsVdozw2rJ0TiSFQHiBa81skb11kcQpC3MNhay2LlDy1LudgFREYXj1U
VXfS7Gifzulz75BeKSiIwgBcRoQD7MOgftU6sqc07aQO5cddXSCjZUkkuQheZWKsCy+9OOVAQRe/
Jo2sWNIXVNzurs+xUqcIdrl/jOeEWNzytqndx5ipKofkZTHO6GgapnXIpO6jEgeRSG6DFFj+lXYd
nRY6E4J96RkG9QQ/Cwbm0dRaWomatBKdMH1l4uWUwWtHIBW5eN1FJk7suFyK7xBvu7zeVs0n02AV
EzjOcYMLrGd+dN8ozZPisTR+NKMr2nhMjDyAgtZ2hITkh1iRhgTLGvdJtp2FdqxN2lNU0PL8k0nF
hS/tBQGI4lj5ofUWR8YKZw7pBzIuZCj3qv9Se69Sa8uXm1vaZzmLaigJwkPz5tKekSliQGSyR3VT
5tq3cuDahDzQ0qRDu1ibwetCGE6aTF/XnNaQqnNJqVyXymuH4v4DutKBBKsgVV7kSw+tc8ZJGcjW
+mK66mVim4U3xAZpRbTbCvNF0EMVgUOmfvurcnNcoh185dsHtmkFyI0f5Oun6FnWy3210q0Gy2K3
oCkwQA84O+6zyTpBtV5o1ngLPbSmglZNOob0U6Tfkrjps1njros6nkY8Jw0KQtVaW5DiZle5RxVG
hMqfI0qjmT5TK0ljVjpYrex6S+eybbCxVOPbkizQpQ0s4JewI/wO184yr7ZCaVywGoKFn11gZedO
wDHZEKRNJK9XS2oCjiEz++0Qn2ofe1WhkcWg3fqIw7o0Q5cNQQaztBddHl6e+9sFJB9ArumwlnZ5
EbRx2SyCNr7IVpvLWX+KbtCXJM24Ia2jXOkaQJXMnCZ/NQlInPr5TLW0jTEy1GpapS0kQ95UKk15
47jmQ0nCiVirZe+SzrWNhhFWPIbUslbIjcNT/k8EaYEWO0O/M3R+a+F+jnr52a5eXfM76PB7XiS7
gEDu75ZVWevlnJXPxp7YmI2eGfgZCZN+iPuv48gbY7yYxcztMbdPJW9YTEzAkn6LbQOAMzbStXzL
KNc2/aCWBPO1OAX6aHsHlljBGGOcxIzQfc4WHqm0aBEKf8diARO307KzNxRHci8TZl+WmCcNV/nl
APP/k5v/5//4VnTkLk4vP4KoyH9WemgGwMBvU1jvu+F9av/xO//KYDUNzaET8F9Rq/+lDjHtPyxW
VMoI1/wze/lfGazqHyoRq7CwHJ3QddtA0wFHWxKbdfcPDk90OG1NV23VMp3/TgarZf/9iMN7exYf
pLoWnDJUnuYvx4mM2R1UrY5iterUPeo5oP2p2SHfTvfG6A93Q1HjFdPY2nAX4rS5MdqU+QBbV79v
iKFR/ThgFlc9macTkaOq09/99deqm/0NoayEHUq5jq7RJFJPXv3xdz+zb9Kwsm8UGN13+VxhH4WI
trszPPNW6T4nPYXslGyx5cW5efK0l5zerZJD/3NJftqCPpy8KhzwoCegqEiCLclK4yZyPSwSI1qx
o1Wa25ng1/VUxcU+grMM8Jf+sHItucuCzl33J5WCdJtURnUThPjlKML/UPKNERXfbX9gLpVzvcHK
cNq4Vp49W1n7oHIOxN2ArV++GGD/2wgV/gs+6bNVq2zclkPtURMP3dDdSEhJurFSSsG21vObRiUN
NVDb41gmzdpVrYc4J29HD5rnEH9Nmlpk+1mTjj+t6uebrMSNLVFOimbix1I8aGg337I57x+TyiTR
fdzoWoBNVIsZY6+M5MQPunNsA9hbYeffZAXGQTlNp4aqDMtdC0u2hLZgypHg0FZYkllBf2fnAwEH
GHuqjduv9XhiO6U/9lSEt3FW9i96i4MK4lAcbu0YHs4wPeop/H0nwUnUCYzkGeg7aEg7gktMnmb1
WrQ3XlMnB2d+SKfUIBdGoTvbTHDzGhJgoqh/CAApPAKHUDVTY5U3udK9TNm3LsDaydUq8gQrC9un
BIrSOLjhgzvX7NLtl1x1k33aV2CeA0Cck3iQOxIQo6puNspo77ABfajp6Y6t+uYkxY6ilPwNu7tp
GnxF9dFQtoGfnkMK5Qo+3hrHn2KNF+yhjMMZj/O+xk4PmZNtp4fJ0T/PbHI7n55Z15scU9O22SDk
cTf23HwJiuKmGRD7FnM746SFIkDrMsjteOkPVqmQ6SZXYg/ttgfi2yYT9FnVv8NqCnlLVhoQOvht
Ai8dyTjcmzHdQrOfsVWDxkojdKeZA8EFlvakBKjyszrdY3DxaZoZo+ZMBGNR1fdGZOmb2a6x8iwq
i5wObHT7goT1HK76ZsRgdaVCl9/hqn/IazMjwFPFa7Owxq1JvMgdNvYPQsGn/90fc3xZdn4BFIzp
90gKWq8AvDdQP0pMvAJXn99oDXLUQWyAAuJITIt3GyaFuzar6ilvxRylxkQ/TunzoA2lfxFjceJO
s3pTO8GP3u7upib7P8ydWW7kytZep/JPgAfsG8DwQyaz75RqS3ohVCoVezIYDLZP9iw8II/EI/FK
1YX/OgcX5/o+GPBLoqRUlbIy2UTs/e21DBb15m19zJxBbp+cQgXHrweBe8H22vnsG3SG8bfQKC9p
WuqB8TCgovF9O9s4XmUeCq96BgkRAFJpwGWk4jKaYQKOPnM/GvSVIVlga+f2Ws9h5JHvC7QbjA+K
s08kaUukjjwDkw0ck5Byh67QV6Sj0k1efKQ372zm2iPn04QxSsnHyOOWzpnXEaajsvN1HDAdE6/j
Ww4gZwJU9ZgZjQ6CpWO+973wQ8MYis3sAcwx2b+OZQNVzqcjZKsImavLyzEb7uV6od+BG/VPwvfu
hQlV0yvpbSTRmhkr3lYuVJFmxmvZxj0JfemCMfGrlV1lm1lz8pU9rDgiQTOo5qrFkPOrDOVEN/mw
hHQPv+xseUywMJvVde2y7W1/A6SJIF8hGRurHX2dOsHnVDcPER85YKRsZVrojuMU8bGGAdm66ZGB
bIxXedMjc1NDInP7XoA7uYZctOcwCTaxg1i5uCmWh5tsWbjVKzaKdq9rSbsvQFSHHhAuTjGUzF2V
a83WJShK6rwBRnNTN0ul9sNN7Pzbw1iobRrJe8/tMlY2qFcDY5YrJQw2bz1R6YTrjo59oIjwSc8z
i2qnSAeOodFYSddCMaZjaqAoe+y9FNprlgCHNTs4gB2ybhg8SxKqaISJIL/aEfcP1XNVJUyzbYfC
3jvtYIL3/mhsVVw7mFjXFhfmEkIhdAgAsAejyR7a25ONFzQhFPcnycaecEPHZEy+603ffLcaXdL4
NPq9r/VPfpLlJ+ogdgjJy16NjaldTeAo97nfwDuMAmcjTP/QF5XzknXtaZ677AfL0XfHExlEglFb
0xliIqZBWOZJV7/OCZ1ToXfBroKMIpRVnEua2QtVz+AHCFivONg5dJRL2qBFV1tf2m5IzvwvXKZC
mxUoM/VNyOGcmOWlLFP7Ia8JN/Wgoy7kYwkbt7raaPSAj8JUT+TC6cTZev6pMT3oT9aPscfu4Gp1
c2+hlN5osVntBk8i6FD8dscymD1zvE09Sod7jWfuPHIta8a8qosee8Q40Zy4mswf+YuCPbZzlZxS
QdnIIw1FglexPcujm8OfLD0Xfe3tywlN06KIkcNMwNWOHFJw9r7++PVAHbWjPBlsIt1WS1ZUjFKl
SHfXrL/aYzRQFaOq5mMLUOqYzaY6xlb/WVsRVo/bt8oi7o65sNxt7hEunS0amraYu2PP67uNzy2m
iOSXrUc4HdKmXwvf7yCD4Z9e6F+PdgUdJ7fHa1DgjTQUhNqot9KjDj7Vm6I3WUTnwOEQZUPxqgnP
XRZjqg5JQ+YeyEm2szjClhlwoxOjnubS9LzFmGnuc0ThfJGkU4TZoew2eX+z/mlmfwJ1yUQuTgYp
vsgj1A3sZC8kIya+ftR5A4/KaduwSotpqfouOugt/hqVzR2mtZGxxGIYV7OgCR/Z3FArwziUkNoJ
fJ8jZkKuY3CTDEaULN271OiNVVI43mUkeLdKq1G7Y7WiAS033F+j6UyMx5/13a9uwe9Dtvafa9+3
xarLahWLB8tVj6TMXxares7JPBe8TNESQu7c7lNq5VXNYBG1rD6y/Y3XaenADJ2a0DPzHnurh8mr
0KZ1WUTvXBQ+aq0bj2astiUZr5WvcPD13rjntw5buxffkqR906YKl9BU5gSa6aQUqtxnMPEWtqud
KGXFG9U28PeTbhUMGiZCQDexHmDXlneseRCszzQ6Zu/bXKos1IJy/BfdFLomf+qtfb0Tvm6xZr/1
AALrtkH4PTMnSUQggE+70HRrdaSRCqSd8AAgUm1ti4i7KS4MiLe3ZLgfVdvBBX9lm/Boo4bzuSy0
c84qLRxHK72oGIUIi4ytVuraa+LKlelNdOVkFm20Aj5emk8MPXTdJkutN6pj9hY6plrkRv3+tYJx
LFZElSXztTZCfvcyt9olhCJWpp/9ZCHmnamtPOt6VwAl10m1WsCBfRj4tbkmSWXRHTecfWwVF7PJ
69d0aLf41x+7tsM9nXbV2WiSF2pQJA/Sqg8hBPWXSe82bm+kB+ErVMuW3YGit1NCuu8KUHOUKPe7
DQ/K1zxxo/dzqOdYEmpcoGXdOWtjoBhF0JElPSt4A24oBtUFSUuM7uD8Uisn34s3kiaUgJLeMgM7
wdHVTOdMDGLtMfO7cgM0Y5OeUBOUG99iLREwv7WskmjrZi6lN836jjGWOmRfIkOgfhveOo5jYxH8
8LIAlPYNZ0VdOAm6pal0UnadWNrsSPaZ+VRJEPouGEUUhM0DJG5nU5ddtHLrXi0IeLdryO4Dl5Pm
LquDKZR5/hLd3lvfASTfdrhZlJgwQwBMXeSmKR8qb3xpNPFd4IORZRVsUBp8kw7XpNim9uY69iO5
qqev4u5QaN81+5wFI/RgL7lPXNDisUcRI4sza3GLDVROnmC2ZLkTpa8MM9uPFdotgEfQxItX0HDX
UmP+bzbkzuhZ9eae/pBPn6UWUaaOZP48ZeW/GMT/S9v+dmYQ8fIpdJsGlflfG97f0qSFK3KrR58Q
TkRMFjLirdK95M4AWTXZCX2KnKmo2J+ZZeNwYJXQqxlk7cxuAVLiAcnsM/b1xdx69j2g4QgzrnPP
UBUi7iAIHWfntGwEcjixXbEzZ7HiBk6YzoofSW0dtNsdxZurfFGY7bSf4urZrMvXYHTeC8UqMOh9
1BcDelZzpNMNqGsyLRaD5UGHbLkYBAtiwwnCtiET3jT6D4NLwCIzsWYULo5BkISlX0luMxgwO99a
W7llryITJVeMQPf/Vbnn9LB+/C+3MtJHDfAljRP1Raz4z6/O7736bP76I3/6G+1//XqaW0H4rt7/
9AWzDURjrlzOKdC0XfHrX//HT/7fPvkfn1//yuMkPv+m3MNR83flnof36j9O7zKt6t/rPV9/6Ve9
xzD/oMNNasS2dJpD/q3H/4sGwjM2IQia4DqrkwAn2/+BgdjWHwy4BeT4TMvktuYz/viPeg9Pge3Q
WSE6tKA9ix70vwED8f4cavF4oX4QODgsbSpH0ED+0rdSYKZMd7DpytTVoTDA/2a5s/Pc77MT7AeU
IavSpxea6TMc0f6YTZ+3C70H9prJkkQnMBSvtd7ZxAMyzKpgBhg6LEMa1qVPyy2XqmMpPz2gxF0g
Xpog+Gi8EdPQvMREvrVKsFqewyyejlZ3rOqPMn4fsBElQRNz9XqYWt9emGaA7YSlncrdiHTWyGbN
CInW30ayAJFXol6WXWFRZjVXbBowoc9bwS6SSRLvpydYiPVBuTVEeqgbivLutM4diuaRhDkgy/4t
1YBgPbpxeRpj9dPFFk/TWt80QQrxByludzCli4iPdnBpsT91xBVUdOilevjvn1///MT405n0kuap
+PyRvv/19PnTT/2zU/D/w/OLI+/vzq//9d/+x1P5P//7nyuwt7/y6+xygj/IWPoepwqDAr6ps+75
dXY55h+cWFz8dRLlQeDeUppVLb9Kpu4ftwUjcif3lpnQb4Scf5xdhvsHZFMYPbebBellEjv/xtll
6+ZflmWQfFzb46WZvBgSPrfnf7v5yHYORqBsRHtnBrC1hNininzGMuJq30kPPcSoo2IxGhvK5Giu
VJs++anDgixlsoaBYv2ia/YPqTXWe1cN1PuKbQnQ4H6WSOR8LzmrzCwPWlroJMlosmIluw6F7K5Z
e9Lt10pz9e+13bATdJudnRlMqKvpns2jvEb6jLueQVD606Rn2WLuUBk0od6M80E3uxfcH+u0brvT
TP3FEY7azgZbRwqCRyM3P2PWGqe4mkLe/3kFrh2KauWn70mZLUsFg46yw7m2S2olEkMTDl391OGT
In8tYvwKvbXsqbCEKSiCKsZ6YObFoydZtzUqh743+lUog1lbitm6RFodXBptWI22uW3j7IPeGosU
mXPOlvnTlBQEFCoS5V32vTWTH6KQK7uJPmzc0aGjyIsINxXsS0fAf+JO6ayvYjUulZ/eZ1MrQ3EP
0ZGUbuRcWSfF1PrYSEduKregbQOm1rBZiuZWjbbssBfdS2GTMG8GtsK2htimwqNcTbQrW+LjVT1T
CX2d2DkflXDCwCfS2qofYjIMBBqiCy1ho+PEdTRKDfLCANDUQFPaZk0XdnNJ6PJbBIVvmbGjTZH/
usm+ygyi6D7dbnyRUVgRn1tadYSSr2roJhLDBahaYLxhrTpmIWv49E7z6n6lBe5yDvLm0CK3O8RM
iphmWTKllskNe+yNPRnxcfKJr2guhjob1pvjj7BNGu9R4mRyVWyEuMgmgDVrqqwnum89gyeLjCQD
U4AC3zPTRaN7jXWmy5G3Jsu2zY19gNBtGffsF/Sa2mze/ZBGkS35SIMO2UYQdxY7NwbNGEtgOnJM
7lng9hsmW7TFbIhXnXP4wjm0VWnQ07nDXqFb9lWPxouvw/SXGci+wYIK2/bRPhgb8N2Ia8zRsC+w
cR/9LGs3fAbgTSwZ+ql/JRtm3bE9xhvUB987JmaOFnbN9GbX7CKGm3oKZmtpBc2x18H8J3aC7yXi
ljWhUg/iecmBlS6cYTUlbr4CHUvUTBDQfUlJhK+FPmxiSycE2g39dqpnDHBm8lGnGTcl5e8nwZxP
Xlp+qGnaucqNZ7uo033f2Ttr8G/rPi375pByKdAwbFA2MmfCxEVRvw7alwLEMdcw6KKlw20bI00e
MCAZMZfiO0yhm9Rz4U9nDD+Nd02bp8tg3NTD5C0R4FlPyjtqosZZS7nhyafYy+g5hiWSkk6uTjJv
uIsnTPQz+q1Poe7vRvNKr6fY+1woF9rURBsKH0hffU+uR37bKteDnYee+TCXBCN0XiqwaO1YKaw6
DDkY57o9KjITvM4nKqEXdYOKDcmt7QFvoPeEGVoO3YGS2iGGJ2uZP3ZySKlBsIXqivFz9CLo3Zlx
KhzjkI5+cJzz3lmMRWKv/EF/vPEl+cHnkj7SuhmQYWmpBL3Ad2Uvmb2Mf5r0vKXU2o3bahrLcofE
MvDDrJs3QxDAjO6C59G09f08nPPImjZ9RQcnE8pfDjcWuRcRVagElZUJ8UGn2s2oPOBJdbQiJ2jt
ycnihhiCbON1JkAUY6ZNY9VYzGcndKcm38TQ6Pui3BU+Op/CNutd4jmXpLZK3q7Kus/zaJnG8rXq
6CqJt97qY440fJTRhBy2UsT9jTiu6LtAQ7Jydn/Z0NEM08UxG4xVQxbyUFHvTYH3bwhxnoU7uOvE
ndmjD1jXezFUpzIfS/J/+cLSnLXF9MXaawQHiFGgWvets+0L665ilVQb8aaR/pumFyZXXn6bdCb3
wSnThyiu+5P33Pled2wdE541xG52e4AcM9cM61HD6DHSqWrVqioYt/Uxv27Nei6Z3GErlTfeZ6NZ
XCGAPx0wjr27yeW3xcE/qQiZtzrHf8ZKPYtlsen4hml4Hl1SwmZ/vuHihS/sSoudcGhjeHUN1Rgn
h/8wxm5zcSsaj61eOUBkYRCJ1lOHsf2Jbnjg48JPjChrS1sqWxZc5hmZvH0pCfrHCC69On0EoCJK
Rt4zgkfneeqTf1HQsm4Fq99ePsFotgSu7vomL92ESfbnlx87STkjLU9CMXIOpcQy3YrsVOClA2Nb
wdWv1efkJDvPK8gIerAvrdvhkY8QJ4vvQT6/iuHiFQ3Bsia7wROiU8nmlsIDDC1iBAi7F9yqBAaU
XjDOCRMvYVlMbF3F/QpvAwv4q50navP3n8tXtvsv/zHDgB4D19Biq/M1tfrbQoiVWmcVCCjCQTe2
RlR8t5A7Jm2lhUONbjGiRbDEI7qsHU4dC5Z7UoAFcuy0XBvWdH8TIoWFl64ai7U/ZEN9WxXjiU61
CFuLzLSWNCyFZmC+aaS2NYxcf6xDUSfGUlODXBZRmy/M+gbwMXD55FZ+LPCun+QQv3A5gBZQcuzq
P1NpeKtuZENkJPyz3QR8PmPT75iYEacJNLE7chJ5q79/f0wS8H/96Gksgn670SFtIwi+0Ce/vUP0
4OhZ4yJa+o7GXFKE4yupnL3IZaChjPGrhc0dcvvra2l/uBK2T14400YDcxUtmrGotwmI+UVXauMd
jOLpDlwMYHDyI5KxY+1xRkQhGDK547R3H+nBcQ6k/Xigvo62fkpfWn/pNTJ549oLMBvq96ZuzOmN
UqE56/1eCJPOEU3Vi4W39JLspEhfMia0drMk6r1w9ESdkQJVOxHLJyj+6lyYpQxnxnXhEgYWGEe8
B1pL5t6I4onJDnhxtHwpA+YIAvSYVFVXGgcVe/5dS3P8gBXp6tUu9Kiv700MMCvvTueStidH88hn
SVfJz8WaHqHY9XXmgviJW6gnbBrHSMMfkomOOUxxdIdcblstio+q9Bix8yfmTG59p1SHWrJEsTKH
PqUqrhq6dXSs/k7qdbdF29uhKV3mXkT7KzGCkGQTJ2gl4ktTeKFhz/SSHJxwPQKyNUPJdDA10swd
icmqaaY1Nf4WiXDmEuDK9ozx55TB3CfNMdMt7LLsyE03nJw63399FUh8BH6A3uLrY0Kmnrat2tgx
LVzav9E9PcU5rGXVI+caci61GHaZi4huyJX5iKJq4F7hfTdVz/4WIP0zk0k9Adv6Y+qbmSTZPG4N
MPyhlgz3jckNrjCgq7vM0k4ZvaKI90SQVLkhTRD5sIRcRtCrwmLWsKMyUBsSzqgea23UFlHQBVdq
Bzu8nO0F43d7wU+chX4Cdr+snAN3b6qUmvZY6jlzRn7T7QyEk1iNFgPmVdQf2gOnbHkwJuZVmI7S
mdPVul0qalatedsvMt9yj4aTS4i/wzNe3LLV4mU+1P22lwGBNscIa2GMl5y5Qsjvw4+2bbWHMWKW
y2m99GQMMy+7CY40dwOurEZ+7YfqkGhazSUQ26nnt+Uu7bS3jiXBfZOZOernyAnHqKCBhRhxX7QN
A2AZqOrOmXeNSQsXtMnBZMBY59ewlJIPwZAQT3Ut+Yg39E1oVERYrCe7KfBBcFDgO6ix4Z9KCUC6
RlU/B4YtiWY7Eyt+VT0HaW6yguwjmk/RiYK+vne7JCLWTIZtK5voVfLOnH59D0U10fMEBHnVevqW
Vqu9D/VeTAcactMhqXV6R0pf+/ZB5sK7B/qRIGizXqzKJC4/NeYqqm85WcOryTPSMNy6lUX8OBlP
rAHG09ef/C7XN3aRv9LMx/hbcumz4XScWDvY57GrKDinOgMYOkqDRFbXxIYqpCr7XJS5v5Z95a2t
Xn0jH+F+GIZ6qEVdP+eWIDlgtJdfP+krAKbknInuv9HH19/dHDkZXGd9n6VT+ZBWmHjTPHtLdC20
Sn0TUFy/lmPZXgdHkZsMpk0cF/GuEEz+iE6vz/L20IxGQOB0hk2FIwQp21kxhf5glDk9Rn1EYY9q
bKthqVvMBX2wMqBZCiFE0a9Hbp3NdhJScDLW3RSM+bY20mGdVwi0+jjLz1lG39QeC3tXWp12jBqz
Xkeqje/J5xnLwvSCl0hFPzxdijdPNSE++Ds/mdQ9bY6URLP6abmT+Q0GkLvC81hshzm2vuW52DWe
F8NqDOZzGozQiG4/VkWQRhg0K3dOyUUbYKeDGzewme8DcoNLh3J2MNxx6x3uJM2fhbTTAekoT+Sm
rXZto39r9JSCclDxrMn1hACWhHJOo/bsimk6O7HVMDfq+iXYE0zJX9/sb0/LSc6L1J/0FTdS++Bo
KgIRwtK5LWf9kLnptKHFfteVLMrT2uKk49zdfz0wscymoDHHGlH47Y9f3/36WhoCAkyAQePWW5vq
gqnpzh4uZs8CHxPDgmRYdcgtnQg4kF8Usxo0etvECdYfOrqwvGOkVZHENlGBicBk6NOEEMjNDHqW
I72TAnh7Iu55kOBITlNt5mtZFAJykVTGbq5d9ZT1sDitqiNrrc8kU+bsNhHZntvi8PVFN2bjwekg
zpRNdZe0TrAULN5Zc7Ou9vJh1cnRO7l64Z/ixP852Cl7Hj6FjTmU5cYjD/Fa2SBcov5ixOott6b4
FAy3eeXJR8xAZxwzGfzu2wMtGrXzfTqLg+0+GxVSTMO1Di7JtUbhmhzbyguFFn20aVRtbLdEeWVk
6mD0akmT6EjPeG0WU7QntGFvukTEaypgl0iazVsQcePuvAjVg8idBWwStjKMhN42NcDh63g2du40
PUurWTb1UD9EqV09TKb+yS7SO3x9VQ7BsGP6yaVdlVXHtHKZ0gkUB0XXneXtgRmXZq0bhcfkPF9+
PUGQ+uKSVtlkA+K/r4eg5Tpp5oF26jC01METbnPjsQ0e/FET15RYHq0qLnti9OJNZX41N9TWH3DC
BWn9XSUorGdvgV+BydLU41bYFHddV/VPHJTJilqYPLtJ1exkVibc1jNwRl6ePRieD8GNJMeiVBql
NLad2yboy9Vc6PeeBEdBy3w6fD30mGnXMuYlF80pDlz7iaANk+lxREB4YmFotXp/GBoD8WJTkdWV
sbhzI3/YBVWFPXqK6w0Z9QGFbf9m5qSJZdZNXL68patHV/TC7qnhzrL2G0aUmwSCh9PvRmqdz1Cr
V2bsyDfPIVsWsBqlf3sYeuLhVJbavCOrNbQ1Dd2uOs2kNCmlmR3IYljQvBhHO8f6uCaYNr90aMKB
Jxps5tG6VzpZ78Tj1tIHZgirs1kybijWahTmBQ8D7RK9/zaMwZZotjyakorSNMPa5EbPfbJLHqw5
IOudpZRoWHxeDRPcagupYk69ZOcUN0eu466C/IhIxeNj18ABIa14N3uiHloqmEIZhtOQ592Zwn53
9kaDPWZdLttkJL7haSbmyqBcz1KQiM908yq4DewqztmxpuOgj0nxPDFfv/cytJnJxNY/sf1kpwUi
C6vEGHaDKdFFdl2wN5xmF9XibLdmdFdlMrqrU605MlF1sjsiCm0Uf8ToHXu/Vd/xs9+ql8J7Yt6x
C+spkmtuqQxmqlyuXWpjZ10O7UY5g7/uEzJXY1BoYW8nRIE7pvzG0NLTu0G19loOA/f8aB0kfbZy
Z3IALjqas048chN4ms2EMJnA2bWTO8VxcEM1GOAypbhz/MHCjcoImx6QjgrsESp7AANGq59tUQzf
bDV47NnJy8yWTKHI9LvUkdWRRae1bYXeHtJc9juVYYRGM1ztox5vo+6W8aEs9ZQkkOUehihut1gJ
hxVpObhEBV4ElsEVUSI2RXk1PtmWHHYJNOkV99rqPdPvWuHSAm1kv3ecsbzvXRfqIGngkM40MdZJ
spusHM4vgrbuXp9Ai9SxP26tfHq41aVLhvjekZBPqwI3Jps1pnibWt2TvWApKtptaVggHZLUeGUF
ysyXKB4SSNpHM+Ij4j5fbOTY+ldarjtQ8FsIbeY5743N1DX9Q8s0Ykheo9nUFh+/wcH1U83adB3q
n7Po5be6Mph8st4iLv1vGifCAna1/WKPKapY6NFVMh/7lkHyOgq2GfCsLhbpq2FwR5yTqn8eU9bA
JInY4szK2TqI21awsKNt6tkfdNX0pabNcs9W+7kFznoprDZd+abUwpm72VwgwI1gcOz1WjyVsfgO
F7f6lmWjtaxMjOWWnGIIiUzWWXPfhW3JlVarWuzbCnAv9b5vrGP8R5eAAA2HjciG4qVtjDun83cT
WMG7r4d4hnhsD+O9nGf/+PUwwWspBDcsCKQDLf2I4pxnhKYjgwvDFJBClNj4fsUdbd5PkRsgkFKP
pZOaVxexy1aLNEHrjRp/MnjzJmsdgq6N7xDLi+YlEKv2kEDAaf1JHTJzaC9ClKEq5m03uTMN8ck7
d1pWoYuxQQtXaj74MXBxmWR0ASh0bYNWJ8EVx498HlS5b2b4tuint7GRl6we1GaIh4r0ydivYVSZ
h7wz6Cg63iGVdOD03AUxKIxsH1eZuRWlDxWvIximZ35zMayUaEUXua/S9LulN5VM8VhCbaird9gE
I/Fds+bVHKx1lbj3VjVpT+0IvOtVesQi6qGP92UXMC80eJ92k+ExwsV+MUdEt8oGbUK0mgpG8GDH
t4yUExCtNIFctEYfPM2S2GM7p48Ia/em4QxruPj9QQv0ESwppVmXK/pCVWW9SZzSf3ZFylZrtoqw
HKppMyTQ5IifWS+Z29JVxdFsRHq8TAtjXOe9n19vViC6GNDUhnFctal4GaugDmG3Ziutr+sQWoti
pkdIgpSBOMjMyQhFzeaSwPAhmeLsrpuM9G4GoleUREMLJEJZgs3Us2N30fajsZ/7CAwmZuitbo5U
D26TYOiovlUD/3UnrYrnOPMgEU39xnE5PhhzNgM+5skNKw35FFWfR6vojI9ev9eq3tr3Qk/C2reD
fXl7yAjq6Bbhdl0ru8PQeYBRPALxicO4f9FaMZWeoTxEsrchQ9rlqvYjQi5NOnnHskSK0Ir22tOO
ra0su2saf+t4aXau8/aSWQz4lTHeXkqG2Tk22uxMPXfYj2nCJZ/UOBNOtK0Gou3LbHZsohsUpknL
jI/NVLYXM0JRTVGGaQOaEBgs/VXDObADykwW10TsYGYry9DlQ2tMwUNnafx/ydfzRrJVCYAqF7kJ
APQGSoxrO7Nv+41x43fVUkf6tXea3sP/as8bC/bKShNwUpDSWs/IXIZVRKFvU8z3UNOt+zqt/XER
SHcTEHla4hiWm6qPd2mvtTtZ92jlSzpG6Aiilazy4RzbuIIybdCZJnL6c29TcxVoVHfuLJuTX7dP
FS2ih7LOJixb3suYlvGp1USBx5zcNKWK8c7dDa0w7rrbw9ef5pF5PVFY6W9PlKhiAXliD/n6EWfS
jbsaVfxxjJyDV3AcAefBORQF8pr0fnYmyrcWwySvnUU70bZptPVOQyXSY3RYmxwqRyUa+o5D7Rkr
3bX1xuZDCsI2eudPD97A/UINbLOjnNZKntVnW8vIJjL2/VBHoHOlg8dqHOZXg2zfp4kyAa959cLC
v8d6sHRBi31UTd1wy2qLu8q24j2tY5dtapA8TWX1QdNT/hj1Zj8I4X5LbNwY1L7HI+vRKpjYToGw
dOvEeiUgXDKbVWSHmbvss8yKVSOEc08NgcqtHZ/H2ElfKstXB2VEDK1Dwjkr2wSO02rrwGqS91aY
dIbxR25yz75Mg5WyMnRoAwmlPhwjWqFBaV8ZzFCrSDXkrJC5LKzBLJ/yjCSDtDilKkA+T/BwcRtN
xkzJRpT4N+MlILQ0rGxlb9JCVM9pSzkldpoJgkhWP7NVdRe6audD7OhyNwvoO7VQ2mq2K/jd9DCJ
QCcPiKcUZlDWqQmx1PtAC+x72sF2brHt0FDqoc+sakgRkfXBLBoLZI14bwfyk3doS2r6OrZRFAqn
3Vp1t8xp2NHAtTWoW8O66gnMkmSXzIhYb6r+2Sr/1M3UBoPRZj7HJmjLRQVY0bSgpVsumUn4nmjB
DgqKal+saOaWNg0ftk2WbsArZwv5DODqoc/L3ejOQ9iNHWMeTvxaJiNjmaYyF7bxkPTNkTbxxY1J
srDX+qjyh3guaUFNBK8t9gcjrMFwSLtuGY3VhuVZS6OV+pNH688P8GnGTLFOr2RrvWUrb+oAVsJT
oz8bsXnpev9b1T6Xusu2AE3HMtF88+snqpRSH3de2vE9XLMyJdmFKmWEiGcNgtE+Ryy46JUMKRHd
rm5DgxOtgDJVn3ZABhllT+C6wCfKwb5NMIOTt8KxJKTIJih3pq3D4IKdr8qb9o7djhsykXRpJWyP
eWgjqlT2qpl8Qv7CvPN5f4poeGxvo0BubHw6ZrBEI7a2DX5P1LllGKv06KQeVnGP+0BWfsvKikLl
mHphoR48abDPfqHLTD/U158drzm7FKr8qEOBXaD2nblzmQa7NNWl1noYS+iMxTajoAMRKhRMxpKJ
zdAoTuhJzeZkK+u7KK9u/mxLGqZD68LQGMDFOBhs+8EFYjmP90rPaVKr4k3N5Zmi4rgih5gt4pbY
/eydWjQeq6Qk1SnbWm5gxVgL4eAjTkoUKEFavZEZwrTzNkxGt2yC5skwqHmITCMheBMSQ8zICFpP
7sqfUhTtmfNswR+Cw7RyK8DCRqWOBVFG4tJ2vwj6dJmmrR9C5p1v4H9vsBBpx1ejKtW6tLwfTZl8
OtjqmLeSVyXZILWp5jGUvW4Tj9k36t6jodTC1AqOPHc+jalbhSbnLz1XProkfrEtrV1WrvhJifpg
+jmsj1hxuykfI6XbS5HP+ZIL06l2x1VeJkTYh4Zgb/Sd8bb/zd6ZLEmqbFn2i3iC0jM1wFrv3SPc
IyaIR0ffo6DwO/kt9V+1MH/vRuStbCqHJVJ3EHKtATfDQFE9Z++1mVP2BGCUa/xVDOuzA7/ioPTi
zs4UJMkClWiK8Sex1VdRcINtBhJX9NUiqsd/y+z64pvZXrdxwpO0uaKzr0LTWglLxwsS1+6jGJBq
1LIkOrEk4Xfg5G1VEzAjrGhfWZfYyalpbja88ovS7Xu794gvrF3sUR1lADtzEDMunxvE7U6vmbtB
SANufR/MRnpeM6JUYOMDE9eYMm3u46gX6jPFg2xfVxc1JUk0Wn63m+7SgXpQ0+EI6y0oBW5nhFqZ
0O1m9hPIbgxcC6pt2spTbrcgDaoEamRxp7SuD1FfzDOwlNhiGCSfK9/ZkhjnDp4GlGhItxrliCnp
Xgg++NHN/WeP9fGY0IwfY5owqMCbXVC1wwvJ5ckxGTIDroOObtdx8VvM7ieIul8tyQqW/nmyJx7x
PHBF1RmVKjq93P7GcEAnHjA2TqGuNzsLvMFhE1buPClOJFtiDGYlHaBOJ4MVJ7WHErj0CI9vZ7oF
Wn/M9PE7GPaV4p609srtX7UFSrLruj3NG591AOFRRw2RtKsRG+daj+V8oibHkQbcjToHx5uxeHgj
07vMTF8zaf6Ca+umMgtd5d+uNQOvi4uBfijKdugoAcY1psuuf9BlV0cFLIfZcFEzKJ0i0sog0Rfz
bqR2qpkYIctlRn3MdV2OknuEMAER1sGQiW+Zp8DPuOsSvppWL+81zxSRky5vqwuWQmTundr+scYp
vwEMy/LLyZiU0yicNtULSaTpMZG0mAauJSpom01qfVaIXHZJ25IR2nH4gJZFHcLckQ90o5uFAYU0
A/8NCzVuWHR5aRssIztpmpgiDZSJ3uWyslAkE0zkHNViL1FLVFVgJQTtGtjw1qY5toR5Q1jKo0az
Ofbj+LUpG7JfDGwEM27OpCrP9sSdcaKIFPSJehSOOuWLROZjzIwUdvJIWMznanD9o1er96SnNO9t
tyM1OU8zxDRk+qyu5PScG9OvriudyNIeTdCXgaN1WUTmjl04LJRotM02iMfZIUwzHtYAosAeoQ/8
uzzIlmXEUVqNUWN0NwPTsBVK8b7pALSb1URqEO2SCP02t9kcVi299UBsSwySzaFsU7oqvV+GarHB
TPLWnnXilqwCe28OJjvnBpfa9Q+oUyQwDbqD4rn1oUbQJCiqp4HzCgVOjR7AbgNN5afYBQzTJYa1
T59mhKJ0c9b5xpFTwullU/EiqttIEvuwlPqhpAB9XH2C7onYofUwYr2R7VmlY4SmfjmafX9YpYK6
2mRc5hUORh/1xNgw6CsvoUK3rtzMWJ+Pmq6wvxk/SvKuQ9mRgZYsak9za6bLpCP39PLh7A2RO2Hp
S+IcpZmhDmTbHBQyUtsHDVFTRY/kWH3R5ApORjM03l2skY0XOHDceN7R4QZOVcw2126m3VswlKVY
uFVRUDWqO/tzQkQpw4LST5WbBoAKRTQ4dNUMO72hrUifZeuJ2fltQ9YmhWkbrlKJ53nVfpbbeJPo
KEvIxwljQkp2ZlM+xjN3oGmgvKLncUDL4BKbmX/rmWRTN4L4B5FiBSzK1xUj+XHM8ci5vzSdahld
rpGyTpSb3b1s8sd5gqaL8bMJsMTVuBN3BL7k1MdhisTjT3zt7U4fyAXJiuZXRWUeDa7I96u1/jAn
dDFkp3xz7fhn4lVQXM2ODNv41VW5SWmy+CX8aCqaGCoJcq12+tk5BU7dpIVVnS87PN8Xb1weJrWE
VeN4QbMk92bcsOxt9CysLO2bywAR+GvyYnczhTTSOoKGnt3OHTnp7Cy7Wzy3O86N+KIVQuHj7e/a
VOc0HrP5jltDt2QRi44OPv3CKZbi+1C1eqq8onhOiX+/HRNsmFYxal8c7srkmTXTPYKg/sGaNpOy
Sym0Ro98z70N+aJHxczjPS8JrKzOm+MvRJqpqLRUdRKWJt6sIYjtgzG2yVcI4sZBcHXurw8T4IeN
4WSvainyc0GjL7SG1bhNBIYZ5TVPRibK5y7RtRsit/uPz2QaBVNWf53v50UrL2arP5YxBgL0hT75
4Y555C6nk9uFbLDOs/uSCsJd1le3WeW5X7J0XSNfJSSdlHjLvGkP+updp/r8qMreO4w99ht/Jl5C
IiDxLVneyrr5BVWe9ZoeH4g2tm+vj2x9+nhqzXCrl1sv7vrU8K93XR9dn6cv/7Hh76eoDB7ohDp/
7Gt7l07R6Pb6LmOKq5M/o6ZMZ3Eo9Ny/JZJm5OQkon41EgAySNBsra+YcRb9Y4nB0lKafvH9IWoW
faX/aE+UsIqZCjKmSPFVkS19pwuteVSNzj+oQgtCa/54akjLw6xc4siWNQ1/fydpG9CwXffjo12f
355y3dm97WIde+v2IYEouX98n+0dNYyhj42ux8yhdXl96veu/9owjbkia4/MKQkUlMOdp86esSS7
ux4PdzvcCUsR5tg0gK9feUaTqbsjs1/2W3QTmeFpLNPA+tfDj88m6I5eX71+huu+dR1V4HZMP95B
rZfOFw8/tt9evT78/UNv71Bbq/VjgySfPh7+3mVMSyCOTf8223ywvaz6Q+Zo42ObkM2kyfHu+kgn
deJUCTQoCy3uWR7oGA6B32f6Q9W+VH3aPyI+qfZMHvPw+rDYnqMS0+5nw04+nivx2zxSLmR2DVcv
GIx1SAN7JVV0KFh8XrdrfdE9dk4j6K8MFgtHNvnYoZ7Z+wUv+sf7ri9Isv/2kMqY3W5/7vo3uSaS
w1Dp88dz1xdYGEFJAND4x3OZUbSHYhwQGG1/4/p347hAreHFuBK2/V1faOZKYTldqj+eK7qW+jWN
vuC62fXNS+HZB1Yw9K22ba//eGsaHzqFdKlfOvwOzPKyYzxVAF+2r3ndPzCl6gjzCOjvX9vNWtMf
r2DC38+Zfj8d49giFmrb9vqCOdb6cc0HUH1/HaeNDnJk2Fs+9nd9wWtdGmbuNP+xbQeF5uTSb/nj
7469Xp3mbVn8++/OACVPrTkxDfzrb+SrMxEnhinr+r7rC2Kd9JPwWZB9/K4FeosTE2o6CH99L7OX
8cmoMC//fo7qVn5Gt0rn+3qMRoVoY0jiX793rRvleKZb8vP3Vlxgy7me/e+/n7Jow5+ZW377/TkR
mnsA0syvv58yVZte1hRo+1+/cDv31aVx4tff+6pptFwkZYHfT/VLqS4aCXDXfV1/A8pCxkW34uff
ux9i1704lfX0e/crDLMbFPQfP9l1Q2OjtJn+8PB794AyBgw3zf3vfdWEt2OXbu5MRpGASTGrdBT5
XMovpYAtKnDqa6SXPlgt6Sp6A0G6gDaBJIgXm2KC/VeXw+n6asxUK3J6Xeyvr7aIwA996U/h9VXL
dcSZ+5XDeMu26+gXd6lmvF5fxPqcPwmWAFKM/kSDlHIN8Mzn61uNTj5A5Kjvr2+lPyN3YlA6fiT2
UxpWDJjCVMfrq2lGlYruX/LxGWqzVnShMy24vtrHrJCpWdAZ3rbNYPvc+7X+cH3kY+15plJMbMD2
GQpWXYT9FU+4YLUXu1pee2J77q77mdvZ2TV5bJyvW/ZpM4Wtj9/y+upUJhyCye+j66vEAPcnJwWy
cH1IvWy5WVv0hteHJuvTh7lyPvYE42p9wVH18RFovx9Xr9I+Pl8d579Goy5ur38kH806SPGTna67
6YwlBew6pIfrwzghicshqD68PtTbsj4zOaLp8M/fbb2dY+39+ihPu/lxyLr99Yten3LbmxHRATO9
1dx1jpaFkpbtV8RQ944Bt0NVLF+Vz2pgqg1Ws72B87lKTyZOKFiFBrJ/LpIzHXpBgXxILljcnBcr
yUWY25jPVSOdl+v/aWMjcFLy8Pq+6xbXh6Nqhnsx0hgVqfPS6fr80gFR3h5cd+YCLG1cx7u/vhsf
CmkXui0v63XXazyEo1jsw3UDRceRaqSBNm/bXrTOcsbFSolze7hmwr3TRPJ03ZOm6UgNEP5u+7Gn
8b9RIIsrcPVPqaspLNeyDN3Gl4QxyfobJ9ofk15bSjrCi4nUZ/Gk/RkbnEjeJ9lz2sfOpXcJ/AFp
2RzmKI9tnJs5UvPRaZYfRjpkO5G7372xhz0wNMZDpVcktAjoMZ6LcL21RvLgCMewZ9W9uoPxI2/G
8j5Nejf0FomwY2qpDxTn2JP+V1t6caQZnnkSMP5fqmr57BW99z7mDZZdbFL3RNBqRBKUGcuXsor0
uXDvs7iij6cW66zmX36aa6GuNdPeMnpKTzXRCnMGFXil97dv+qU46YIPNrnrjedmyBNyKH1KyPvF
HZeb2CQH1CEuvMpTe0/AhU8A9nZJ68mZiWoGGNLu78zcAlkB/C1HvL2rZWwcug1tolEUvinrZIj0
ae5PlG68k6zwJy+MQ9sl5UfaBqapU+tAkxmVPXbGqLcwqKOXn/ep2PKPtN6+pdkLRpTS9oNjexpf
gyIT0czGEVwMslKpaa8+iq0hr+Ue6rkeennSogO0WrQNsaGd3eRcdxXUjXr+eVX//n+M2n/pq8UL
959j1J7LZvpJQfz939tq2eaftlqMetxQHM/jHNV1oAf/Mv4JE3efifPP98F34Kb/y/cHYO16ReoU
OXUwbpvE+l+uWvsf2GyRjePHtWCJ2eb/xPcnyAD492purL4gZITl8eFsH1X334T8+LtFDuyUkF0X
XmQsrF2ui3ifL0m/t2DepuWC9GIqycLKqQsuA3lUfT729yBxAIKMqCRYwuxwgpqcqsMz+pX4yDrn
Uox37pzmN9bI5LYfuB4pGwS9S10vrd97Az0gV8WJsiLmFW7sB5VpTShx2yNw1Y5lT9WrrFACDnWj
URkK6wTzwACpNJSpvVyQWt4gFX6o4prqIe32ALkxjrYU3WCW69ZlBrcILJ3nHNrGFi3YULEuOdV1
ekSmDii9xlwk0V/vdE3dOy7qvswkGE2gEWmWwqWTbe5qNGVn/Jc5vHakqJ23d9stZM2lrTHBW2cs
2vJy63cfTkwA9fo1hdIegiyLkgn6T2r/nNuhipRNtXbw5X7RuflpU5VTqUKROivuazOUsczANLA2
1c4wOysyHfLm+sLu9nXqUBLJTyQPedGckB0g2iilZYsoAr6KrLs3TGV3ayuRnuu0j+QQ28hLu1vf
75+0pkXCXDOfN9b7vmUsrcwRWo3Jb4FJ8ui7MX11omtGen8433qqZOlqE228Qp5qQdw3BAlFI01R
UGapEehWA1GD9oNjV/Dw8VES2U5u+uzYbE9sc0gASoQTzIlIP3nr8vTgi01bqaqdmPovo56t4dJ2
L8rDKiKRQiMM0H4aWvKqjfXPek47jjnhntApQcvUEqitw7qpGF76xt/PubcGrsvXFCNcL/AakUfn
FxOFRuOzoYcMFPdgEv80EDYQug12a8RwtJBqjTpRWR35iiXakH6rtcBmRYfd7Fvzs7ApQk8Yn/QF
WBmd61d6FO0E+g9bLgI0bwlmopF3dPD7Uwrqb+cB2LZwiwdd3aA9BuPnzMMXvw19KPK7Btd5lGfE
ogi6ha7g+C2YZiHQGVwo8dvYUswnK8klcQZFHLzbYtdZ+hpm5WtdDYQx4pX0KZlIW/ukFzjtUGvQ
PAFKNw4+Z4UaA5hodzEBheSfugesnPZTLZd5X1Ef42dzw3xYpt3qtHuNX6ZZDip3niojybgO6L6B
78zabSLG/IQieGeSg1XWy1cpUMESQXXg9P+sVcW91Gc6b5VFo0w5KOVo+MgVtdmijM9jMgqCm2vO
dq06x5BraVlR2M4IG7LNr6omwmD0qk9Zt+xYH3ZUO225m5w1pOHVHA2h0mBkSReoDk57zUgiRuge
g03LS+OEN7ya+k+C/2NVCO6H6YBIgFOX7nsQz1T1R2sO8orSo2ZAUGP9QHW8b/euIb73C/m15Leh
DKKcaqI1opx60D1zCIW7jAHcZnCGeJXYLfryiQulKl7AjXRnVSCCnPJVoS/RzlkGtKvLpLMjjNuI
VIO418a2H3t3yZTFBJIQk6kMzkerZ0rTYj0gdyNYYuwedofRpUQfKsR31JDyMDosdisDaorNNSjB
QwFSy6KF+dXOnmq+dm+G42Jxfc8sDxbHe2y1og9FmTK6Cf0CZfnNSjewbI1vAidMNs/FQcZNt6NL
BsCA03toLbB+LEg92hgpB6ZwqzqayG5IEU8Fbb8iSsJdslOucYLayehKw8NGDU+DUcFOXow6AJVs
kDSFv8urUBrQvLZcFB1dzU9ZteCeehiApre2u8ScR7osGDjpJwR0NtHlNAwzfaw9ukn2OqIC9dDL
wGz+jt4NjH/+eXKh1sSVdilZwz8l4JcDrV6Pa6V/x6Lx0iT+6TpUtjQ2+d58N2u4mTJ8mTYCWG96
Xqs4wUuYEr3l03coELfV3jc5OSWi43E/O0t2TOJXKu/jvkzTI0buPopZj40mH8/+aueRm+vg6Xzb
4uaWfTNJqUzIItixfB12o0bCPcTk+NxpCe1hAGorUGHpmqDA3YUrWS9RQKhUJ0oze+iFfvCGS6Fz
JLhSX1wkkiGdps6/wPB5HuM0aC3UVWjyf/ibVXJcCb7ue6QFGd0E3ZoPTv29hvG1s4mn1rSYUYx6
fqkNrxWnUN8Q/YFGHjJZ235BVz4dFTkfLgtf+hfc82ZJ3yZLuQB7PW6PyMcsk9IzAOAf2z6M5SkZ
LJw6jRm0+mjs51FrAa3lIyiu4tDhwANy2gIJlflTmiwZcnKFjsYXD65AmmUSIL6KxAqMnvarXJKX
CvMCFzvudpToBOLFfkHQSfOCbTga6w6bOTIsra2LQ1GBf06I3eGmNgadYXthoQsA0oV1243eNz0r
rIc0zIWE5yhh01tTeY8LOgGYVHU3XfyZScJhdP1831yTU3RKKrORHdZs7FCfaY9cpcgi+juCPR/X
zZmLBDJFE3vTimqz6a5fnWxuw07luE2cS4MZlKjDfp/UzaWD1Xq0FQudEhEkqFTz2dp0FcrRnlCJ
prsacHnlTE0kQ3xmWrwEhtW8l7mykfQT/LBuWoe4AtBKo/Q+Sek04bm6W8r56AiASQptaVrmb9UI
fT4lqdVX1Z0wSxOM4kYd8lYCHEv3zoUOyo176zY3aAiaAmfS2C/ALGNK+qKQlAGKy7gQXL3MfjSQ
KYhmhqF5ifn7Hlgdq5j23bLc1i3EqTFmbtJOl5iEunoyZJgDD4P65F6GVY4XidXKU/FyI2mklK6M
kH4Vh7xkrO+8ljPLRHjhDA3NhBIOdNmDJqic+ctopirUHdJ655KuMaHj9MxreAIMx2CAXOyJTlU9
ZK5N/ODYILtZo7z18qMjQcVSmiDtzPyeTnjfFDZLgz7CYTLGx9WBsu4OL6LCw2y7TDNbEnftLfNh
9Eh/tEG84D0howk9gI+OaE+TM5AmqEq3LcHQOR13Gr/eI00gKdaqUNQVjfY0omhLMnQJiFH9LzBF
hbEmIUIzwHcFBlSk4yAEJn80z4ubYLcb5gBibXlaiFwHCzbAGlvbHkFt7UbxDZ1cEWUuVC5c+K+z
HMWnurQZ/TzWsAURW8rAmS5MNe8tUtOntbH3cJbof/cJ7e7BToIcHFWv0oHhcEshLgqUbJQITr5T
/GxNUuaKimzf2Oiw9Zg+i8IaASZCD5ryZnK0VlpSRo38MbYezXrjfxsCbb0FPNJCR2D0x9HyJLk6
VsvsfeelI8Ggo/u0xP6T7SYvS7qqu97OWLNKA8dm0aJu0nULI+kJUC7TtBXqaEdslhbngT6RCIx2
gtBYHJzDLH3aVzaVlg0TuyU5sSXKggpvSuuoT24pV/wMMbdCda4wUEYDIloQtS1m+rFTgZaKcC2Y
/dINdwI9qb83I33cKY0Vt1hNMMQ7NOOLAsGZwidFFiO8qVH7RWWjZaz+TlKlCJdkuZl1rLa9Oz9q
iOYITdWIUMuZUwIyxMRRJzfSSIDhbZqjfCaIWGY16DxkJiNqhW5Km1PDXnoUlyFyiXjnzI4fog3D
4CXrPmrh44aQcXFfg8FYF7MLBTzMQBdgEp3JD2t0K2WCOXGmBz+SdhmK5jnzEeuktr1nOl4Fustw
XmKKCqFmEYTZdShu3uyceaC9pm+GlcVIJYvPDNu0XZfbsV2fMnfsbu0ODhyzpQ4dFfrPvN/3y32C
NLDU5uxpgOv/KRHSBH/JuYCepSGK7rhaPnMSRNeoH9FX+OhBoQZ4Jy9Bc2b0vn7XcxnY/p25WsNp
mOYx7Cb/V1GhRYm9/hXF7D7Hghv45gsMAuswZmURSKBhZt7Y7EE5u2Ls7AcaCUzxfA2AJWl2X825
ppw/t2OwJjOoQkkimPKCZUU0yZjyaJvJo5TcADVgYLS+aebzw/o0uqLWUJCbyXSTa/5iSf0zHAng
87P1lOTefV9Yp7SkqCRspom1RJnnA9azSq8+N+xvZV12WJPhq/TNsJ63CBEO2iGTBBinXNSiuWD9
xFUTL8tJoPZw7VcYldFs+fNl0SrKLIjohopWDnMJxr1i6Cj3NEeAJ0xlks7eNc0CP7L30xtT0VJl
kKsQ6Pj0+2Na10wSDe9pHZxDnGVIK7B97fqsukWn3Dw4cO9l53I9max+u5Z9pz0TBeV/knK99Tv9
1tgibaqSpITJS5Ktez5RDe3toz52d+R4VRwq7glLDUJKmaIImhXPf9oxgaHO/IOkgvQ25TIyl/h7
KnPvaPAL38DrBitV7SeGkWMxAO1n1DHOoNgwWiXdpesaLdJ6uUTDpJPiQZoCyzvcDqpZbui5M73P
Z203q7w+9unKOYucIjD9JirwUNxgLzhphRPUZorPMbcfh/4k49p4McWXvsvQOJk+OAJ/Ik7Qzna+
7IyjQmngFVP9lE41wF0N/Uuj/SBZF4G1rYVyUeKYNUqG6ZoS3gFA45J105e4I2FjxGgU+ivSDU+v
8YKMlOOcoj/T6t/DeARn2zUCwol+k5e+f6jKpePMJfOThj21S3QjNEFYx6r8yc8MEmmSjREO2nfy
s5Nq25u09J/dPCE/QTfeU1w/SObritvldv+rbymsEtfkBikJSmQjYwJkUMdab4wZRV1sd27dHVKv
pIChiNIGP5vkyBO9ihoqriPGNpdFruGjF200/QVFIIKDfjwlRiEfimnB26unRG75W1LIYbHlfGsv
wMHKTliX1l+iRuIrZHYdOLSEd8Y2Ag/Tz3gF0aOV882SZIfe4lovjVS/uMjZxQbwEPLJltpwRPT+
SZsxadezg/jThpmjjhwC96yluhH6blIctqzSZMjHcJ4a76gtyBSpXLGwq3Q7moblxyrbPixw8qwm
EzurHUiFUPF7XC0J+Ud1FPfaezfk20j6xEIIX13jXri5+W4XnxwdlahT4kcqhcteuNrTJotKc3aC
SusX1L/e91n/TsRifyAv/lFMA8BC82lTP51giayz4cMrZvjpTJaCsYRpYigMfWt1WLKePomvL5RF
XAn+v6C1VsSsPRbpXEQ8R1XB5I/SUj7gf63z5BOO2HlHXlBzUIvvkxuPuUbkOcsnj4BKjTJZNJiK
6Mq4f8JxQyqq5LZCpYMbTG0z4azyIuh7iTY7Z+luM8fodXVBB8SgyKdRs8Hqypvai1nOv4jqKKNe
FfZFS1lj0SIkfnKG1FCUb5Xl7TowBHdd353bBcXYmodlin5r8X6WbhXv05zWLsldzcmQ/Ki2Hjd7
rb+Hq1Sd+cxhtzA/0XBxhsbYf698KNfxz3icvnsVa+oee5MUxKunSEwUITSzBY2j/zT32LemeH6I
ZzfkhhN5wBCCBrJAJBp9CusO0FwMZDcR3wvJKjgftToyE80PrT77ZPvTca7LHz0rQG7t+TYfaSBe
wL6epyFadHln4DMihdpCuwgVAifcxtYZw7gij5oQGFwtUj81KGSPrgAVNGpvQ0VIrHviBPIn7vSz
nfYXyRKcuuF7nRpfhF6loZrcAm0KDZPOIZBtAYKFcg7ktJ+9V1r5oEiy3ZtpOQdlkiXHmRnZjWdW
GD6YoVUtmhqjheCqoUWjUpKSDuozN7fUxjHQiGdds0gCEIsAfs/cPmb3iM40siXTGQeBeUI+6lI+
JA7AMa2D6a3wxBdCr8nVWaz7VwjPrysKv1CCNgXPPiJgqLcLnDFLI8v1WLUVJPslvelH575o0uxs
o50gmuyJ5arNPr/hAIIJrsWnXCUnglvOyINe+wbgDkJ3AiyYyL8zjyK1O7FY6lvNJfPnWyY4D9YW
gBjLAb2eDmhN/9wis5E1s0CnGS26NvF+3GqdKItdQQOaeRABD5tM03trO2KoOmthPOjjo0o4BdMJ
EaKc3XtyWpEs1VRgbcpMa5s4TL/zc63UZ13lt27j3c19qgei/Yx56qHTuIHEeNMCjcibcmDio3Mn
2mUdpvzKBTagG+ppTeWKBPIxwUm9uNVx8T6ltDJgFqyUjE4cjWAFaTYIwgBzDRZxn7wVLVcVUj5J
pUN42976FZ9/MwI8KNFMoVPcZQyBGuXUWiSbgD+kMvHk9OYbSo07ozJ/eRgZbFIUauzfg53dWV3y
DOuXNVoKH54mIdyyNzdDm5RMVRs2ZfagT5l3312QpkbSVeuDI5FL2nEtArU0X2sGLMyg1i8W/fa+
HImKIJcV7ZPTn7tWvusWstRi5KzlguNezxjJcf4mXAdWmrGJhn9IN3lP1cod0JFPPpfQAd8mIZl6
Lra5wwGkhBVYhopPLgBWHUDQgWuTNa5LnoeFocZG3yzNVUYtbOtd1Zgvcz1+QkI8h2khI0+1elQt
qEynfsRE3UhUFTgOsYS/eVp7PzG63/qAm2Bw0EnPvs+Z6QXF1P5cDQQjrPC0YzF1FYv26iDWKnuB
SMPM226BrHmPdtF6YGWpttbCBKjE+b2zRi7K1DD2bZrVu37M30mkyMN4/QQygzq7mz1Pm+BlOae+
SU7h1GvcK6kOWiXkTDeRZ9UR2WJ5FN5WMz/m/ieqqknobkFsZdztU9WzvLQRzWrJcsD992WR1YVX
AASB+gZ8JKmAZSrdUxeaOSZkSBXLuBzaLn9qtVwGMyyAyKxapFs8GmP2rkzAyqqnBic0cWib/AXP
OjpaeQPWkBThsvSDPL43oTGCVaGC6JEO7+lfmlJ+kyMVMfwKEOW2xTCNxmgahxdWQMhwlKWju6HM
5WfpcWKejo6dkqTvtx3Vc+DjjXhEFYncE3swedfEFjscDWXOP4oSaTPS3nJtU9Id5D5xc2wLWvXg
GFVzR3+Vc4grZ8icMciH4rUVzqeBnxXmAPDkGR0fHYVPFAZxv/is2hEKHulmBvZQmwdLzhhwNpKE
9lLgV5+Uj+XEHV+IUVDaUZsnhgXS58OCMidrvHEXa/70SKEdJyO3Oq9y6QnjsdUs2YZuh/FDm+f9
OrsImDF4CPklTZLv9gAbwJmeY9fWdmUjXitFOQnaMHUc1ZIqPlC4SOnqHoTBdZ1q5lPZ2kfgxagI
vT4wJ6aGmYvZy+CayDajDdOBF8ypVAeckapJY39dVovi7jCcag+mogAlKVv9zTJKFXFnZuUhq/OE
i+e2TE1qvlyfPZ0rzmPwEgV3gMpAHSsFeXIL64OQ3hXnRgNGHq7CrvJM+1A4HAgq7yGkJxNth/Wm
S2uCyQTJuOBuUqnknRI23Z9mOIIp6AORUUNApXYdXKkWaoziSFx0adzPOr68wRhgeHU01hPFN7OT
5lZZ8BztbNRJt60kBXws9s5Jyy5lTq4HiqMpTITBuDP88KemuKGe61KA7V5h9Da7/3m/9/+C8/r/
CsF1gwb/553cx/f/9W/v/Z9tXLFt8E9+q/iHA+lMuL7jufCP/8lu1f/hbrHAuiDYdmO6gT/+zW4F
9Qr0X9ieadhEdPzVwzWsf1geHGUwWrSGwScb/6Me7t86uCbLTf4K/1kuUV3W39GtBiOadHxkJrSW
uM3WRCH4zIH990JnmqeYeohJe7MecJWRmAjGnhilzVBGq0BocRm0ibE5C6JS1Z+v/HSvlg9/HMj/
gHYnaFj/iYszXbrLwAcgxjE4Urv7W5e5WC2R64UF2xIF07IcKSL+ytM7us920MTeCYjNXbaFX1aC
RNVJUUKtPpjFoIT/4wwGfor/4yO4249k4ZMy3L+D3ZBKTyrDUR92uOQQf71ssczDxKLLINixR+VO
z46+4X/9za/x0H+IbPjmnBUAsH26KERob638P8G6bW7RsWwpOy5ljzIc2kJe7WXthCQhhN6s7QuN
LKwNhZ6pEED8zmnVqc0/Gw33/JwaB2t1ldmB0xev6MEjliFHZWlfPT+/zdxqpOWV/ne/lqVvv8ff
PrUtTFNHIKSD9ta3g/kH421lcjcS9FOHttf1L1473hSrn3wdyYIJVp3kJOQxyVH4OfZHQnUDEhnU
HfZSKnPOUr9yQXyZjNz+ib6mKWFG2CLonRUQApoaShFZVZ7WcgJoMl/MobptPPuG0t2dtoyHfKlD
2FVPVdY8sBI9tMzSHGqARmZ/bfX21Dj+HmTEiV7u3lP93lgw+ZA/mZjH2DdOjvMJnNh+pQBlxpSV
mih1cXb5O9ile9WSvkq3xRvkybBJlaTHa5XkPjTNjZiHABrLwenyY6wB5FHmjWXJ04oJKi/0Y7rY
4fJryNZ9TR51ayx3Qp0bUBnrgq65LaIFxmVcpwchO6zGTH+fkyF9Un59g471Yibx3ulQwWUlKeHz
Y0bF0WZeyVIqRaIweHNNUYIIrq55WcV6AvIUmei7Xb1+WWMifpha5T0VDZWBigLcqe2GZ71Xz9lY
sThwTu4Y07qlrodoQ1rZHjVzpFvi4FUUyA11qXT3JGfx3GIW+t/snVlu48y2pUfECzJIBslX9b0t
S7Iz/UI4G7Pv2+CU7jRuzas+6j8FVB2gLlDv9SJYttMpUcFo9l7rWy2eNYe4Y1XRwczonUblvaSW
W1Xql+XLXSHo7ccNe3XqXClMfywtnGCKkB4dDaaSuDVwjGdSaDCNpkihJnosyXKKxz2Z3pvIoDod
pCTk/Ewb4rxq/0JyGlqsbt14YgvY+s2eOe0pbXLCKFpf7aLBXvVQcAAB0cfd1s2w8bZO1ONAMrdG
pB6Z0a+tLvqoKnM7hv0jrMozJ3dSDJxXrBftypqzmAOGwtNe0Y/NI7Xwawqn/R2IeOvW9WdYdMlG
eTjuOEeuvGG6DtjDVmSIy2VbRPVBatALU7+9UQzKbHfblNrFFf6mMWyO6wE4+WxDJsVGpugkQmk8
9Na7pKV64Om74jz+3el4cprgxVLyLUk5jLtA1+arTLH6w5maZZKbK6xxFnF7WIQk18qSZ83+RO69
LvBqOqMFc4k/nPwcMm9lBtNrSlDhgtwHb9XSt1lU9d+0ARtaYI5r3t1YHcnAhtxCs6nFKpNweHC3
+HKPQJewQXbEcbu7ki3rWlp8dn1Hskpnw+rM24LNA0lonvOFRRCoMnRe/JKgKTAxbGYfsdtNp6A0
t9LrDshKNq4x7jubinsDZxvjXwB0YoDL2xnkn0U7uL77CD+ZoSVkE99ts9q4ybRzG3fTIrrg2Hpg
Vz/vjBahoDhqqmFh00mdZotJNu4lYUh2jHETqfU8NU7DuG8Ut17a4Sqw37pRHXxCc/VwOFYYxvUY
eu0cck9ijIs21TkBckR0fhIDXlpN7CwEcy3BeSEppkrCPGp61NDepvLAV0zAH6ru2qVqj6MVMa6+
mz/fDNNNHhT7KPow6FwwzoD4kM8+OZcYal3d9gdplYtSFR9BSt7GKJ0XoDGcONDHy/fW/WMVku04
Lx1tomvjBKW+PH9GCl1VEhlsgDU0icBjzDK7NNu+mzatJLQvHq/+OO7nTNpW21ICpBiDkHfgXOdM
dKhMJg+y1sZVnEBw5rZt1ftQ4vhuKQ5Zu8GDuCjiNzBP32nER9mZ1p/BLa5Gi6kqidk3OsQJmRmj
L7DdD4LVb2ZrXvWWoF2joIU7BMnfSadLR5l4EQTVsKJTiGvWsMEvcwCIkrKjWs9/leunyR0PYR7v
US/unNL+EVKeSeBCLTvOLsvS1r4wpt38vHktuWYr0x4g3AYYiiGuXOwx/0ZvlqwBSZw5gro1nFCh
NqMVg9kJX9RkmhRqM06Een4z5KYYrW0SpDdD89YGAXxxhvbDbDa5FeBgTnG5xAdoYSRAaMlHpItH
2Yq97jSoXCB7x/l7o6UancT0UmYY00K6l7SKgRQfkwFQXZXPMUDdj1BPmPiDHYDZz4rSWMd8AHhy
q8FlWrllEgFMag7D5LZr7Bx4zSNUY3pEt8AJzc/ao4cQ3DG7F1ikXeOHnmUHvVdQoWLDpznKOTNt
nKWYrYEyLEHEAZOF1rZ83nqaqX9oac2H6DazfAlKPsL51AIDatzJf/v2s/QTuC4d1oISNQS0unh3
mjl32NtEQ37Ls+RH5UCC7G2S5bHKcLfPrlDJnwqSEpcpdTSMmtWikMaCxGBvoQJJHDZ/w4azheah
4BiVfbp9+lknXyihDin5dAuR8R7iHvEPmhB3AQubzOzm6uRMuSFAPE3nOGp59zmhm5gmrE3ENoKD
P9f+LDYDrK6w21bht1NVf5s23aeJg/hDi7470Y6c08j7mexkVYCPX2TWz7pIjrjKipUYIjgt1AoX
DonNuYM4g45AxcEXRkaaFt9JTm5kUy7nK5Wb7dNRy1mq5dqiuVqmGVFzce4uYo8Sd2an32Ys7eXz
sgAqg0pu+use66RWqDVlZebHSGxLyIZrAhjXwYQmnLpDhrRxfLDFeAGVQ9M50t5FNcG5yPwP7p5f
1OMatJBs02yc2BFbNUOj9dF06k328W+ntaalArsT232yETYI3wStR5/SmlDRtwz5U63Gh247TM6G
i8+0t7mCNaPSL6azC+gTzAOfpzRGJNZ9M2A/TenWoUxT3AKLLkAblc8e7pxIcd7zhA+b2tEioJPN
EZk6leIQisKfcqr7x4i0E/FVDX0I/mjcRd/z9XvGhpMM9YDh+5NyrM09Avgpcra+M+7oubyBi/zj
0SxYZj7h1n52rl2PyHAnew2d8UcXhit7FDvwenCgwB41lvxjlf1r2cR7WCZLSJV3ncgg1C7GxpFD
tB294Kz539Vo0sEl5DzLvFvEvROYuo7eOvv0FFeEbiLbZe1aS+u77GbTKvBfvPIPU/g7brxlZE0J
0Szo8OOETZC36FR+qaHnLLOcjLver/F430xZ1/s+dbZ0qwfiHNmTdyG5o2yrV2lP+Cocsl6TE+1O
1vows4YFYMpfNhljcUkFNRsBC5h6wWBMxHpy3QsqHGQIJoW93o4AmfVH24y+hlImC9p4m8riFZTC
QPZRvjnD8GVYDwrt38/7EzztfRJqoYPpAfzd4zfGmAGWdZf1PKOAyXZmvgxRx8NzNJMOtRwDmmhT
fgqhdSwEcniyys09sOQbyszXwUi+ixoKBKogpxiO1KdREHr+PJQWCDfQa8hYbeejTzv8caSXr2g9
sKur7VvvXMe4DlcGStCDcMgVMLi54mNGbsnSdowddyUzihFJHCbFvsLpsJXkNJhVsNY1/DdUfhmh
+Xg37E8rZvmSKSRvUcc0VXtkGkGRrOuCcR20abY0XPPNa1CTBiF+HyJCvwkcWQ2ttXB7y0PvlL36
uH6pqdHg5FBwALEwly7XQscCKnviPBA1cy5KvxvXBYznMoMzNqb59vEbsFRD+eWBklhKNuiVh4z5
eaOZAxy/HGmhVQSvRp8+VMn/goMMmJvjvUYgeti4OtqiS40jV+hG4Tba+n0eYUZE0TRxmb15Is7o
CjSYcM3cvTv9jJyK4U8Xkb6W82082AhKVP0LGBNvwrBntQ3hJQZqHGNw774FKIZctU899xs4YEBY
aG+++m72HXBCXbgx5xSSd0GNC0nR00tJXQHuweCPKAS3+gX1DRF/vQPCBnCd2bCeiDIGHuhwL2m8
WOcVC4lOL65fxaH2G3vYue8hSGgHSwrY5v5fANHfZMp+BwYVKMkBaMxBcLgSaahjkDShqivJE6hP
DAVVqxxgSAv2Fd4L+jPgHUreRSxfR3ZZCfHtusESAuqPIesjZvXUp6ZFJ6ANn+3o3IuR3PtZAjWf
HmgBfPUlWM55aUIExxWwrAeImsvgvaiU969cFpqWlo6Wsa6Y4IvjX8KkUsBtk5Z8GzngIsGsp6cz
HxAvTshCZan8EzUSPfcEZx/QsYS5LYPbvYBw8afOIX5MTDNgB9ngQwvC2sMXnAjWWRp9N7V3nz0p
ekt7KAzOoqATz3LFWaA6YWFigmao+PiOufFxIaZcXZHad/wc66aK3p/jI23424ppnTrSjnrw56hR
1zBk/D3fnGzfPqvKf5lvVpInKMjUjzJoLmXs3gV5nKVNHWL+16YX3To69zL+nD+lFpMROYKfpFgT
SoEFsjbOkfeL+O2NEf5zgYOW19W493l2SJR5T4I5J6X4xAYrAJJpu0qHJzL+iooS0VnB7J+UXP2C
rIs45HKFqDPmi9Oo5sXLwuvzCtuC/YHRZ/tcr3aZguORJV/owtHT6NFn5AekWQBz8tPHc7p9/hun
9F7s2PtnrAONPEFifk24vpDr/rl/LD5Dl7mhpuwM985GMVm8pnrxSgEE8dw8gTWMp6T4rEde5/y5
aDFoMU2jLIAvMJS/QodqFmfdz6rLP7WY38qrT5iZTN7+AVVYvmi78oU3RqUL/pufa0egL2dMQWfh
d19ZdmP3BGaJTOiFX8cnLirH6gqykdt/eWYgQQdBILL8VRh7H5BrPuhPbZ7v4PlWUg+ydrXL7fhA
yz1dziOPhhtqLM/6E1+yimFBduSimn4QBPErmlgo5unjOVNoQf7Z2VS7TOsw0eL0jT96qj4r9peW
0f4oJvMVlcLeK1DYm+x7IrZfzxtisJlr5juzyLNfTbhmkukpoCWEqPMaTGGA5uiROa+avD5NmtrV
E4VqNgeZh1IYJKxV8L6sQzhiiSh6Y2kXANh0fZ9q1gIby3Jw2iNKPCio2SycmcozzaBvium3XgOD
THBprqa7GUqw8fI6eQaFdkZkc0Kn5TJps5EsCXX0gm/Wh1eDbZGhBKjbcu3SA56XaIhon4FNW5a9
oiBW3LIbczYTrCkRPHe4faS+J9KG7ew43//PjVE0r5pRyOur3ose7amOptf2PohKJMiybPDJs8Fu
iM9EhAaKyLPYbtfTLjd75gD2NiFzZVYz+8xLH0Ggnyhfv21o+XZSXVuGEW6Gb8ooy0GmJz1OvgOt
f4n282QfC9qIE+gGbr8Gy8oiruePw+EeUNSFF+ml67pDIcSXz9ZuRd9wBOn0G/AbUa5Gtg8jLPzN
+CMTZKAY1ddgM3OlOFJ81uiN601f7tRcU4CsoRjWPZhv4GOibz7nObXg4594OWZNzLbNSJnnDL3y
75qu/S25xPO9Md+1SVajSm/41yN1HUaAPzYEbIxvCLt8hludZSdg3ff5dsm9DsxqdJ0nl3wyYfuz
RXn+5SjOX+dZr67Tzz5ikUuA618IjvohnPwz0c56Uu5GDV+9q70/x7fna+ihEXhkBWE7YQc2q8RH
52lrO2BCnj/BqctPz80ovfDfKVzmeYcyX/+QYVLQjiKo8nMsDY9lWb3YJhXqogvXqqx/2RhdKScw
BwEyl38xj39mROU+7/dIaaSOOMUS9N7AUT78nD+thGw/VQli4HXYvCPtIKx3uEUANSJLxdbdwugv
FEbm4nW+HmOTfAPhvrA0rQbdXxNM+hjC8LvU089urpUAK70BM7k+K9PTwAyGUPAYFP1jvkDPATKv
JmPw4ROEucL+Ogt1qj/9wFLauVyDseV2UiqhNs+a79khSurJZ0EpAA31xKdBgyDJmjzWhe6Vt9Aw
rpAtEyJup2Qz/2yFo/WL8zaB3L67zNHp7dJ8XGt2MPv8HY6oRchVdRHBjClhDjILyeVyx2Nhhmrb
h3JPfEWO3FO+EyPorrqE11ES/RA2vEZ7AFqLOmNLanCvcWgi+wx5wZiptcZagIBkAoXPKtiGefKC
ap94WMiBTuM2kJ+0pTmv9uDBWuZQ4kzmWbsF8bhVlALh43rRjtwTODJh+lUmGmddG8+MrFpqiCMr
k+gkfhivOsSdfq1o+DmxwCSN3BiWIMW5n3Elq0Pb4jGKq65djsNQI4JKoiMS1WqJrI8R7/QPVVUP
Oxjr36hsfsIolX4+/tBrApraRhj3xsvIzelfBfKEa1WkKaY0zyUD1gYYU2ThEYIhDMYh/9t1tnmG
Hya3Yd78McfYOg/zt0YJajoNzs/vVK591AeUqIRDadTScmoR/33nwKBB9O81eJoHcziQIxxHl/9m
z/U1PKpNBCp1rsymfbqhybmyUHHoWEhdnEvM9KztYCHjTQ3G2bF+dqgftUFgttB3z1fz/52f/53z
U9Cs+b/3C2//4z/r//pP9RX+7y1DMf+bf1qGlsDfaetkLdIA1E1j7jj90zY07f+gE+VxwvlX4iPh
T/9qG5rOf5iGR6av7fx7oKrJ3zN0rJ8mGa26JWhO/j9EPgpG0f85wKjiSRtjKi/C8CzHcf9tgHES
bGKw2GLZjC/lVJn7anJJLCiIH2C5YfFV4TknNn1RlM3ZqtLgZiI0qRPjLANT3jxpaiTPc5z3+jlN
o3bfY4PUHCCk9aYwLPdd2bRBbNoh0OjdrW/GztzW+t0nsQtwYXDevQSjWtUAf0oM/02O8RaR74s2
NcG1yUPzTOgj8iQR2u8W/sa9TJBWPZ/qQ0dfnaC9VZR0L6nXmO+lgcCyyazqkMTSfFeZ/je2C3V5
/lBrvZWjGTPcWJOrkbi9O6T9ZZlZxnsRRf2LPRY/3KA23jPdKo/oU+JZpBIv3UpHRBxNJCXEs3IY
2sd73TkFGDVgOu0Y6++6Ta4riBn3IBCvSF3Udyzbf+zJU5cRtPS7R/pYbIX2G47E6RG00AJM74JH
/iuKgvQqzAKQQju8lx2JJ5FNpMS/nirETtC7wMQjvKolBtFenzDC0O5Yd3wOMKfCdzm/rsnqtO3z
fXs1ZGPgDOaxKPVkaVKaOw7CvVVUW19xyot32/uCfp89aq+03mAMbjlCi/fUgCHvTdHJn+GhSKnQ
jylSYEoL5+PzfdZaG28F0L51k7TDS9kYH2ObAAMOJ1LJYle9k4njIMEW1vH5vpUl3ofInl7yzmx2
IKcFFWjUs/3gn4pkIETFCB+dd4MoXLwT6xG8uegOn8/a2EPzRRl6nRTdRzunURdx43I8ymqaeoTQ
yN4xD3powuSfnzKTfpLKNNEXcXLaO036PmZTCZMtbdYGIRfvhRHTtIiIrqHXxIEg23pxgmbJDqat
M/HBVDHGJqg7SRk4GxW36jH5rloTVWLilZPb1LfVwzQptSlYMP/8hpt65HZJ+eohBViXegaT3svi
rVdb+TqT9vCwlGnRksnM1fNplgI1kVUEJnOkcVfadveIq7Dbc2qHgqyynso1Qsq0xhn0fCq94kED
V9sgTKdCq2fto4FSflIQQUiBmdqHsIbyAnDr5/PZVORbzWqME/ufixG19MFMAhKrzN1EJF2RD2Gz
7YhFuK3t3y5pEo+mfHd0Yi0yjr5yKNUNh3T28OrxwDFwev3nWdx8GZxzzyx5NeGJj1wjWN70s5yO
CE/ZLgD8j125QxObPEonrNeDRtCKgnbZG070aHFDYnGDMAj3JX7IMTD2Hrzl5fOnIhPNqXXGm4MF
S0LDeAQgnNltxJeJvuOjS8bx5pl//vmRN7bXWlmbDkFWAi7hzayFdo9r70GqeHt5PiuHwKSGo2uH
LE6jaxF69BELKn1onbZkOft3mdMOCeF14Tgf/LtX8DHAbsOP2XbhlUrctkikfzIt+m+CNLS7PxXl
teT/1crRvVcice+W8bNAMf4qJrWJXV/eJdK20pXiEs7PVMwdEdbjeHj+ELcsXTyPUdXKESqebd+J
6ZTbbOrYkPGzMXHTe5LGgMBFDx+YZ89vtarECjZEV2OqkjsGJ8pOvpPshSaSu4pSZx3x/mJdsR0D
yUiiu7WJEt67w9zpThJqB966uIPt56dhdx9mJaifubAMm/pGmFV16c3cXjnMrtu6dgizi4iDbWuo
sWneX+s8vket/6POMa5GMMlFEVsPpX9i0Kq23tiPmPI9qpv9m+n6011LBuuRB0dOu+4dN0V1HUK1
xxChSMx5UH6yH4Jdcj3u+mHE1g4letOAtj2EnEzPnMdI/dT1QzgZ5sMqcYDAXcu+ozecxu3bqLnU
V2Hm+mgKDwMG39PzIUyB78UDDglkJdmhaCKy1+avHJeaY2knB+iC1RFnf3V8fgXSqv7nqw4RDHAQ
VPPzb7gVvUIxIdwUKUkTFIth3hIZkfS4H4ro3OEX2ued5WHg8M9dGemHoRtC5AI/9aFeaYWTXUUe
N0drdB703IfXIN2TEZVfAfMby0GLkM/rpUFPnoeusnWiJgl4gGAPBjaorl3TDPsaSs22QvH6iH31
GThpvqeBUW/tFmq8coqPRBf+uku4zGmrxgNO5NnXkJvgEBqtPdrzwwDp9Wgpm28+n1fzW9P6aWvb
Az0Seg2Um4v2o8QeQXbJMF5QSmL5Fu1fSMAeuuIPP9a9Sw9LGkzQ0H1EkZ4zmbfZGk1g99GVG9CZ
1DRVhTc7Ak0n4vilz9JTDy9tTmvE90O8CbGQowVOLQ3thT+o6DzVbkSYa1fuyBa4P78Vx+jhbbKB
VgWcOSw+/+vB7Wt9lZdGuEYcV+9waGub2JH6yyhRFoeaAuGb6l+RLCEnAwI+YmtVb3kR/qX2NX2Z
bTOS7FGTvzV6SMeB5C+0AoElq2t2NmWFMn0ojeakz9ls1kwhXEdwH06ab3gRsD0ICF4hiVrMnfRc
DYh4RNkcu7KI4F7iMtzLSjxMLP1MuI25ETq9Bdrqwc4v7GMKIHs1DQHJVoSiPJPDUEHpJFWQaDia
jjx5SXi0ISAv+7DyHgkxLbOr3HBl9ximuF9aECJd+lH3MAfbqZJw+Gz09j3GsmRrlvZn2rhygldP
T/wYh80H3F6PmQwAAVmaFBm4GD8xMsEsJfKAwgvnr2jAvlA2Tf1SDBZ8WvquiFB7+tSd/iobFtIW
H819bIdk6db28GG0hy6cflcNTB7bkLwPSDden31NTBTLPLPVSysGuY8Ss0LrHBU3BLI9tRnMntxS
XQJWKICQMYU21jDTdjgN/0rpa6kh2XmklUWcIJfp0J0lQmYXcmbtkQpEMZPSREx9rQ5JBbUxFGq6
ky/LATF/LbGsUIFGh0CscFHB4pm6Zdzjr9Hs+KRRjsKlWRwDGf1KTZVvxOCkSwnHFSN/Q/nQt/cx
/agtoWurvNedtZYChjaqQ6q1bIfS9Afq0TeicNMrFLf42X5EUoRGKNuoUvvmFEvEcZ++WQLqWhN8
B9H4ULI/UhzDeK7n2ybNBgpr2YuqwYBmUM6teqNhkbPllTBqfEFivKnQ4dTKL2olfhqyE85UhPqD
m9Opd9BTz+3hj6G39Re6BENlWBvdHuyNU6Dn6CaSxUJ3ysnEyFahIirOapOj49CLmGX5i8RO3Fei
bdY1XoXMZyvQR8h2xlFt3AFzwNil5X5AtSEa8TUM7APYgODoyiD7TgF4jw5/xBKVGwL6JEwu+vzw
/Gr0Yip3ULFnbgaXx9OSi9nUyQU+ZHJpfIvUHbc3kQXVzQHc7QrMHFl5Vs1ORPmvTq2GI1PIpscM
o2lBs0UPszItQ1vlqtRXVRxTCBmGD1YCY1V1OtXYmLsLTW4LtsOKT/885CXlWTPbxIEgvQ272z8P
z6dBnlDjheUF7SsBA0bwDU2C2T8Y+DtiCACtVDEObds0kL9MJBar8ILqfJeB4l04ga7jOOeQr1Lw
J/pvOM/+suzzHxMFCMpYbv1Wt5dxrHtUAh3kGsAWB5rZXZcNO13apyExNcyc2DurjCBfC+7+2m2R
8DJX0Don1O9Uy2vdbZCrq/MYzgViicAiKCtK/MoLN70DwTiaWHKbgVC7xI/u5gBXcJb+uWUGdD6i
w4tWy2Amig4ettD1GGtnMQvvfabIYhInvy1bjGBEZFv+wcIpfRYN0eJDQXVUtra+tsZ6NxatD2zZ
+h1mhsAMOPM81AUW1ldpmc7BS4ZL4/rVm5M0SI6OvkFka1BhyhKatF7IYGWxaXNyRzok/HQC3TEE
Uslavx8Vgh6NgbqQ6rWgd7JRZllv2h5LgtMYxonYmHplWdA0BTlkG6h5UHSHiDL3pCHIajNGKKy/
rd61e2satFUKc5eBdOx9L134EMlfU6biSHnWnnkdx7ze+u92i/VfyOTVbcYDf5fld8rfKMIlZ6Of
6FvXYcPyz4pA7W0T6P5wEXZuQm92nE1jFsNCTLG7VhXWABOY6wLf39mhYPdSNXq4sQ2tQoMgDsHk
YAqFqGE6fXeKAud3Z/YGWeMT5jmc57SSBQetrH60nm4cJHmLWDpnjW7nWwfWpvgI0O8dU5+xMZH5
L+1U5evcKYs1gLXkYbKrtkn1DdN2q0/BT2knt4iOLUoZVFsTLdO17oj+WJbCp6ei4O1G892vIN7U
GmZIf/LPxOfax861TmrOmhUxnJpW8xEiNJ04lAV8kRbBoO93xjJPGv9ShOqHUQfRTpWFdwoj6CSB
1LO1oVqiE6L+kmSSVSnXIcPhDcTObFF8nFDluIR9seHSsxecxd7x+eCP0DgdrGWbMuDsG1Isgf7A
u2wnwmwpMvSMovBglKk8+/Trtpoqf7lT8sPt+mSvFXOnppu6rQ7M/kX3wp8Rqdz7NmdMitAc1tBV
mqVIeqIoRY/ntQhPzwetGnZhYiLgqa3VJNv2EBTAdSpD93Eq4J7OrULbWIl9aeHyUMeDHX2gYulY
nH4SWnl0TejKe4ELjLUL92HeXjgO5Hv5JLUhaFiw2INKKVvAAhWd0izJ37Bv3TMW5plhPO59DSOL
FVQX8sZxzRYCFAmSA0ix4x0LJjyAsnReWVwvZmWdxqHr9ii3imVUu79w3VxKsoS2hDzDaW+xlGOj
epPauIlmD6yTw/bV3ekVEfgR+zwyVs9cd14bUlJRhJzJ5sy6CMpfd9IVIm+UxtWS7C536QHomtjA
bK3KVEdGaZtW4YWG8SWu+mRXqWIDDI9t5Cj6lZFJEPjcM8JA8JFz42w7p1+7YrTJaWFRbXLrG0dN
tnDLa2KU3sn2cHXLqNiwfa/OYTSxGxbBjWNUfJtQb1AddwmqHDsOLNRsCk6U1DFK0T6yAeSFw8lt
S8n4Ms5APprhvIR4X3E2J4QiiIm2w+Gu91QkolFVy0K19doabGDEV6BLxotdWvi6hATI4tKBRfNq
ROQQC/zhx0kvzkbSSDqOiqxdPKaVfzAQId2ClpjvckwO9B5OpRIl0sO6mOXaqDgR7vXYaIsiAAlS
sla4N5/MJRD87Ay1Icwxa+aY0spMP5H/dCOgoFwDWIThrTvo5Ix81SSEqNkKJqtBTOEijstXh6vy
GrPhP2dzzgSxKrMOM8R+Ug+XEgv27OgH2NTrJ6iEVIlxCzWWDiYJSZCLHVvgoNpEzYiGGKjGOY6a
jTE61UEbOCC5E1r7JC93dNwOXevVZC6a1OIBRCBEz5Njk714ledhqvONbWFlmOA065W8hHMqU2hf
Bk59P5AI9kdxxnf+U4Xiq02p6/mEG7BCDt9uYQxrE7eYq42rfjKtYxXbS2HDHAsoemGlX3AAIIAm
TTaNntaHXvUfFL4NrJ/2byPutkT+MrPl0c9s1NEINMS9ZnBpUKoZFzRm5ywealLsGdwCjYrM7m2g
/epDWhKDMQbXbijeKIftKgO2ylhmCOYt7auO2GjW3FGVHUcM/dC91a1Z7ghHHwHLafKY1QlJMpMD
izn2CW1tootdaX/GSLmXYsz/9fCGv2jayRoCvEJL/WYFpXFtLKymTDlUYqp14sTZpdUJxmmaIN7j
QHjN+2SN6JRotEBSx2nCB3I+WMDJyajRuZY/0MR+Me0Yc7zTChX5a11Y7ZeqV37Vpu+V6XsLkPwx
KKw6N9Sq7OQjL/y/hiBkTKWbEZ7YynaaR9ZO5aJzCXtsAf9b2JEF5ueDGbjOBrDMtl7jxNR+tPla
G2W0xTVwR5pK3kuk34wOb3XhliSE6c13XIj3PuNVlhgRI9bvoPaCHbxuThJdsUt8Zxshr17oDqC4
ykyaDe3SkJiT+MQ4GrScupYHmokpqdiq5jZzBZZ61+iYaZlZB2yTmGy7B8r5dtEPAVmv5rDTSBhA
pbIzbcB2hRSf00zUSRMookoMmMjihSa8kE09wjqCA49hy3az6tJ1A5V3nWLCXQRI5oe2NZg7zVNp
0o/WRhvQUvhoEwwKwmdp0pjM15GZtEsWor7DN6iXPay8Ov3ryPzW+BHparNSk9eJ3NGBj9Rb9oLT
X0MU5kJlw8+MlFXSwJlQvb0hrKv0hrOG/JqSaLf3SBkU0WMaK0rAdL8WnGJ8wp6oQckUQU7pWMAV
s/xQKQs37US1WHOQLXa0rdWsmwKsciqnXH5k2ls1+e8ELDpbPW1/BJ4yl/WM6Jr6aTkJI9iOgsKq
IkPP7H+aYfx74vgFX1x/wXGM488+UQKOfRKhNcKdlpTb0H6JjqgDuYGOerQ1W+xsR79VbpXDHRg3
6Gs+m9J+izXoDJrh3arc+jtoTPXZrOu3Yg98yqStXZdDKo38XWSIv7DWjpo5oERziLxJ3Whj1Oog
a9feF11wbMwKB3ihbQcdUKnGuMcqjiTWb4t1JMmhslPasmbASdJhknBttKhs2DJ6nYskSsUmCaZ2
Hc6BBKr607Vg4+p6BA5BBJFTtT+tTiJoFam1aiNuuiIKkHkz/1YJel5VV2ell+xNRwHFRXbot03/
pkuivw1jNlVTQmqA35FoWhs9bhyYg0vHKD7yEEw0Bf/fiT/i06P4nVSGAp3fbdqszneSeEJc/ijS
QqgBns85PkSkkCE+L2V2mJzyQFKVt2cy0jlNu8DRarERsmaV8bRlTRvDgJm2l4ifEDoiZmDrSP/Y
nt2HBHQAnaynU6PjvTfr7GMbjy3S9eSIZ0TD8Zub57oP93pErBqCCVo1XoXAuXE+RosSEvu6YEv5
8qZnot/LupAXqghIzwTsM6kN6WpMSfUNd24Y0uOEghU2TMBZlpMnZRgdWyGysgIzXle9/Yb4rF4k
Rgy7g63mItaSXWi2xU1Gg1gZNSEj0MROfortB2RQsPZF+oJc7GuIPRNeUHghbucY4Wm90kj/CznG
IefV+V1HLXrXFOBP4FYK5cxmtIW5gi80IeoAtaTcEjpjH2LwjxxOCPxmg95+1ea5y//0luaStLEk
4bYui4nUIKwmQVtuBCXKhd5029IlNkcXJVJrr/mynPp9FPy8BXi0pCculhisV3ZBuBdW0mbN3Qjy
MbN2ru18IWsFqOiV9nEw6w9weY+2oHPgUDwn26K/4lkC6dEU+16i66psjVrRS5PjUm2mMbzkyrnA
jME5UwYksul/3KT12EnlW6il6Bw5mNPlh2PoJETtJeTtyYnIs8SalZx8aOsxA5jKlX8FSVdQiUI7
FWpvoUewmkqYIwTy7eB/sndmvXEjaZf+K425Z4FkBBkkMN8Ak/suKVOrbwjZlrjvO3/9PHR903C5
pqu67+dGKMMlOZVJMiLOe85zxpFIMvGP8HtEy/O2z7R0Zdstc3On5x2dmgLep53t5BiXt9BMdqWi
1c4f87cxb/H0Vg0FGayNkJHDHXP6HPXAKo/oMcjMs+cUQs+WGgS5hbGBcwbLpBY7LiLmfK815Vor
aDB3dp3mDAdiEJBx9JqsdfrI4T0fxW6oencTgVTe4kmZ3ZysCbBij26fTYu28oCeDnZ+SrSWkANg
xYQyoE17K/rqht6sM7eKg4Pr2Ps6IqOVevq5jREaon64d8x7Q3DILv3S3TiAxpdNm9obb9JCnudt
ip0FEWfEJrFDWfjwA3CQLDqbYcqni23XmzGnjQZDbbLVXQfRRWbDyrd20F/WgaN0LPw+RT2Bzm6m
4YDVxEN+tKf4mwzVuHQQhnCHEb7xoTFNSXtlv1jtQ1l/qeC3q0zTnuDtmZfedN/KJqZCUFM4c6Sw
DiUYS03vb1ne29tR8zdN2IJDo0bqllDF8oCevaTD9mUmjy0nzC6Yc/WPntpjdjWgB7lEFNHGtSHW
1ohmnKEkXKgaB8dnlMj2DFpzwI+R0xtc+GJTS88nim/COIq4azPnJXyPGEsuLF3ZOyRc1EtJ6XCL
BS2r3VMumuDo04ybWd64cEuvYGCmsJj79DQ2U3fyhmpLd4HceYx7sLysRJu8+fO8rAy9B1W2oOd0
3MYeaYtl7EzvM62XYJ9YawhDHA27nYpbsVG9fzYkOb7QIYzUmVc0AZqbPMdYBLHF7GE8sM8cII5w
UYl0/N4lKSJH0J8aNnWO6M8liJyVSU/j2qvDq0/R43Jsy6tVKzgl8QArLWpegtw4likOYAMsF1lu
RtVBye9Tz1R5QTgMTcbhSV5wI9K2C4XuHMdpvcHPRxwkZ5Bszj1Pmn6fk7MZte9ZId/giJ+Y3aNP
2Nmx4Nm0YA9acWPncpFU1hdDRZ8YrJplkJvXEcv4xoobCBGsQUM0lddMeTUBGqS91qDCrvHf4ihk
89rBjjNMDC8zq0w08VLVPYJT92Qk8dwf7yx0ToWbKI7pDuPwkPk7QmNzxwdu0Kzhjur7cj3fR5gS
81PWwdNzQvvQBeGOAM68Oc39Pfx9AFrU2kGOEWJJimNGixhPnedFx7BD98mpVAgDUvauVhGdmOPE
kbX2yMBrzThtO4v+WBg7aYIA67DvSOy3SiBs+0G/KmrfPUUjL4hnGnvbgZiJQ62m79pH2WZqAQZz
57IlxouuKNKbGrEmV0CrYqt/JhpbWS82/a3wIUvqgONluMcFUy4sPvkJbi9THCEWmGWA71JzGE/8
VtglVq5JxQGVGTM0I5vWqa9DOO6qFQ2a20jWaPF1dg9rZtAshoyzcdSXZ8JK6cEl2thU5bRkcVK7
ktIJOB8FADDWTD/3DmudACELj45lttKvDOv6nUiiN+jXGLMzthqcIog90GRNcZQHPhAQ/BZ+DplY
KTmwGOVCduorRa072efMQ6cADtiAxy2A28AonQUXlNJjbBxJZ9gPSRde+jK/9uVMBJV8WE7irwye
sezFvPukz+Y+IKh0NATpDAkvZY0Vu3DbvRNTKpSMEeA8/xIkgb9KYLVQQgVONOGPFNslj1Vhmo+1
F29pEFy5llV8cekYdzMIW5wJ0c3pknIRnojB4Oke/DssmtTFcaQmnOJf+ly4u7jlyoi5GraD0PYd
nUM7VUJMCe3pMa3Ldo2efTfo9qqVvDTVEkDFN/XUTma4zFWRLivIUKhte8h//ikMMnODXg/cB7dp
AQkoAI1MPI/NWRgj5WMFXuYE3Ig+TE9Y+KKN5miEcdJ8FZTWe8tGENKn+wglhdt9ao6dntmbUavI
acm7LKEX1ATlkkGKXdko/n7FnS9g/xqNW55c0N8++mAdqOnajVD6Rj++Q7ggcgnJAcH8gor1OEcj
a69PXsaRfZ1B3RUcVgN6Kb8T5J7tOPYja0o8cWyzcKGKakM/75eOvA53CQQm0dfnKMmrtW+mz7oH
dDrISQBXU3bQJw67BCNjgrbRY0wOZtammrsBKPPI3h2Yx7mc0vv2BV7aOWyEtRva4kuQ+O468Ier
62b1Yey9tR9hDq2sYLgGYzAvcZR5SMbWtnkYEroMk5E6EM1+EQ2hS83sKOQTYNttbiMwMht/Gv11
Cnt0ZUWUjJYqREoKHMjjE2uxj1SjlRplTsNmaFFIQyd6jSSsGZwoHH6GYaH60eBc5dLFZgX3plZ4
9y3rLWqSyCfvq2HhERBTRh8vIhwPEU6rQW8xVy2cZSINfaMlxdGxs72j5+OXSEOx8r+m8Wif+1K/
o4E1IHuNDVzAIT25PiAZoYPtKocAD5IpjF3D8G5tOHSiuaqmulgs9cmWK9OmobZFfEuA1pyY6e9M
tzcxB7APIEuV8XfafgytcdPA05ppYt+UUz/7Fkd6LciHJfvObZiZiEjMetkSTW8MHPwDVLvPOGoF
mnNxGxTRLE/H9zEW9UtbFoCOnOlRQi5Cyqtf/Ta+FVQzqBFkm4WoqUZIkxhBoWiCO69s6wNT2Kfg
INlT52IM3tlA2AbI1z5NOh33pNrWjhGLk6paQT+vrx1smW59TMxubuRPlTELSektMfxH2pHbdUPA
QrfL+Ka7/UsgdcY/MoPO2UXUOZkkwZjSbqN5UNRFbjAP0niCh5r7qnEaYEu5Q57WP1vKhqepbFd6
wn8EbblCx3wGi0XRN/AEQ1xTGDS1uc5SsLzQfCSYYt44q6K5UKuOvTfpRy4thoJuuinL+FBYzruX
8bn08UAV6gT/x3XflYWUghj/gCtTGvK7Jtwv+Eyp+uZHU5EAVlDsSs/5rLOG2Vc8vjsqu6Vxc0ZW
3eRp+VUOUHMJocjt8OTCSROJjb000CjWrCD0wWjb5h6Hz9r5HFjmNpPjXxqvXBVTtfdsvKRsjam+
RGt2oEkfw5Ejabcsiqv06r2X2+mb7/YbFi02+Z297eZkNAUcb4XSscp21P/5mvklNSdn25bEFtlN
L3JXf6iiHtSvQeGIFiA+t1EEDtLOIDn32UaY4UhIYHq0kvjoNdxkuQ+HM9aC+wJWMD8An1oZxLd0
yJN9U2bhY1TQeKvbdwjP3bUMrZxWQ4cakFqdbWYxzIa5pFR74bEyLjvIRgRgfefecqaOZuB461LG
e2iz3joF8iYpZVopPL0Irf6xG0vv2KeUxsPxYYsd6N/6OBoYq8oDfI5N0FZzWFWztiqq15lE/tVR
bI4/vsTZYP/+X80Q2nuPRtDRDneBbKttzlVmdLE4WJq5t6pM3tiqzRnAvRaUzdm9YaJK7wwLsy1H
CkT1/la7fspZeqou/9/KOj6OxcdfWVktzKf/2sr6Quj2H4v3LP6DlXX+nt+trBhW8aO6JiUmJA6V
Y8AL+W8rq/wN6IxuMcx0f8BxIIX8Xyur+ZtFPMgE9CyIjvD1nwQcYfwmqDFRjpBSmT/+6j+wslqW
8ScnKzZb3ZY2tBJmkb86WQN4zF6VOMCXYTOSy2qBykPfNHSeTO5k+0S6CtFurURUx7zKKnVozTnX
FGSAZC2NVmQzZ6HXxqyft7lJ4h9Yp4h8Wyn+CeIC6X0FuGyRSEhsQ9h8BqUUiyFAzY8gL1w4rFhr
d/R8kO+k7Z8nO/K2JG+r57BqWBintksGzt82QwQSx7QSRL6/cC371qbhR+aKYNGl9nfd1YliigbM
bQ4Gq6uLt8SGYx37aNTKYtct59z+1HwP9P59HvAgmayG2j4UyriMOU3MunkF7HEfGT41ocW3iDOx
ahWQFGxoU38IMFiy1z4GwfTUmuOjWZpbC2i5XoqTnemrmXjgsAFoo+bMMvdil8HB70O8PCZHr6wn
rFl9KXuAtWXWvAZm+lL5FckC1XzxhXafJuVrrwfn0m8OVUAPuxa9FgzdIl/ftF24L0hap417opX5
bMJta/GooBFX+BoV+G6j6J67ifGK7za7LCSQpULmWxwN49x5C/rmUk8u9JuQQoBOe6AX+aYbzUkv
azhovKYkRDscHVxvjnYsMgOJL9CJSXjrlP5VZtxk99i9SNSpRNrLImmpnDAeknJ+Lk5fI9N5ZFa4
UlH51NG4ESOSLcKBnXdjO5ti7K+RsF55yu0lCMC5knnLoQTRwQfC3rX9DiLtVojh0wNhuKrd+o5j
9F4wMxqo7Iyb+tbrIdef/sBbf0QjOut+/wrl4N0l0cFg9exa44ManbPpekeMwJtc167U5pJQ66IP
DwQiK+aprdRLOPhiL1wce7JAl9ImbFD4yfdm7r9kEYMRbHYCkon56blQDXogcrG2xnl+9StOAg3+
xJFaX43RIijA4lsKgC6ckCY9jVlWmtyIyzPaTJPd0DTM//VHO7VxG6pzFDM/6tFPScpzJtRp+2Dk
3B9kj47WBqeyMt5BR2iA5v2tKyJOHNF+iI2T7XefGI4oUSzSo11btzwu2HShC3mUt9PL4w/qRcvy
q5ZRvNC04qm27cNUqo86hQRvte6b0oJ9W1i3CSP4Qq/KUzI29MFVtJSwbejQd4vpW1vm3ULOTfNO
Hr+n2Wwy80lpCTGuNMPxmEwFV7YuF7siki5q+3tTe/cThEDqCdpdbAYsru7ZZo+lpR0oViLcLGeL
zqHZwXe141CG9y5N4WxzukMWzZXUFfPzopzukGB2mW9u0wKfXBTtnSR/ibBDEjLDK+FVIHxoV3rw
s9FbyzAsiItHCQ+OivGmGzJndutLrBFromOwO5VK+6wDoB4JYao0jZc8ZV4qQszIZt11UDwZ2kH/
4sR+j6mk0U/TFB9qS683hJCfzRHxgklCe7BSgJUmXc2rrmrnRPYgyUg58QgpgrDMHZ7i8iGeEblp
Htx1IRt04aJn1yFTN8FeUKaJ+MDXfUt5h7ZhwB3KbGanG9ac9iKhNY0lZiwV4Ef2OCWMVn+bJNKZ
YSbsu1yXgL72dWqsHk5NEG21MD1ZZfExaOrWTeDuRtvo32gmONOqOSxQ7WCtxt37kLt3zag+zcT8
MA3rUXYC4pKolhP2miAx70pY1AjUdH1Hmryr7PJT6LW2avIafLoo1zJuH1DESTP7esyAL7eXgXLK
ddfS9lDHIMKdZCCchaNR9ekj1tVsbcmquhoJnSAR1oy9Zeundh56S5ShdeYm+sa2zGjB2f8S692u
dNwbzuEA1iEmQ9QyaOm9fd8IDpGzUc2sUSyirH6IqCxh8PSsoP0t/ck/JwrvsMJPYHjbhgyAnUe7
seu/D6oyVxqZ6hqjjTZAfYcb4YZHvITmIlZo+Jql8HwxbjjpFrp8g7teNtTX95HtnTXOASunIW9f
J1yxTpUAtzUif9k5tD92WSeOVu9nS2JxSBOAvxkGlgFA83Y4tl1LRRdujHMjkrNR2RfNbYNDF8t2
N9YIG1LO8UrkQZymDKymafx0K8b/9JXDRG0jsbEDPVvhIEMETAHo4x01V4HR+XtBIcFR5erFj5Cx
PLBBq1Q59zxAw3XsRlg7vLUtyIL59oJu69e68M6gRHmUgeh1E0APePuMsXrTFLwFQwOByxEDq08c
PYsMA47BUbzUGxMtucbMz+EyVxEargSa1At8CnRYerAByoRvMIHbNglKpJutwRGsXV0+eGO2GJhG
RII+CLwcFrMlZJLFMJSfA4siZRq7xlCk1QBDzr5KLlOA0HBkuaZ1MRxRKbnUyH4mPjdA1z0zQ3o1
O+0FRtvFi+LLSInScuD87jN+lg0OLccevouqvCuFup9qdys0auhLzF4Q3xXiL2cBSAPqqzcLDXnI
8cEzbW7hMX02Gqu7zjPBXoZfXVy84LpJBVotNmY/bM9oNTSA2LF+13s6Kl8aXigSSk+i7hOOFKGr
HwVdCauG22JvUcn71S8G+SUyAigXpW7ua1rGnvJiCBAGxavHSJ6GG5q1UxC03xtD8pAHEoJvWI8x
nWSZr62ZmWZ0sEukNCcOtpbov+R5fGhTk8O3p6rFf76V/zf4lC+0zxUf38P3/znn3b7lxViFftD8
rz/+sf79z9AEV+/N+x/+sM6asBkf2o9qvH7UbcK3/s4dnP/Pf/cv//Hx46f83U7dZnP7r3fq/zv5
x9t7+p79YaM+f8t/Yyrlb5aw4fWxVbewjhjAIn/fqJNGM4TL5h0Oo7BcAmb/3Kgb7m/63APoOOzF
HR0o5T836gbfRUMWyHM4lrZ0pfGfZM6MOVH2M1aQw4NL2h2ioKLZ0HVt/v4nrKDjwk3NbBJl9kh4
hdrnFggsBdaaZoRnP6yWFBqgGmMWl96IQwxJfv3Tu4V3cKQA7x9ZSzA6zJr6v/6HMf8Tv74E2zR1
wWzHsIT+C4nSq7FB/ngJTh3uupI0mOEH7boELH4VBnXgQiMGmk7NAVA7PPmwuLDShgwnmpzdYkan
L7xKF+sRmDv1e8ry32ZUzu/Pzy+OD+Ln94ciuXLo6CdduDRBoKH7ycFVVbzJXbCeRdQ1jBmslth9
/3dlsL8CH4VuEsG2IASY8DFdfYaM/vTJ+KY3+NIFBoQohF6KHwINtIu3NikSRkj9vYyZdubDeMEt
X55D5/sI4eglS8n+9jWu2L/+mEyuxl8+JkQ5U86xGt00mQX98fV4Ze0EadfjQonL8pgV0XVkKgde
CUag1Mxm3bN/OU5IFnE5VWcmp9WBXAfRb/3TCovyJSmpW9SB5+sMl1mB6GNjddtOpgzWgYVdvFJK
7FNFt4TIo2HdKyHuJbCtv/5FjF+OppyX53vKEoK31xXELf/4ixiqcDqEdzobLP2xd7JoDUWs21dk
9jmVdf7ONaA5dbXd7qNZBxyypZ/a8vcH5b+8sP4EYP3xMqCvGoYyeQZYv9x5WB39zmGIvED8OTZ6
Lu5NSqOitFG7ROB+FBYx+ijZezE+jjrdeBRXg8GjEvRv3o9fQqfz+zGf+HkMkWyWfLp/fD8Su+pT
OwXR1BQ2Ek8RnycPd19UBPWGYgDvjDp5apPxZUJYXcg6Grd95GNrMnL39tevxfzz40iiJSiea7Yl
qUb95U1ptUbHNz1TYkzu+RLOEyBS+vtY8O8yhW7r9t1LFlZik9VauyGLoW+yyviIBV4M0Hj9oh+M
EbOJn257G1pSGfPDlGaLr1OBqhn9zV0xCzC/3BUSKDxpPwGTVWeE+8c3ry3sLOobZqZNpCbML4D+
mSvf9RP2e1n2w6ksu1dIocURTHBx7O7dZhrAQ2h7MvcaDEWs120IiKcIbXdrmQ3ekhTjVSe7qxWY
9d0YACcgWkULJeOdKAoUI3eDINSUOPekBy8dXTDbmNbideE6xXmYCA4UFZnQ3C3VkcPiaYSec3Lg
pBHzSY01/ZrZRp/6D7RgjhQpLi3NNxaRbDkamA55LU5RpWXeS8CNu9KySV/1H9PgZQfezOgu4WCC
JJrUS63t2b7TE/k376r807tqzIuB4mJ0pGSl+/UySEhB4ZKh1oBdsjsr7BIr9SaDHbRATe6WVVqA
9OkYDTBw006YwU56NROykFVPmRk8Za550GVqkcNR9sKpdW2FiZ5DgtcND+N4KVtX24bRpPb4mXAy
60cyT9pnIx49o9NXfuvWm2DUnjFovrWdZvGgiI466goQlgHLtL/xumY6gBep95NBcfV3q3LyJ2uo
po2v+dPKYRjEEbw8FVH9/Nd3iTEvOn9YMQ2y67CbTYetA9rffEf/tDQwiTLxZJWUK/XWXQDU/lI3
85QkY5/pdo54HKvpm1vj4LFzzsl4jxMcCpLYWanAR2H/NOkx2//1qxLzc/OXV2VKmxXcsE0WTfuX
BaIwW1V1vWlx7VbBnaKPq/QJDrVF5uGBnls60zDeTMUbXjL9vepwQIaD2Pij4Z/xRb05CqRYZ3BB
W/FFc0YKD0jvwjDD8RWqvlvrmqlzMqyck5IR9nRdP/b1cHSKUd2ZfffmWyOCoOeIiwu6GQO0whPg
E2bUQjC2XTU9lH0FthY7FcQ016qOf/0O/HllMQQRfp5fimG3Y7u/fC46iJ+y5TDBZZt+jwBFHLwy
JRcaOtUWRpi9S0NX3oV2Zm57RlLbpm/iXYor4282Lf+PC4RnEjcPqzRrtfqBwP7pAgl5f+ZINR8F
FI1B4lXzxtfQctvT2GHrCxMn2cNPxG1ZFpzO9HhnB+JzssYZEVvpxELNv7mlTc6df7o+FBcsbhgC
97yqHzf9Ty/Ks5IOhSi1F6NrZw8OwcKwqFHjQnM6DML9gSEdmEsr0mgF/aylqoptiM1wNdYUxhB8
42CsuldqaMQ5V7G9Ef0RUURViYSd0qore0AajbT8rtEm9SBlo53mjkm7hTDlJu2FxoZdGnWYjwLt
wQ5oGqvc9kGF9I6OaF9X/MmQvpz2WLc5EvGccp4ibTeWEKMzYZurLEloZpDahgPnd+ERCXBUMNA5
DwfEwRJ/iiBBXhxq+SLLw/EQ9PbrRHXaKNvoMzJXRfA+1lQr2RyxmfRW6KKWdm7LIHsczZqDYuYd
Yi0+y2m0D3w01iKJfIQMPa/O9AxwvlbWXnM18/ffl8JsIcUe3kVJpgLAUpiCukk6RJWyEvW5Uq9m
BQ/RLyvsAV5y6aOqw/RYAKRh9HefSzRvy5HLWjOCu7LUaQwknrOyRB3htbsri+QDHmO5khOBSdvQ
n3MiqPOAm1rH7jVoycXI8EILeLDM7TjZ4wl8Lnq8ti2RVbIBxs3DAYHeIM20OgcS5Qoqe7WqCi9d
xLksDtHESK+OskfqK6N1bzwanozuseRVu8yGmum3hn1SdQBGPyQeKtyJLHFHcFLU1ncs2/RbcS8u
QJ19LbxBIsmsRKcwM45pgOau4b9IE/zd4KgbXrtn97x3+HdW+bDLO6oOnaEG5JCtZdLTWkUR5CYf
s/AhccfwwYlw70ZBtxWphxVRFPmz7oIKZTJhHXRX7HGdpfc88vCIDjruiQ7rOCUmBkADaBih3utn
PIkfTVRpO7chmIUC2F3TsGivdF/BoJsDRDlooDDQusuQy+qCd5sSwvOPL2qyqMxw3O+5G2lLd4Tx
6Hm1vQ4hLleG9D/KzDsr7sRlktfZ3Wwi7vHSvKVSPbdIIiIJvecY+Ogp4PhEdIA+ckMFb4lG/XNO
gDyFwsHls3cFI1o2iO0B4FJ2UjgagGhaGVEh581JyarrfN/XFh2rb06aa0FC7Amix538Zg5BflSa
rE7ObNwsivBUmjnKrh8Pq6bai6iRe6oGhoUO9QLAO1Zdd+D+nMsxPM9xmbzC23WB2B9wDBLQhyXN
QEstbZ2M8cRk8qDM6QFByzoS3D9YemVv6ob8lc8M7AhjwkHjTil3L8pjSNaeIl2a6mVutDM8VOyj
rCefMOQXv+o5P0myxjwl6nXa47SBrhrSm21AmSsDjd+f0JTT+7jWB3vtzi3zP16ZiIEVU7Hdr8em
NA+Yjq61KvG8ajpObN+JLnJIdgSERqq3RmuBqwuqSetYh8L9bjbcpcRdmZ7MOcxwmv+hwNm4ne8e
SSlCVs+J1jWT8wXlSNuxv8OyqoSxVgP9hWp+a+QwioXpg1YkoIyLAmbZqsyc/uzS+MV0I3wYw9a8
BuXDFNovEaiYE1dIeMPTkO+NagdTFHGZTPNj7wnKmUEBU/37pAcI9Moq37DO+k8x0pXhAS3l4UwD
2HBln9VAbkyHrZ/5AvWv5AvnED2g50l3IMqPmaOdK7ZK56R0gkMZJ/dShy3Ttk6NpRizHW4sqlmN
zrz8+KILqle1eSoIAQyoQF0wTWFXzJU+TWrnCjmcaKC5FIQhqG7kGRlKPbjFKociEbFHVpIKhsA5
pV10QAYlIiI+Cho8DzGn0zXmwvQNx946boTz1cRKutTruDhFihbW0TN3ZluVR+5zfR+T0dz35kOo
5imJlzREOwf3SpqblsJWcCjNuq8E7HcIyk5Vdp/UOcpEwyg/dd62xKy2bQz+XbsK7pOocW92QMGd
Rat5EVdfK4CODz6lRRO3xpAV7pqzZcPDrjiDP2M0YH6kHbFR/FtE4al0wtxdfTUBeNOjyqLX+sTn
U0M+157m4T/0qPEOSnKqLN4nGlfTdZFZ0zEaWihtznhfNHF4UbKKsVMxALBx9x1D0yII1IegkOsk
P3tyrHcmUmFCoO8IAzJeuEHnbsbRVavW1pOr6YaU+IGyMhKpnXNKgs+j5537Lh7OMOTpTuc2yLjk
Fh6B7A0ZvjX7d+uIkcFcEG0gvW2Qu9aD/Ibsz8A0dNA/TaofKDGA3JYFLWEHe5MBJtnUhXFf1JQR
5/Ptl0GBoFG0/jY6/heqKKCN98caSmlKBCx3bkURG6thfo70pDKxAt4cKvygzGk7pwW1OIXvUFym
vZlpwxLA9IMjonE9ZpN+i6e7Vpd4tCiQ2tgO7b4tU+tNk2E1zJFeHwNR4b8HDqdbam9xpVNkRV3n
EJCpSc0SO5IPVtfvI4xHXQY5Og14Ng5AAAoxtZvaDOurE0nqkTaVLbLviQXOMOqXJhfBtRYwkkBS
vVAy6x4NaXzjkfXhlzLcDl4Zb51yemmbAFxYFjobDxJ9SU0gh6vEe2w0HZbprbIidWvt0D017lz/
jIUtt+uCPnIiuPiJCI5bbb7KJfD/YjL3LGr+ihthZrMFOG+zGt15GjIeylb62bbI2p2Rn5TT5Tur
0VzycA0sT6MwHyt7zcRRnlo/fQwrjmBdQAchUah4xxozrPXCA4mRNOVd7FJTVWiewqWjdeS5ovJF
Be6XymyofiN2cbF0H9sgkecFWQS1wArNMj72oKkAVC8Yw3oUYNGF3Hekvxs+ICmok9fBFfDEIRwA
sorZ5AeXuLWtwzHYSUXvrhnU8SpheFoGYnytKk44Q5CV58qqN/iLqmuqu3ufZOaDTHu1janUWbnA
XfIAXkPE3HoZ0aK2jWONbjlibTsfL9O9D1u+o4vZ7xSbhyS84gCWhV/c5R3ROkLrwZJ4rU+hgC4A
4DGl7ZuSyX0Z7H48n7Se7Ql+xFkvgnZLYFe//viiOpjNugOSky3rEgo5Hu9YWlScaNWw/sGvwPAl
V1SwPvcJF4ZZk2OZWh7bFXSdjn5kWlSHG3ir4cb8extMhKujiPKrKXTYVNXOWVU9KRvoGSs4Zua5
j9N97fkQqubDrWH1RJvM9BxMEkDTULENMhlGlUl91nl+PWBTfchbsyItzdpsUkh0dQeyUk1CjLgh
8Xi2BKHDibH3JkWKODje6ODVzI4aefE7O2Yyow9h+ZYIYmF6X69MNg8bqbXhEyYNgGKFwVSIuRkc
H9N5GA/oyWJPqZx7ggTAac354vtFd2uDUa0DMw+23WS9aS6fQuN113byxSszkAdCSuOa1u9uyQlY
u5UJLa4jNXr70c6fNI0kfUSBIg4Re1EYUK0bqWhryO1zpE3DPjEt/WwMndzarfxuaEKdxfwFGG23
LXT1GlMzg9H5CMUR5y8xcmiPHSXcbE/WtVV4i4zezaSrHMXyXmp35CsCyBG6gZm/WYVF0N3F//yC
NXhkhJwXiE5Qbqro7qcvCUNb0NQwCvSOUrlG9zZjW9XnrDHqM/T0UfCx2Jr9BBrJORpNHR9Hr/wy
1ol5P/+HQ0sq9JW4nd19waOWecUegyqQ+onSzNYRNosN1RgE/nlCKgmvgKuV7EIsT3RM4sEQD/ZM
dAB44ayH0nIfkAaeCdP0a9imGdW8fcqvG2T0ogfoIZ6y07WemOxBmG9xeYf2l5LBMpsatTDa6LVr
RvNURqa1p419mzphAP0j4pEUfncjmGjeamw2Ck8Ec/f21CVY4XkjwycMsgv2XPWlnStGOuJ113Jk
Su2EV958DEGO7my5iIp7UhMYZyBd/PjToM/dg4QW+cjIrYY5B4qGDBLYl0XdrXiGdDsHP74j3qNi
YDooQPdoc933QPhCtHW6p/bXutWTydPGCUuMyM54TBWbE93n7bHw69geHN+GYgzHsoZDWI/jg96m
a9Va8tI2xfRAWCZa+rIY0HxcRtGTnS/Zr8M1bzAeZU531yR+eqfV4MJrMqH7wFZb2MHWXTXo2qIS
un2v9RoqXJYeGiafdx5XcGtbLQ00UXcu3NE8YhEg+J6H4DSabAfkvjtVpXGeTIb+VVcZ56FY4fff
aIPQN3haMSY1uDhdt6XqlZXkiJfcg1FkPaeUDfawZ2jfgyKagxFa8uSk3zBGUO1qv93SZf5etHp+
qSQIg6wp79nkHfBEW3dslPOHnrqs3KXy3Qn0Jw5UdF1Z3p6mrujoJJR26gZ0rWGcIIZNkiNFZdFP
q+XZbkBxX6ZGEazYPvono2NOTBR4OlQh2z9KSF3AA1164iHhrL2JkHXF4oQXsypv2WTRLNla+Vfs
HxvTwD0l8hycXuiBnhnEN5PLYiF9z38Z84+860FV0Bdx8lotv2erJkhORAHcPFUxe6b2yNDHZE1Q
fLolpqHdBbLYjumn3jndfYlV4MHMm3HfhIS/ozghAOAli06TsI2cxtw5JbpBKfP4AfDbuJ8oxFxM
A7uArqmc+dfubzHUQdXxk8vBWhuDtKlV48AToB8etBBcry0IpfjNXuA+ZeHk7Efkn8l3Yz0ktiWO
hRG9Ohq152me0OHeVhzyAQAv7Ob/sHceS64ra3Z+FYXmuAFkJtxAPaA3RZbfZSaIXQ7ee8z0PPcx
pH4vfWCd7r3Pie7bujMNNGEUCRAEWTCZ/7/Wt7Lp5Hgpp4hVp2u3JOEdYhJkljBN71DPeDfa8Klj
33rAVWY9uM3R9zGPXp74wr/T6ZCdDSOwHmqTuqgorPFweWo3wl2N+hhtL09bAwV9PBFhd9mYpZvt
kQjFbnHZUmFbzrUD/5xKvvVweQOSM1xq/fcT0XjndsgpXl/2xKa6PMW1f/zejZYEDy7S7fby9PKX
6Uekeswb+15vfodf9vlhSoj8VqKycBKnAfZJcdVnQhDdESPJ74DljFTfMeNSAaTN8YqMGx5lhcCj
dR1JGuhVaiTagyxG7aEJy00clD3cYF4aPA34bTedLs+oowSI3ZLscHlqg5ZnrET49eWph6VtW4lx
lpTw1tAxLK4eEkX1vN1WZPGJk+nrslB3Uu0mRNhwWXZ5ydXnqgdOjMvnzg4AfCU332sXNb5EG/Pg
5akdUNsWNqqQy9O0w0TTk4GLsZsPKl1u+nWQd6vL0iJClM6dFPPyvBTfU3JGm/h0+bIg9QgHMZtV
ZzRcjxRpm55VApab98HDFoeVMbu+PLOY/zBy8abjZTuEplDel9mwuyyNaTttwrBB8DR/ChIGFgjl
cTKzJVEPSMlzncDQeSmToOxalu33lzPxg9/je/he9r3+SIxn6UR3l9VDTTzpjRufL8sCIgCxtFjG
4bIQk2K3KrtUff8PkF7glJAV2c/zJ7VZUu/5/3Xf+5HAogEiHWGVnZf63lTdiN74/m+mpac/2Ey9
BGaiyMrlOo+FOP160FLmth7WW0atsED/feHl9cvTQUbFbkq852CeBv96/bLw8rTWJrF0PGCMQ2nZ
I5I9Vvy1KU/Lrsq2IzZ0fv2ylV8LhyE0DgRkQDf8t/1y5pn2r6c1vE2sBl6ODGbe+q8NXLZXkXRO
06ccv7fw2zqJjKoTtpLLpn7tU9zjo15Qnwi2KNXTxa9P+rWO5TZkOUzUJ/U63/XWcCZHOb3SkKkz
n2yb9Mq5PCQRHpfLosBHzKKFllpG9BKXv9a5/HV5uKxyWfnX08tfVROQImBSyJw3cnnprx8HW5BP
kjJS+6qdDXB/3oVfm/5tFyOrlKswTVBkXvb7P/roX/t+2aQag58iDLXNb1/v17Yvq/z66C7za4Ko
by6v/Frrtz347Vv0ZcLsCkMWdsF533/9ct/rE6Hdrv04Ukujzj8YrPUnT4cLWxeMMcOQehyp6Slk
TwXilGy6/WVpzmhpFXgxcJF55Ubrq42fYGy7rAzzPsBPzKDcncmiFnLaPRi+fHlZWfZQ2crUn60j
LBVEJ53zRv9xeWvUj9GtFja7y7IxT7z7rnu8vO/yMEwM4uKcEOH5c3tykQHoGTffW5q6FwUM5nzZ
UuPi3jPqSB2/NyW5b0m30//4AjUcNJFSgkQKkwJ0tbV1lZDlftkut2B9m7aW8f0FSmPs9prHNe2y
tAtdRAdzuT7tSoDgff3gwQ6nF6yNt8Egs52YameX1ZZ+I4eqXjL4yt8G5uYadctPc9Q+k8KuH/ve
YCwvqvGYyaQ66WXnrShqWE9eIW8vq6q6OmAbmV4sag+rnkjAMydlczCmxN10XkpcD6xzjCpD/hmS
PtCa6YcFeBJpbhPfuQzktxZ9hX1qkgzvKiRdRVuOP43RWl22b3Tez8JP/B+2D7w5EYV/5deRc2XJ
gOp0W6VPGIEeLpunGLnLJjd/dWcnckA/7RoQjn+w4ibbVjCk7nMGhADD+IbeezSP1aaiuSWCQ+7i
lNy7Wk/jfDnHijBKUae6mHxCnlxn5zlI4SlpEK83ZeZNHpNQYxSafw8oItzH1IIWl5XpKAT3aDPv
QKGUJ2IH+rtKP9ka/2YL4P0znmudEgX9YyQY6XOptbejYihVGbq8tXP39vKypeo5srQn9Xteq/fp
35UQ68++I7THTirq/bwuyL+G4YZzMrcyk7FwL70H3N0TuOS9PdYeSmNMkqhOs/dGK4gISvqnwYta
ohwyZ4+3Xd1qAYOXDCLMuyop0fqueBocq8S9hmss8Yfp1o/94XsbeCv3wsjcJ70wsw03mfiQ4Ou9
DXU10ixjGxC597Wvl9vBLZx1XAOVWLVDSpigV5Oil4BVgheBS7NIDLo3Zk7nCjvyLrezG5PkquOv
B24szRHtIxWwy4sa05k//qRymO9zRtBiSpNDMTWzc7y/guQWtouhKOdHq55xH/5wNeXNsGub6nxZ
5/LAZLu/uvx1WU2khshWti5/pCScbC/vuiz43tSv55e3RHC4NoGFlvz3z/u1yaaGYSTTDuPDRGfW
Hu/1zC/uiwynFFOTJ7StxJFmKL9dOwqeTL3lmE3cYN2Uhf8EE2lY4QZ0drWwj7Ex2hPQL0JLCewp
br2Amp5s8JTPz4Y+ivd6luFJVrplL2gQ+EcQNDep13rXNPq/TIOclq2b2+dQ0iTw4QAvwrlCcHnI
sBpaWlfcNQ2RI/Chw02FRv8w2k1J1FEA9i92+g4bBCFXnU21EWAyFtxgMpdkknf7qGwxVQe1e6yI
deJW3F9pPYLKZAqpriSW/hJViM/7IUM1kzASnjmdxWjZh1D03srgpFoKhFMq1XbgaZ+SGDOCS2zS
D1QUV6nTWG+9FZG5kZ2hutVvlDl2Hb3MA7LHHrhhifIM5nAIf3F80qHxjRgt9wVAkpzACsIUME1U
w0PRkrgzdBrQ68jeGN5RdX64sUaSpSfTEwvRJS2tSuylnQXpsJnDFfT7CIMazTSy+GJEs6s4+JE1
SX4EIU5QjEV9uhs48exce+475otuKv09VzDUU8zP50LWbFMjlg0b2t7OHH8pWipCrX6Ih4KcOFuH
c5yBTgQ4CIoM4ykYtvKhN2N9l8V6jtdlA2UvJXOOzYVkPO0wA787Y/vsK6+6lUya1lz4PhsGklhh
g/TGngb455WlAYDX2y2wldDXuF7p2ATr7gWLxbiSI5nwcZnYe1E0n1XAZLxou/2QHzo7ibfpQETq
VNIbNjNQ8cg3QSFUAMvQ4QHxrEgSEs1HH3SboKsigD/eIuiM1xYq9b0cis8x725qofw7AlXWU6rG
G28KH11T+5Ru2mzS0T2nfM9dRYNwKXtRrh71cNCWhsM0g9rfozTTTYIYbmE56WML+VwOeI9r6tkB
v6gzgrzTM3dvyxXFi/BZmtgm1ckNNA+IFYmeWQ/KpudyVIIGjmKuTdF4T8LbJqYmq6n8gQqBvqwG
mZNgzX/BwRtl6dtIlfeG2RbokvsDlHxmlHKIoaA66cpL9B2VmnPfRmB1RXQQgZHAg2hPRtQ4cOCY
WfgUCXXPqrYGSXtmZMI16ZdYttKVqKOBSzm2fbzwLSBHAN2M3RfAhdammc+OdtIU3cKjbqWZyAYt
z1/FEznQlv2F3h5KIjCqAp3pxCm3I047Uep2RMDPDZ/mdYRVtunqq8JuXkS1G2PuEqNk3GLzPaXK
0q2Te0/CL19ijjSgoYizNaN8mYqa3KnO+uyUQfX83x/oHz6i1ycp2dc2iHfBS6bRc91Cz22SaDuS
+rVIRFKtMxMQeETfiU68tUZENa6iFiUVAmcypnOKabV3ryTsSD9gSE2lF9xUWe0o6INuUAkeKEkC
MBYVWjKWxpRRXxVZ5x+qnnIVcaMUkEzcSn7/w7geNLX3ElNjOB2sR8fYKqaxbA4SNTjWBUoPA7uE
gV9/UPRhMGeir8cMatc6Pm7AhYpYJyM9S7ibu8R31iJmyIdppMtotqa6/mGW/t1AOF8WK1KbkfCt
C8e6qjIHXkj/YGrGrdeLbAlWxtLpCqgHBtD3TUDjypwKZxProKTEjOBSOkQ22rlBEO1qNGiLFmP5
oi0h/8jcxoni7MzOpvY7QgCKrNuSu+2CoW+x9pRYE/F6Nnvb22aJEywtE4BXPRbPpa4+3fS5M6ut
nlpn4qKZSMkSLU/gvXBc1kemfbhnpmMjGR9xbmzCCegUPEXEfdSfEDltg7z0r+qqf+nt7Cgq0e5A
fT17WdEdCKn6IrflNFDAWAQGpKiEaAAcuu+V5KDsHKp7jvgIu6zetbn/YYWsZmvuyVT5eUhLIgo9
vECl4LAXEgK8arfVYEfktgFkmyq0+7VNTHKR6Z/ZMD5yJmKntXH4GH5m75ueOn0ccu6GpadWpjeZ
UL/zOY0DKlqX9V+dgPuXyLMQ/Kn7J9Kj9pGfT7t2sp87/OJSH6xNMdbnoYsxaLfvqS9ewiQaSYvK
PlMyRU82YULr1hk+hbMLy/CnT0ZbCNQgoSPN4DRe10YzPKRuuCSo3N229MRNbYj2XNAf6ipo0JwE
JcCZBNBTOsmrVooPS5r9UTh5/VhVDMusyHqbfN1ZaGVxjDObQzPrBVdOeo7em5THutfFKZoTltK0
BvwUANppAKM9aHQ6vDgNz/BqzkYuLOrWc5+wNUduCl8wAmRyRuYXHgWoaG2SPuPPfnYXIsO1UnHG
xEBj0qyx1RBGeZIh3ZxQUcMuphMJzNRkpqhfxwxtJ9hzPsOIM9mgydIUFigL/GUXzJXTEgwFo6sD
pyAb7BLOc6VoMuau+nK8YlsmsVyT2CyOTqC4Jjf59ehye0VBi5Uyr/fSJ+hAy6V5NNP7kgHp01oC
S9/rZb6yKgPMrjuQbo7GGWSK3GkRTnxhj8gVau2+MLyVliXmslSUDCdhP/Uuaett05zzOGkwJWGd
FNZ43SnR3GjTyFwkYZhumCYdKz1ZkpEIG0iNw01Pk+RMg1IFefKD7EF3bbnxS6WQUwfCMCHo5eG2
TA0tpaXJFTOSV5hNPicDYxBX4wJbH2km/LGyQ2JlESy9trhvmCLq+lroMFRVF403ZoWppAwddXAi
KKJu02690tnrLrOsxsec3gI93itsOvR+w2NIEkURM41TXpCtgG0TUMUN5FC7HV1+6PuWUw03WQ8N
fhryle7jr1GZft2GqE2rACgeWeaPMhBfoo8eTEF0qKl6bzGo4tqOnfx6amrKF8Ta3OcArTd0Jsgx
7byjjpJ+XZLptpL85KSIt+NsxCsZ10VbpYPe1dLsXX+SDIHOOaJ61OyNgRoCaLFPvZtoOHrVogxH
gnRBvUQg+dPMEaAFmgCHLXoLdKbJCXZt4o8bW7jj9SBbj8Z57REBlX7ZnXNNbbd4gsZbbiZCrpaT
k6FQGu0YIRNBj6SpmXs1kMLeci1xZ3PQZKdXBfXj1TCQtNUgCzgC9X8p4s+hSoZ1F7/jkp3elUqP
0HQ3WpcZL04DFBUXZ++UxkPvlv0p7tC9yqMq3eC+qsjWTmL/mGPRW9XS5y5vJu5OTuJO68L4DvVO
AAQr9jY+0d/XGE1G2vN9cCzR3WTtym7opUvnIcerBXh6OkzK/pi6PiPhqvCRiM1Dijp6T9rOAUIz
3ShDrSNHGAuuB+UKkj4tksa7qqBnMywb+6XRSv+JXN16USD3YLWJwcmkUrJJpb5tzaHdVQCk+3xw
KUy+V1UaH42uV/zKHdUDT0+3RjmOK9t19f2UhdHK1PyS/jKstLHvabWM+p4IuqteafXZt0+qrou7
3CK0uwJx45umv6GMgKg/t26CArLkSAdjH/sGGbwEnG5rI/aXvRvC9i3jZmPYc16s8mEDO2eJq/Yh
nqcfKg2ve9Sv66QJB4bkcQUkEDd4lTf9hmJ8RNQON3tfg+rWonrZVH3U3XTYMw+yRHRk1vcVI5dX
GpTWyjE7taqd7mHqgmDfVPmt2/bjGWcLFyU0fLvAiIh2jqzrbmiuHaOt78cyBoDYFSdpaNhsc3mY
hmGgrYV4MZxEdZX1zXUOZj7zXZcQRDeCm5SRImT0/X4Q7rC2lSMPivt2GNO3jGJBG8gZqrXW0H3H
KDuukdO9l4Me7nx8mRTmK2gwfRSuNcs79M4EM9Ayd7U036dSDDsY2vUdMkJMEx2m7p4+Um3tpyrW
7huIdWvTNU+InIz1NKJImKzEuGr06Z04F53OKM2X1AaUX4V1S+ANx67fEMat2vvLg2XBDIw3ZBGC
gk/L+pA0XHgtTVwZdXHuciV2QD88xFuLuu0lCvbgpgGutoit+BrlkaCkjBgY9FN5c3mwiNBcNL1E
gMCSZTvOE2vZCuuQEr2Xtka1SbD/wowxsmWv5cW6bQ1+Lylvo4im0GLUEmM5LPEAErPO/YQ2PMku
w7YbYKs088MYpyRgx46/rlLTuy2t60HE4apRsYbw12gfPbMEisbYaW2iWYxK6RMopGBPJrn+WNn5
XROl6zGcjB8dd8KyguwByinY1qkQj5enPpJAxiHxsLQ05b8wEgI7Vj4y6TBximrWTUZCg64xM4Oc
5h+zuMsfNC1JN53petQqfmR95X8Qg0nIwabMI++Y1/UzgnrwJG6968jYGtyAaWRl3DS5GVyTuBOZ
tNJDyqPnfo6dNew+35L7+KPTmndI1OG2oWkUUuM8mOFb03v8fANSnD5BOjFSJm3QA9ioZphcWvZp
GKx2RVVMW2H9xKyYj8MO+HSxCoh+UDgktrrGjb+2Q0z9iFqAD7toBdrRPpOj6WG0m2+fILGt4i1K
AlBiatC22NW9BdcyH62uR5zRhIdlUt4RHz/Y5kndW5FjE3jVir3lFulVViF2cv1Q7IAhYxSeMY8u
xutNaWTa0h4YwTQF8Qj1oOGZDxGJJEAuW9kW2ypJXDA6+X+hlJ6tgr/r6JXUBV0O3VII6XVlq7/4
cYiAQ2Xr4qk2QcRe6SLZylhFuwiTKcOqmTGof3Ra6x4TLdnWjQx3PZEMoR0cA7XvUA4fZUSgDZPp
FldHJP2dKtVwk48iOHmxYUIplqemtH0KdIAD7RCqpyEbsTGN4hyk3rWXucjTAmN1ed+oslcjVc4h
qvVXKwtvmig0jjRXPuHqGNu+FcE+sgPMcXr9AyYAyAqRucCgCICv3ck7VA1wONIYj11HsyvymSK2
Klv0JZKqKfLvylR1hwRDwaKYRzRl0tKOKov2mOL+LaNM3xX+hGTTTKiiddrzPxbt/9XXNv/cYFSE
aVhopYnd+8vPHTLoV5qRI5WCj7HscvEzxWqz9EJGKF0bpcukVTo2a4QOSnNScJMhzfx6BkQZpjqG
rnsGNhBuDYipewbtWCn7LFo2YEEXyi5CeuoAmKq0trfl4N1G6eSvxvgW9F8f/BeeMoH586/HjjXz
JoWtY5xRhvUXu2LmlzJrkNIsL/rYOGt+pESSbhLl+ieRKkBQDB3XlzPCIZVglGSxoPQyzkI9l3Mj
KB2InHCntjgKt0W+W+anywP5O6U9hTAi4ZKM4YCXXHjXJI9yhs5S3Mor3R0Sbms7dcgKmS/ZJyOl
oDQGVKQM+Pd3HY6hmqiWsRiHtw4RN0M+GLfhKLdZDxg4z0z9FqHbpi/Mn73mD89MgAeowF4dRNdY
QbCUY0UjYNAd+xufkBVXl6/A9Ly92zKtCEN4ZYlPHFbBdXExDu604OLQ7S/CuWS+FcxpJYyD0njl
cd4guJ1cxBlg5JUnT3VZ1dcpQcdLv1fPMJ9mdlYbYpmOCXbK7e//cE8U1pI7Yg5Kd3gg8izad50K
NyKhVmwnzXDjFwxX/VjHZ92pnzlyDQOit4SEU4tn4pAQrAPKbyoiuxxVvNSFthgqFd5Re6o2PYTG
JbJB+6CVMNLJU8RKgMcBbeC+pXS1aHUGk60ZNa8wYXBcMk+tP2hLOCAY0mNpMaJpmj5bjiOKfVeH
bwHKZN03rkD+2rwR1xcdsjrfthRTr0C8HWMigHIionYCJwYRIYzV2ykhdA/a8TLgxEW08tqlDAPm
AzyRiA24sh5ITRCrCDXDwsb5tMCOIimJTzeZct/4gsVKjWWAWKMz16VTEX6rUg9jo/zB/OCTemR1
KEQ2bsq6sNZEq7x3IWMAVcfEuyQ9GiwUxswLkmeu/8Md6JRtp6cPo232z3VV7bm7zZTxwJsv+Evh
s08aO1qsRZaMRyJ7i6qhSpF3ZzuNy3u/cwF3IQGtb5KWJlAVV9vLHqdYPq6cKFpWHEtzNcu71c0u
ugo1857wHCTHYNCXQVemWysYPi5TrjJpslWjIevpHge2trmc/gEzLukCwDNNIjfUBElCH1qcrBhJ
ctirYY2M2C+v6L0xUdKpdFfBU5V042sXcbx4w7ivBksdWl2Ez6LUZgXglRZU7U0desYpENqa/tkD
Srzg3h4G9JYKnWuvYRjsq2TD/LK4JXuY/FOaw7Z85Fb+rh+jqecDeoaGcr4UxVVdvIw0aI/Z6Ibn
AQdHmMk7R5MZjiuAjwQsaevQcJPjQG0iJqbkKBLtp+dq3fe16v/H1/4D5hdZsbh9XS7a4AT++KX+
GV7BPyQd/N/BDP7YBZxp/4Bo8Pavf/9vp3/9e/2//+fvUINfb/2DbGD+DTm0KVzkKsoSzvy9vskG
JksM7qo6glGLLBybj/sDQSbMv7k6ZUrAAtLQTTW7BGvmkMH/+O8scizHMl3XloZSpvynyAbmX26F
4BRsXZrshoHF24GzwK3yN7sZ7vjWjMNQzjDyo9UVaAYQ6KLlhfR7k1rJdqpc5KykYifVKrdJyRX2
IUpsKINza6IBvfKWtc4eig7qNbXB+3VdW/aDT9wg9fKdb0/XxPGcwxpvbPHWIiscx6fI9A96Vj0W
IWlnSXo3FeLatMZtncnbBhVd3hzoZPwgifhoN+oYQORJ03vSFre9590Wfb3sy2FBUtQWyuv94ELG
Dab87vcj6ubblAk843e0xl+e/sspfCdlIP9q/ozc+POb/uU/Rnn8idnx/wakA7Phf35A3wdlWPyv
v1fhz9+PZ97yfSAL42+65QBqM02QNBwqLPk+kOFwCAvKHpgAG/OCwt39x3EMvMOyTMvgyLKUA+EO
C/Mfx7F0/8ZLTB4lqdEmyA/xzxA6/jo+5VTBWAcChHGqwYnh/MVWO1OAekSW/lImwRFr2CdlKjBb
zonZ9E7E9pWU6Q0Mc2486HIbj9lJHH6Ca7jqQuutUTWs9/EqsvxbpaPsdQfPoZ1HxGH4o5fWM4c1
uZ/SLIkUnl5/+5X/OMz+hPZw5zP998kMszAdGiEWNAHNQldyNoX+dhZOhMS6FQGnSwJsX8jeuCrc
yV8gxlLRCHNbnnwMR6ueOgMlXlhxVTgaKw2+suZ9ktQTH0g+CvAtkSA8oads/VsbYAMZV59e4e68
0V4SGcyt3c+8JfPUYsG/y1jGdfzDocSOphaiL0rLZdXA19YdGOLZI63XGGx7Zq9kp78HmlVu65IQ
gBFt5KhbJ+W6b8qwQZGp2KOOqUosJ5R0mqR5DayUxpILr7jSmGNN96TzMJWRc96C0yzdhCiooc7X
bsw9t/Cybe53zrIpSeYKxpvWgbFdBgNtgij6KA2uGW0/iHVhVrQRnXIu9UR47XIMc9DPxgLQH9PU
Vz2/Sscq2DR+xqhv7icUcQJ7sLPQoPDbQDmY0JnnJ7TZwZpIJnLDUHQutTcaQPQ12qzmR9VWccfX
DLoWS7RP1yrJz5Q6qJFl+QmX0h0Ws1WhBzizOq47NuFvvgA2AiBaregJpMvRRE0VJ9U9NrVgp5nG
FTHK4aETXrKOHZAHektmEabEpDa4cGVUpAiFjWoKsC6CVXp8+AgYvfkZsgALA2Q0lBtLvBReDrGq
pwlSkywGvIx6cbxxzemuKYGcTGBYFijNj1454CCJabHPywoagYqSbmXR4+u0acfw5gjxEdmB/hmb
9W3UYsvV1a6p6zedeizfX21r2LRNSM2rsEBitZnzQ1ftB2AxarG+1BdYtvyYKM7R1R6cHN1k1z95
yWoKtb3wOIpyL5E74abeEr8dWmW8vEd4zYvGfstkA0isww5qwlha0tt91igMDVLcMsSlwjyRxqLi
dNH/JDLzw6jksg+990z2P5lG3vWER2a2+5SezHQ+tirtTfnudVLXT347PkbdoYnhIxtT+DTKeDMg
q7e1DoT74HFMNjq13uhQImBPiKdlFzqihIt8YfdAfcooPeaetnV84xohyJ0cYDGG7CWun5sW0UTU
lz9whTBardAy0HM4D02HWaB49WTdLaWlvkgfP4ViBA5XyYcAFKU7z9RpRs3s+GShZ0cKxT/NKrga
yVnSKOV3RpIvVZPsRIFuxXKvYiNZueOPrva+gh7fRIEg/LKZrLodAb5RY1r3hfZatv0rsGpiiXL6
wsTxLEKCL+GZ1z8GJz12BJgUxjlrNPJERv3eTAKcnNVN718z2+aCl5pXhOy8M4ms10wa5oCikwMp
VA66QP5AdsBgNO06mVtPstf5sTzUr/jk++wuR0eezFjiNoVuIbpbmTLlk2HzDPqbnEvLol480LLF
mazbOspzlwhLqzM7DpV6aQvE+1P/6BDziWDbWUlr/LKCGl2/dPeBQ1hXRZu7iDlC+oLpkLstYRYu
spmCM6yd0Tj2ZX2LWZZDIIeFlqL877KTIxKa401Pq20k5QRmMRQHprPFgLIk904qE+R4pXQ0cMvP
kGJc2HSQbO9JGxnM2OU2oalCdCP2jaBVX0y++tx/HFWeUaOLbvF5b92Cq0ozjjdVW5FenL7Vc+Rk
F4BCLk0oa0z0QrzJlfZUQlmeYsnuKdQEcTStIjvNF0WgDmlDsSDoiV9JPfsYWBYMoICLkBVFO9Po
ngppl/tR29eTwzx5hDFtEnGdVdZPuInPMe0y7NCUOQs3w3xNj1bwj9XSdtnCWsEWYC/bafxZSP2M
6G5j5sWup1Bkxf7Gatx3fh2OeIlUh3CSsk6p7aZEVgXU970gOEyEA+70QcVHjdQHQjBkse6k9eGE
1WqCXrfFakU8Os2dQ6CJaZWgPUqoRt2FGqxRGnxgJpdCDykXadyzILm+aln30KW1XA+mcSslGvkm
o4ALbIQKgbWwfAM7qXZgjo867cYzCTeHoE7GwxLh3qFT+W2OryhrvXYVoOxZ8FPTEuvQ+joxgW7C
m9SqF2KDvv0GPdJXZpU/mf92i4Z25Ip75CKa9CfQ8w9u21UHIq3WfaxNx7IZP+weRY7MU8UtU11p
UWIeOC9/Av1T+yL0xwXCSBw+odigTOmIHAGLNBGuswwLA1uGBj33HHZr/lUf5EpZNbgdDH+PBZX4
nTk00PiHMCeJCkZtSY2O0uBEO8M+Vm2fLKENcSspxb0yO3RGxLw4QU75EkNUU3F5JKZqF8crdN/a
Gr9KH9ubIvcZjWTdq99dR4q0JlEtlCyI7AoJ2cm7PF9m6JlqWxsXuXDeXJ9wiT4iHIMG3CoApx1F
yYsaOQOCUtQkWhYLNWUfXokToCwfRjKk8RTZi6ITt3EWXkuwJEZSUxvpPzW4FEALyD/seVumlz21
IoJEJ3fbWP6uxEokkXHVXvGoeXuZtV/BgG17bJuXIidiVPQ4HvNXu/Y/QEzRVjX2NE/fyN9DkFtx
5k559dJzSC6JCi5z80BJAcuTfa308dTbFR6obhPmcbau/CRBecLghWwZXGyYqdB6EPeZI+PV5Zcc
BygEtwTASiIVop+QNbNlkrOvxiCeVeRQ/R2wT/u1eYq9XC4NSgQ1Ei1wSsCFMLXsygY1V16GmFeU
fVcxp8DvQ4K06p0Xo6lmE3eyrKQbr4vJQESUmut0TLPVjE9vSyT0Df7fqQy5qkDSyTGO2MhfdAcH
lBlru6JUG8sXj4GR30s5tBsaOqhk3e52xNrWSvPUTu4VsMI7lMsfnaw+wE/eerRXslkrUKn0Thvl
c6jsR+xlq6zp7yjykcyph3Mc0FMnSKGG+G8vi3l9NK2Drpdrv7VdApwJ41BdD+OB0BdwpiUl2fbB
VuEXHO0NUX4kLLhTv4rT5KF6tglLXzQBHbPYxO8a0Sfkah6fGugNo14vEdi4izQvmhU5X8ek66GH
WgWGsZ8c5UggXP3R0oyvNKNqPOKYLExtI/oGd02bf6D2J6/IDEFllMW2tduZPzp+FGV5JqeP+/14
XwLIWY52Dfak8lZRGvZQrsAfNH34WJe4bU0CpNo8qRkG16RIPdp1QgCLx8A+cfqtHwyPpFj8ZICz
BgPVrmdLPwIxa1G7gvRFLHKZNXxVLXo/HGn73qfCmWkjSN4KtjZ+YyqTeEKnoZoTm0n4nrwK5S3O
ZBzl5JlnyMSyWry7ZJBNeYv1yJ3QwarinkzA54Hh0JLKlcGInoQhArxaYIjH0Bii5SQ0lOlatRJl
SUOMannlAmA1B0fDST4r2cy1WdKEz2OyMAaX/2PmNtd6BT0ilPo6c5wN8pt4V0c2OrBU22DapVnZ
mMyMYZFaZXqympdIN+t10cVPXIWftVR/QtU9EBJVrMmrtRZhpCEduSHcrj7yY+2D5Dmto69QyY8B
uCqZMtiJp0njIu3s8M/O2loNTWhrnitnOsegOJYFMAMkYXs/dE+FsSaibRdG7j0Zd69Rx7BXF2+Z
oPjnO+WHAm0LFjXHYav0HWnj5Fo4/BqKCBePjpvXf3nFeD169kPFHRnKUdavGPauLMadRMLVW/yC
Et4sjGCK8V3h8znavVVE5a533Ft9YEzFKJbCRlCuLc/9jBH8caVblxmTDpoStDZjIuKwLZHBThMd
BfMicmnDdKI4RTSLEb08IaVuFmlLS0C1dIyYbnQkNiSYPb5nkXHcETBwldrWgLAmfPUhq9Fz7Z58
06UdbJDRTtdzje7kU8vKm9HUvvrBfvJqItFzYxmm/4e681iOXsm287tojg54M5AiVEB5FsmiJycI
uj+RCe/Ng+iF9GL60H1N942+gxuhgTQ4g3PIwzIAMnfuvda3DIY6RKImOtFIAWqZvnKeBES3xKzJ
JBGEqzTO8mkCNWe6m34yboZgZn8heTnaqdTDuSNL+129OhmRbFXfnZyORMulGx7Nwfg2pv5Tt0cu
U/fIceJWAfPu7IL85/m7S92foaI4nXzZQRyx710TeEDn1zRL4XVobXVUaY9gU+1rq2FdZa1sTe1P
Fr/baUdYYW6+xk6zMWlhT/V0Ba0DmO5cdc45t5j+Dot7UxhPfryE3tD/EucqNnL9I8wzd8Lzfqp4
21XD2WpWDoW/AeT5GltWBwzL/1J2ZR3atC8BYJj3i/tRFt4ULhUTbKfwKe0SdRqz5bFti4NB1E/S
esS3tDbrD0H0KCcvRQmg3JTOpq6zN7Kxz8zmL/U47saC9DZev+YsW7yPCyqi0f5W1jKH5iDvjLw7
YiM5kxcGdlhDR8ClT7lJbVXiD1NGffLs6gJ379lGhEZi0ZeYlwtxbYf1zWRT/Qr16rYiJ09OTzrY
AyysxdtIqhG5gEi9Z2RGrV8/F6lPcesySvB650d4NCd6ToeBZdz5qvkJEsCRjeG9SB49TWaXvvQ+
x0Rrd11tbOm1gIgUxSGwyeTMyj+l8LVD05rlsScqtLZfbPhQIak0J8taMIanjNn5NnPAbGPbXaiB
X7VszLcYMYpY1yMV3ypWy2NcYwX189Wq6Vl7vR3pAng+iLz+Z4hZWVVK0FpS33eBT0BZ9jpV6nsa
iaJUHLEd7oNdEzgx9YTakVuI3iBpLu6IfVaQedT7D4lhEQgZb1lpQBCSwLUxLSzagFP5YOuQxKtf
EutKn8OPiCTmG2JTgblKTVNjF7bGeIy85mvgtxw8psp0HyacMyAhnPfeWJYN4zbUojl87NmIUUOj
MEL0YFLJDRHB11jMO7SIrp+t7kn9OZXL1cFiweg0YDdaMG+I+XHu4z3/sdjk1kDFGaDutvP83S3Z
VzFkS5l+BHjrWxVvzSx7RK9aHSi824tT1M6u69V0B86S3MS2AC4kyRvg9HWW7nqUrAZ5M9VzJAQP
jwdq6514ZZhBtE/Os2ITLF1q5UW9+8F+bjJwBtVbadcEtrafTeq/a5KTHgqqk6mjHbZWJFMn5EMT
v9Vd/g5ylc8y1rh7WrxGeNETIdNN4pafGdR6tTD6H/TgRjg8JmryCTvV1a+bD1eO5Pd4PKJ64cAo
EPoWCfE1GV9flVlHvOPPTjOcacWgXA7GPsQGRYRCqT8OBFtSIGW3Q8cAqUV8gI9MPXMQIpQrIbxb
F6+y4ctsYxtIQPKM5ibegPrnycXizkO9V3rxXMeksNc6F3qUDlJE/a6ygLL0bnWREwm9i9hVDRiu
pLgS7UvAe/CCpeKAHO6iwPYE+atfMY2N5bmx8puhVj/LQhrbkk2/PqnUR6WVB1iMH5aIT71WNCfs
Bmo3J3fYwAqspfZB+jVTrZHxfcopZjM5NLxtc9xjDnKOIAo73po2QJOgIW2j1J9yMvjoSH509ogb
TIChzc1fi1WQTtAxaxDAkRCA1KLBp/bKb7/IdH6rlonEzuUDfhwFhQntT9qHRVECTZgSYM6vzr3h
kJn1guqfI8xK0toYGEe2+sRBSxCF7qE/CZcB/dN8tp0eBTbCKmwa9i1RCL92RoQycv1jbvJWYw2w
WTf1xaZyKrZWraUO1J5rZ+Da5yi8/NJ5RZUOKklv74Iyf0vcTaEKGRFQRWrjmt4YfGPAoA9nSIFU
BPKrX1nUMeJx6khk4iu4hbVxbdB8s0n2IRE+GqejOopFZUdN410Cw9tYzcgF6DgKO3zYJuO99cSp
zWipcvKyabhKMpDB4tADUuRc7IvKp7zWu7t4JJRCogcY4hrJPPGvmfUlgKrQcCIc0L1i1m6pEUoZ
NRWBhrGevHb044KR+9Q11BgunFZQELoP6Ux/t7bTUB/j8tzCPQn1WIN9IN7y2afiNkzwBJl2zDsI
JTzDb0vJdaIYIeSaj4Boyq4lNpNKXgtXXmFeoPkUO3vQ7pq0u1dZD4wqZUHxcoubdrJeMsHpvoH6
CCC+vOk9stxAPqbu+DJAjzVqFBGqu0v76a1dxGdnspRkwZPrrSlL40stp7d0TengFSOU2L+6ae8q
23weiTIlB/U3GBScAswbdASpFDG59lP6ONXNhSSpQ9+Ohwk/9Cp7O2qo3qbSeWgCQcvLfu3V3dwa
ZGjpxG75+CcNfYS71+0DT14DCyCPovtHj2sbTOZNgHygtP1D1eJLl7Khk2GQt+aaxvGvr615a1RJ
3aAG8Wi8WEQMbkvjXqvYZkCMkcAVMKEuvefUnj96AiaT8QBU9IlWLMEsgVYAsitITmdPcoi3Gqw6
FE1zSvRDZynMl3wU6jBv7f8tjySZRVUzPzlSvw2y6cU24Npi4HtS47vevM7a8kRm4W+gDIcGKiFX
BC0X/iRvGNHt0oCxQGFp3Mb0N1K3IGyNxoxlSqgC4IsSAtBAR25mp0MdVJg8D7GXbLWKrqSXImv1
eoJQuFsnibhSMQ4hv3d6W+M4mS3UUTrxXTl/FEY8O67NLRJgGrrafa05PDaN/kyNQrJu7hwTHUg3
sVyUBFkWSZtHOambLAJbgrgTzIZpQiVy1BMkSroBMT9XQFZQzEpqh/VpnBzaeTCDyr650fqv0Xcf
q4XrjfJFcYZuQOyuKaMgWejhQPcLOgG6NYjhA9Q0mBE670CL3DnlOG6DhYZ+KqdX3Z3SaJxotc2m
us1wo934HpQyohG3RezfNxreAFO5t2tYunlaHzNTfzFj+9gC8oKpxO2/2ngSjfOXJi41LRMd24FP
MA6pljdmhnDFlWjP7yRH39a9ugq5E0Fl+9bvYeMQ27FbxDG3lX6Luvy5J6eTFn35S0P8FOtcvbXj
Eu8HUubXFSIve8S1oUO4WNi0cHNYMXTQD3hvNYDAvDTqq4tpYXMzpLrmuBA2dWWR4Lt4j2Z3G7s8
Xb4IrhpNBJ5fNOlE/j60xnxkcz5bdV6ECKtZzIgWxd5lY5yZcI+iH1HUpFr2BdGIThIh8cbIUuyp
6lwFwyXOnoee5d0FTKGjt8cwt6lz/9L0yZXRzaZvGFzU3NNpq/ehzcsp5xYC2NVdLBUmC1WqaXF1
uvmuojtqagPWAGd6w95YEhSByj8rd4M5vM0eXvKxvOvob4wJGOO2CkA5WBTPviTfM3eR5dE1kr+9
3d4kpK30FP48VKTuNCO3ykRgwsJTU6JRMUyYUYU4S2SlhS3OmVjLdncfIBSD1ZcdErIEswbbUjrC
p5KF8wGMZP3DveTW27h6/6YXEy3s8VBr/Masbot07PZiyncigYFgJNeCgGPDkGdk/S8ubp+o1Aed
LYYjnowZPBDT66p9UKyWBM73NYsFLyiK+jEfnorF/hqnNdQUwvw8cBM6X7HufBmZ/jFITHXIlATs
hlG9ecO7qzn300DciO59MNMCULXak8Cr4TfykmuSRY0dbA3ICIFPBRT3LRlvvOh6JwmWN/RM5Bix
gIPbpD9QvPQ8EewpLEhGsl7yTKASD3ajOb5BbPrVvRGpJL9SpMm1BWJL1u4108YXy2xvGKIcDQS0
ZMDkMVgxtjAYj2r56NAO/u3dzeVRR/eKdUhQjO3wXs/E0zDRChLH2qREUzo2/gZ+pBXynS7qH3Lo
yo2jc++6ue9uB3/i7O1IKL4HQ7gJFGeusyxccsMYsRRsvWpdSTllEtBqWM+oPxu65fukQr84cs6f
nPwb2NxlKLigHuXKlDIuy57LeNuY9XX2171WUQW4c8b53Un2pdK/40AedAx0WHnUaVCltvGy5c2V
7nYkBjos2ApY5IqOOew9yabE99H8DJLfnBjXMHHMneYOpOGuN+Xg6dgmZ/HomyYwQP6FHD4Zad0l
KCFhtvNvEC8fORDVzbDYtJCN+VRIiz2O16mdh8Vdoq6bGKK2IDOG5LfDi4C+kUGOdbTi+qXjdiSX
ZEm/2LcultvcrldmGD3+OCB1NT2wPTrWuwf3Hlg/5IzkJi+bMA36LTbSm0QbD8xktwP3b+kyhSnm
75Rgs8qQv0a1PBFv+lL68aXq3S8Qnmuj0X3ophFaSeF+NZ39NtDw4KZ9VDK5kAR3py3vXVduTct+
aMiBdhtxGFksNWc8eDFXCy39oe/nF9CX391gX5yefr7niot0LZI5Fe0ODkr3RQzQOO7HmwK3Nk9G
sev1+uRWfKnelFHvsL2GAH5r8qA3KfaFzMpuSCTjOzeHBokhWaAsBLapugMdt2vitF/pmgFXGnhR
jOml0R2yq7ttzh1tk3GOm5Be/HikTTEc16/GFe0NYnN29WV40blGG7vK79UgHrKE2RJysadmqEID
cF8h47UdAXukBINdGB+uJ3eDZu6hCW7xxWWbyeO7W1chlcp3uvCIaPHfGwma5ISMVfgtpNfOy9Nk
+BeODr+SZNOgcR4YJoZJrq4uayXzbd5qYDGBaZ4tP3hYPGARCcZDPxtfcOrQFOXam2JXrKl6OiOF
dRGYM/MYOE+l40RBjORwIF1GVRhriZ4KNQIa/Ly7awrS0FgolEPRp6z5qXDFU1wfjDa51myEVdf/
kfzlNl7yba/sh/WTZYv+sUzOF7CyfdOlOzdv7/gkHFd45kDHHjDMLJzDO4Qxa4Uglg9Sg24mhxF7
vsA8LpyaxB/4ywcKgweHwUHifGq0/Z1JXp1WXTkMPwFOPs0+/R8xvtDsImbiq+0mEoYG+8ESzlfX
kEZsGRzo9OUSD8OLOdM+lqDOorFEeE5pWtfctBURSvr8YU2rJJ4dpOUbZbzARhWmHMDTiSeeepup
PK7zOC7jKAVMvpTlsRb5ZRA+MkWn7HYNeO2twswhKTqHPHhLalHfZtNp7Po0guwoIl31SORNeJHM
68kScVustewajoCGOBJosKOiuvOKzV9VGP8lpd0/1/H8vT7of1wed0//UQv0/6DQB+r8fy70+Z/F
T9k0/6Dy4ff/pvIx/uL5Ovc/uVEQSSmF/02uZvwFjQ7ZN/STVqmPb/6jzMfx8RDzI89yLZM/9y8y
HxRAtuXo6x8y+O8Gwp1/zSD6BwUW6UX/TCrzV53535Rax5///t/IACGXk6gXy3MDlDKm/R+k22ZQ
aJ3dpLg6tBuWsvJSxBCFcAnYEKI9+rqYqJDHIHddgNBt2iYrj057QgEgr/Gi7TG2dwckxlsGfCfE
TuXtOvRSjY/3rKLTEaDsnFGACxJa/NW3qY/9LhCKwxJTjLxiXmnlDMZ59uWWYeWAY2q5SDWNZKPV
wIptQgDVNHznevNBlPtXsNyq2sH9MV/jCoSix5x8mwUMHnzy7UeGnrqdHqixYyAzYVZgryidSb9q
evXTGPJDI62xcO3dXAcIWZvvuhxvRmK7PHXVwdHvEMpeh74TEeeuswFWi7NtyeOkKKCM/nYZCWDE
tleXDLRLwaGkogIG7Oxe0treoubTwkYbQRaYHVMTmG57vvYxcjt6+9Dit7E/7WdZfKWEl+9tbcgP
kz8/ZMWPDsoUVRWnkJIdLRhZVQxXO2NG31PzZpWu3woqz11uzHRNHQyU+s+EAzlcbBE1k+gJTcrn
MAGhSWF4htR9BntyaLyJYxfnwC3tgW0XY2UCv8iYpxFb6Vkv0n9qWieOKr6ulWK5R4BDKJhePkDe
uzeeDdn8iVPttRgJ96hVz8Rtnvqwlc6fPm72k6K0aggJDlU/kbtmYhYlm+4QlGZ2UAteEI8Sqsor
rHyDX/wt++D/9iLzii3+n+Z+/f+4FBk8ov/5WvS//1cLWaL5ld/J36sO1//pXxYk7y8Gzzw6WVzD
Ouk7/ORvssOAyDAnIEPDwchBJtea/fSvukOSwQzKw4CkCcNjUv3vukPb/csatGsTKWSxnKB+/a8s
SBYMiX/U7ukk2tC7Moi2CRyOPx7L4t9r95SQXeIvayEn0CzpepHvKvrSi0ZUPD3T6TxNaus7ryYn
ZWin81HMGjOM6RwPBghM1z1wgqv3HhEyxGciVRDth5Un9t6uJGpGvzj5PcuP1+LY8AzqHllJqMCY
Y0V8J3Q25176ERmLL72TPemcAjq0IGGSuDqGBsg0I3FgQuCJGIlTCCx5Hez8Oi2YvwjiYZeW5F2I
8TPGAQyAhU4upvkPX6s4QY61Cs+0hZz7PDdcTvQYWUDu0vesGIs0hbOfUqb8XRPW4PfMsn/NckCP
zRD8weOKa9IF34grHDUCXODCIO7WBQERB0dHwgbGvsUhrFLjZrYDtARelxwmeniAHU4JRthNI56Z
WRJz8zCilSqCO+Q3za5aXVBBgip4TV6HT7OimR4y5AEueYWcW17yoibHWKSMPegVWt2bjeODqPOZ
uZBivXEyuckMhHT0n3eycZk7648TK3nkzU2xT/9qmI2/DCrHyG/GG6cibkOz/Drq9L4nDp2JoWAW
2TXQUOD5xqEzukHEuQn8beG2wBgXrMpJeTQ76DcZdGI47cUB4nqkAm+JCObRASlA0O9yBg0zoiXd
Umm4dICrB3++DjpeEmktN2QeGFHe/eDYqEKn0/5YC4IU5npsbikklGYm49O1SpM8AtKNik7hlRfF
t5R0ULFYqijGo0aoyRQ2MQspPSW2Ga1dttZ0qlWMJnAwl2Mg9Wcrx9GcSr/fxKVB9Ur7M0D2i5cL
KRUJDct+aFsNWmxwaEz+Ep4Pc9GGnT2rfIO/rezYOP0B9ZenMCwCPIFz1QfTLenMkCSDB1K7HrwE
lDVld+r6fJ4hHYA2HIRJ+35golVp2B09xvwbUNhkHxTBzsIcV1r481qiDjceffuN3gH2XQXpKi/I
1LD8ZOu76W+Mz/xoCOi1sKHtLXa1Fows5v2OOO0OnywkdjpqTTc4O9Qm97o1MQw0KSbslLDSyQ8+
ckpwukyd8UyExmuyHrt7UL1bEMxL4W2hszRU+FARJnxwu5io7OPcjuEEjSzEvWWdao4nlMSMw8Ch
UhSjskClW7LFZQFnF60NOQBEdlpqD4FNEO7sLgwrm7Tc8eBwPK5VNFgrdlo1vCFSSXIdXcWEGpiA
H4NDij9GtTOyoUNemahaEoXJtPDap5lJSm92V2Zs/t4A8Nmh2MEvDPjVJOxzdocD7ZT0sNQ6FuGK
rjjjLs0lVKtENxYyVludtQ3zFglrXo8HLGsjltCqszeambVbnY5fpeFZammc783UmnZ1J0N/za6O
q4dpwarj6umz4vJFnFnSfaPLK5wa+qpIcjckRBDsW/J/uOmtSO3DJNBDVj0YE43J/yqELbfxYEFU
7U3GjLAlKG72riPMaPYYjNY+qoNaIoco4vStzYzPJKCYUlb+k9FTQP6SoI8g04dLoZmRFZxUQICF
GcdGqFz6yL4rdtOg381N/TCQTMBpBXdh6sWXWr02FgFhDeHHlZn8WG5yHmrOlTSUvTAHvOA4nFc9
oZ5MrUdYzNKwiWsiP0jgusX4SU54N0Y+p/uoCFJ5cKV6sdcgUyoeiE6Ukps5VZ8xXZiTyZzZSHd9
PVa3ZA+Enoq1czkASmApPJqtcaemXYDJNpo0Wn4GchCatgMg+zwBi2VaayMkjIO4iQpr+uxj0kFi
04NgRIp2nSwnY4Dr0+rJw0S6ArQ2ga89CWOnOqV0JQuS/8JBahE0KsmAqaijsl7ZTdVIZ5Nj8GmK
m7PuawyXWKR9n5lsV6l7GnBUWwWKxUwS+JF1CdKsxDkgNddYgYxL7CFBa23v1aAvCWgs8XjWaqrz
Kj8uDvMgxKKNgb+tRmHZdMYlp30Es2PAMJmvKch+pPlFGs40GhvM974GHFmPkfxIxmKmk7UvhHY4
DLNs5PgbS6+L49Cle5h83a6bxU09dzIy6fXSYBEobJyHcqj/6HVCLlwnYS4QKLGijTd5AGt30r7A
xjGGRaQKmnxvVNSCjdNyIwX9ver/emdlJ91yGLSWc1g0851WsG2ajroDXrSp5/EQawsQhdh5HLsb
P1X9qQOqFMFQRRLkTduuU8BIKnQdAdTyNXmbQRK5E17W4OqzrL3pEOQIl0jtSBY0OmaT0wwBwBPH
oIVcXVr5HY+DTwaC9aezsyrsNeMdluEYWeQqiba6ymbZQmIYAMWpOBTzuKfw2adE2UfgtUkWWNi5
HSylLPRvUq7DiQHAjiWdHOs7SfExXQSpkvxYLXqC1T2iFOnCOlY+ckv9nFTvYz8dwYAfjFIL9rnO
ygC+O/J6q4/6BXlDp6rNmJXPutEUO1lwFyRSPiRk55wQJddYprHQxTjfc0Hyj6zGkJvVaHwknkZ7
NcdNoE3L1i7FvagVrcEyMvL+2a5ibWclZNF4yZfltPDVUbjTysChtHoNd3TjOSmkE/gJ54aT6TNV
Vqqp1zkmK2TkCpAbeap0EokTAxi97nxaTjZt/Lj/9FqE5oV/M/leiyWeMJnaOzbSx7mJKUDWn0Ni
ghuHjO21yQ0RC68zqSpbZ0DJiGzjWA2dt00nmHBlcQunE3Q8gJRCsgasjv5mbeSks4//wWZIOeEh
CIdV/zlPQA76Psw7w4wGQHKsgxHMUHHo1jb+6N4DrcAJITH0IuXf1wkif66EuZsgnhVYJRuEmNse
/nc49qY8omzfsSlBSceJe4g9dPqoTzIiYsfRPwRuDkKkBhUu9RtHYDSWo3hpYqPfqTyLt2M8v1PD
kDgq0HhXSr4u1ECtYC6RxIU6aKsyXbYFxWPxxxyGRyHQz5jW/Ky3LW1MGPCbdLint7yEWLu4OPpI
lFfub63UQs8Eefsyj+Cpslw4W5tW+c3CDTabhAIKCflmRNjGxJjncmQQeJNPyj1YRi5IdlJn0AGY
WshoBaNZ4bTNwUktGQlosNRCTbOHfeZKcrVy82DbZRLla/9zYHngEKFd6nbuw5HsbdeMQRRycscB
awUP0OpDu6dPhq/6pSsAtOsvOrT10+Qdg65QO1AMGsI9OEZWVx0nIsg32AA4mrvOyWhFC927eipb
KniQB0y3mCCD0DTQr7EGRxzxi8rT95obvARi/CEI/camIQAl0gB+EeQYhTM2kAUGjSLbYlO7yOdM
uzI2WtfeafBbipw8lX3MxblrEYoJxkThVOfpvo2kaMkP65tfUfk3TVn1TFpsZGvuZ048As3a+NFM
QAAFM9ldunuY9ZjpZ+O86kgF2WsBa9JdAa9m0PZbFooNLBlxdlic7BVHikZ1GsuNDuUpsvVhH4gJ
3no53EGa8LlpCT2FzCPpyfoLS63V1usYjBk2vAoM0QGMmDjPUTfYct7p1rlgc4fxgr59ZOWINTZ/
Q7TmKdOh2KYy7KjJMEAWEQRVVkfVJKGpWB7HgNFslzCp8L3mG7E72SjLMtKTH1GQEVym+FE+ivqQ
MWXZq+Q864iZ25RxXOxarCVuebLXhoqqTj1dluMY9AfNrBBUeTbrHpCRDQajbUuBvOVJYVA6JG+k
HTE8KXYkiwMDL5o/sDzajSSi/shYJtja00rRJJ7BG0hvQ51Nn5ulD44j6zJGAqZkYV6sYvrULraD
N7/pQw5bBLKl15d46BPG5mp5EkXro+SGhidnVN7rtxAk8mRInACoFEmRKna4pRDCO0+56c9RnPN+
PS14tVX3lQKzC0fjAPGN8Vce/1nr7KaG2VZoCWuNTbObbgZJLqYTecGht2JSa2ymAI6vHpauig/m
qFPKoUVKbP/FrBkKF7F78mZB1gYoANa7xxkZzDa329XiY92n2p++6D4AQgIG4qbzWM0RnOMbP9fz
NO/9/CYrwVZOSXfD11me/aLY5w3mgs6yPzVOyBC3/KOnhL1rRxtzjXiwPOrZoclCgoQ//WABKTbt
mT0vYdaUgA7kauEvqcCLsho5amVhbVEPSgZjMJVy1O6kP7AJW2wSy0c2aAfD1kgs6I0TEvEwxS56
HFI/3hNtsamb+FmD37ntSPfbaJchXfXSjU4GnmdtIeMSD2XVDy2lTyS66i5JoK6OZnIoXY8tuEE8
o79bucu7sQgGxPXRwbxzfqdx5nXBxG0cY/RQNHszohO0w27FCCGfk+44AAtC8qw/9EB8zw7HWtH2
w67wqjDOi+U4CfXT6KixvdEcthN0+40xa28Yze8yhQnNamy2opS/NkDoEt21sboeBrF9k5burQi8
/i6z0KYYuhZWLBih/8RqCEEyASxIyATlZ9poWwhO1ZaWL9Cp8TmeVBGhVnTDwm04vDUNAi7yfDZq
0NNzg8lza/bTD46Ucu+SSWZ0TnrOq25nDmK4b6nw7+rhyRCkZBoK3j031NaWqsWGMH33nn+r2cZ9
i0CaWXbfTSdLQwSaidK4MT0kXTMkZEvTn/2u/LYaOWJDYE3pWc7i4aDpi9w2ToNpkIfHz/3v0muo
CrJnbelYb9r+hTImhetD5eAkPt6otWdINiYWn8lbN3j/iEtuicizuetLcrGkDnbMtj4B+KHxGA9O
Uh2UbWjohPJdk3FR80VuwPPe9Y5GPNCMpI40kpOllxVOop5ZK/DBsyn2y2JzssrRm8/kwGDua0+T
WVQnYRfVfoIpuDFQMiH4NMns7n3CUQIoKS1o19KC122k74blVse+SvKtkk8Qcq2D6KxHEzWZMHK4
F9aUbzssnYgP24M2tchfKsgG04035dqtuCiv4u0QsLXVq+BGTklFW9gjTPG0gOvgQe+uBHwZl24G
gehzcESN3bLQpRdsDCiDueZ0j+qj/iOSWO6EOoO8gR6LetRNNMU0yMu2tjPiH10vCnBHB40htrKu
oIb3yZyi/MaVJdFTJWN10avmbHXunSpXwXLqvaYzwGDFtICNMpl3IkBWRCSVsR2nZFtQce0S3EdL
Zd3Yrn9jKfMlmKmkZlo2TU8tPtQupwOF70H0x5YrsHM1cfD5hzw3BuVIIjhK0FRmTPqBSmBr4IQ9
9QS8JUjJNw4zJiSNWANNTnggmsI0m+IoqzUbyVfzBkqPkdwk1cFfOXwiPk4+JD37oCGWF277p2XC
bOuoQwcxcnyjIw6aDwvocHFkfcxAtiEqYNW3F1xIHQT/QcVvAuEiiLZ4DoeRtFZPL45q1s6ZG3z2
WX9ZoIiH9TQBK+YtE6mV0O4kG7x5zRFWatBwNP83Lek8S1R+Ngc9GM80XXIbpGoFvjzAcFM5wYBg
DecVQuSTb5BDCPBEhHVrHjjeP/fLLefFQ8sQADSUZB8fvKsrp1PLcoVHS8t3S1PfjRTA4axTCXv4
YLaOIE4W+8GO4IyJthofLWYzB6oBTrAwHjqfwXOQMQFIzSlKZAopLjUei6uyuJ1KT8FX73aJpl/L
wneQIxMciULofRB453r2uHgmD5JDYhsVUxAuTZOdxyTdxcyfNkvgfjrOcbT6D79PDkXRP7scQ6jU
5EmVxtHLkQssuJOCfIz6lid2ZItPDZfZsVVyOrR+cg5SnE3k0r3RL0JrrePRUdOJtwfvo8SmZvuc
iqcvfx4Ddg93S8gP/VHuJQ5aiCMzEmsHVl5My6GreReNcfvGdtI77tcgyv196fZYHLXe3LeaegPq
9WdmPLLptewnj+Urs/X+5PjOH82GR0P7bVLGWxqkFJF4RDat1qrNhOA1AvXscfSMCf3qu3OOm2KT
y7NfddNGDPXtkNTI2u1i3PkuSSp52nibjA1W7wVm0jR98MRkQ+MRJ8j2nJmqarjTqY5JrCNYKWtC
QqcJoZ2oTxRYWq8zmDR74q7wOclVqD03g4FZArNgjD8wph63o0FkDIp8/VMxmoENxC2JWKfFWmLr
5pOn1YpUdRaAxmaUThLgIfPNc4c/GTWK7zJ/SQCiyrMzBNeMfMKTHYzf6b2ZFcWbRVHlJg8W7Sh0
enoc1Un+2HfBlvo+PfZz/GKPrAzQfY5akc6YQmAeBjoU31ZUy7Zo04Tt7FUYDPCDfohG3y+xurnH
MaHfzEaHwZV8A7p8JbsWmTSxEyAq5HeW/luv2xcg4vFJIyyR3h6sSx5PN/kBEfSICfrL7pEPusC0
sdOf+uSlxqVqxfp+rjVEng7acSr8ix78mTK0K0KDScRgsUTCwy3P4Ex03HsM1i1z0MJ+guHJTXXj
0WrVFMuc52UFIQcpvgRY7wTgGWFM9t0mb448xUgZNf+dt9PsufgRfOF9GVOoW2AAPds4WjgzAlCk
Cc4UXcMYSUZcT1fCYTo1judO8P5gIBBdqvJIr7mb07L6XkoWJGl2WFBHNk5j/knFQtR5bT2gALJR
YPR/UJ7NETZJjBiesx+LmaS7pd4bg65t0gUCl/Ad/qJCgulouJchD3jpuQPQT4kX/MzCQlk0ZPt6
HCgVYzRGKYuAl+jjFbWzeeIph45V2m8+7YXbYPbwRkPso6PTb4MgTA1ag60z1Ke8r6O2gzo5l6i5
0/GdwL0Plx699gKqnPkcOkAcSYcWT/si74HnSVaq1aKgnkVOGzWLk8jiTdADfxO9GzH8/fLq+V1M
eHryNH5O3ZehI4NF6ggFM0dio0Os21v1FvwY3ciguJCBudFp54adz2pMkcfTOppfTfUbJxbdlY5Z
Qa6jBxmGqHeSZ9WjnTdHHNIxefcJDC2MspHIyWdooSBgah8FrQvjWgGfq+nX5zakTwM5ean2nbaQ
K64/JE2MKb18bW0ni4Y+1WE9imgyjIMoG3Fcx7N1gXuOpi1hoQ0Tn64YzzbfxhPZEHmUO9lqoj3R
Y0a3UwJem73d/6HuzHIkV65sOyIKpJHG5ted9L6JNiMjf4hoMtmTxr6ZVA2iJvYWrx6qJOFBwAPq
p34ESLduVkY4nXZsn73XbqEj0u/Y/iomyf3B8ajsBAU5Ei8aaYM+z2N44jjlzbDuaQG+ZDDQfX1u
3gZIWaeGEDGsmuRRK+1HmWXHsFw/X6g2vPymGwLFsnWpV/CFTXEZZqXM1J5EUXBU8DrZwpsH+wdP
vJeP7vNU4SdBXftwNYN7yvxLpvO54KUjs3gvLd5cpRfx+38ecWfWi/mQG+NBCW7/TKJmb+0zpJtq
JUNUdn1rY0hmEY52vJD1HzJTQTMWdMebXEjRXY7SaM6CM8swvTv9PJ82xqVRb4q10mlHfH0nWxkF
LW0BmwECK6+HrNiT66ueuxI67kAXOUGMWx4fxrxAeYkQPPTiT+7O2RY94UI5QrjhpplfEpcfdewO
LqmUu7O471Q+4M+D4QxJw2xBDxY0NzbdM9VbcC7ooDRnbM/85jVzBhrVZd5x9u621Y9+nNr9zqqa
+YmeL433S3QgiMvIscE4Vp7bhtXzwKw+pYuLkDk/pKz/Ro+qoUwvXpdQd57cEpOYjCJKULqHGpGc
+g1yUH3RlvvYWW5eETsI6867gLB1bSpj38j4WpZ40gsYW1QKp+9jF9i13PNiwXeTUxZXwGWX+vzS
OINJtgshBDte6Lf8MtpeP9hj/BzWOqVijbw7KiLpKChBtfqHqe0pgqadvcO2Q3uPl+6jdxR/8j9A
A2JWdgBXpk+SE39o4sHl2U6HIhzfXLrAiRL8dsth57klf//awFjZ026Ckd5XS3pk12Rclql7hwt8
zcbCDGgi+bW44WVxRgYVTd1FWtAkZhBei9jaNVZDNkXMB8pqIY9W071tEWqolNlDKx2CIpXhKpm+
TKUXP6iJV8zEiX5A1NZ1HeAegu5TDTeMghdf6kAwloyGuL8WsBBte8phfFJNMqCHAt7bg+UigOeA
5Le5ZwUNRHqO+nW9ah5GChjZOr1SiPwxs/Iw+uI30fAjqV2CYlvSMNR46vqIE9RkplIE1Y5mXUcB
UU/pL26PfjvkSM08rwPbrs9nYVvOWcuY5SpzPJU5HgkaKDdKJetsZOHbcid/1BgpR443UObxw5Am
WE6iikbW/uL0USDjvnhUxVhuzIl/N2LxS1KA+JkbX53Zfsp7rQmqjlpa1SkzwOvKzNehSxran7Kv
Pjx9Fgeb7Db+OQ/5LqsvVjEMXKksio86G2kmpQS6oESjjgmZmLb4MmttCJJ8FnvcrvFWd8CTGjod
hQuI4rww3MAzeia2th0DJORgaIgS65sp52+pbDa0y1gPR1NmHx7zu1HQrmBA6Z0Q5fsh+RiknaDB
QIRLqvRNIK1vRhNKuwv0g/cKIbNI/5rBE6qUyELbmNWecftSy6TkyadnQsKFKfgtHlcQeSc98ike
PwlnlQZlZ5UTCt6B9HHE9O0ecBL6PQ2LdR0CaXfdY+KGL4Z03yTwOqNRSMAivbM/A/gfFU+d1G9F
w9ukmcYT7/zGdwcQo8i1H6U9yottldfKijGxm/z0RpOySo5Ic1kM9yFpFk87WjK6kU9BTNfaC9fL
5JhESCC9Lt9Hgye4IXVSh1lHw23+wXfHgTfAkTIa5iP+gm+rqgXPankn/9ZVPP+JEM2p7DH62vbF
i2kDtQkAK4cE6xruMFkRhEn6VSaNCNw64cU0koErjeQZn0a7lV7MY9arlu83CVI2pUeZW0fglPAJ
vWmf5k+sK968DjpEDNVw6ywRkGHUR7827GgDNoLLTolYGxdVsaVWfF12MCZxSuekbDLaDxJX3/HS
P+Asu4h2ah+LmDzHYxPfvQgDeML9Qs/SX3wXhu3gJM9akoSrYdDbT/JRk4TkSDhtTSN3SVEAJmX1
9za4NMS0E2JoxPbAihOP20OVs2EngsAYYoylQU109nOOSWpyeZ988J87hmrnbnviJ7tEOjgN/WJS
uwtgEstqryMviQVgJGRtJMb5MsC959KqCEbFofngefXBnbT3xuM90bC12hLLx+SEPVRHwX5IRoY9
UuLzNuGrtE3iP8mIGTzESTK65i9bFP3FhpkN3aX8GPpFBqTQ2RotOCVQRNrjyCE58evFgfa1ePjK
KAUEzqiIvoLtT2Jl/vR4Mlor/xE3XEQTb6x9rP1tECVWzvvX1yyXlbxDR+ZoczugVHNXlPBLKRF6
N0mUukgVbXqi0BIjFZKximnUmmf6murvUmcUw/JdbyBZqAD8BJJePM270C6hKGg1B10cXgRn1zJk
gQOAdKOzms4rFZ9dphjPasMga7g7h7Ox5Vo0MXXNUeBMnW+lXDyd2t65+XuWOfoxr81032fquQk1
1tvliJ0ZRFKmuHvGaGbQTMKQ9PT8YqYGBXD1d7EmGL3qq4n6lzJmkmXSqWgWYjqBpi8BV+jPrc2U
3cJgHRLSawXRNLYhcKeyAj1Phxl2AtkAtGBiB5532usCnHxXj3YwzbnNDj6uAvwpiBwbM+y+W6JE
Yz+AxBwZrFRNEXkGaMevO2R3O9TRjdymY1NJN12m7L2Y2KpLXK/kW/u007GUJBDMe1rL05Y+tFgc
OArlQLlwY2e+hRV6lo+U442Hpsk4csp2RRstFoDOctlDzKZUC8omnNdo2RkeHrpGgxJraFQSFuoA
/edrmvDA2drsrc28zL19RPCIcJI+l9op071sV7nYbMx8dUZYKI8xgUDMLeqL5NFawDPguF8NRSA0
0ZMtYmwIq8Rl1ngyu8cs9q3QYgJ2Cp5Pl3HD5j4X4UQILeON0AiMIPwIu4Qu260jZ1rXs9+dbYxU
xVnrfu8zXHgmp2p5rFjxbMZOGtcpmx9JyzOQn+MpPzMCYyBI7KfEM38PYeayxzJOojuVS0pQOdc6
f1l9CF1Rc13Po+IOzuwbQ8+0K0OK4jR+a712colqg5jorF3dH7umdU9E8Kg/HpaBBZ1HN3UMoaY1
ovsswvhYF30wN0xFU8x40/OVTDX0/wJ2uXDQG1ZfoVoX5JFyNtB7tm3h8M6p50+PxD91QfNVW4eS
fKSPrNS+FiCxgWMyecX4xiDV4I8X2o2PoD5TYAWmhe0Av3sqpakyIGQ9GLyTS8MK4F58JMs2Jfp5
HVmU+d7AcjYrZqKR09vgENsDwXWIlcJJnw5kOtacn5gmseYn+73XGUDhWgabtnpsrJisQEabrLSS
PfV0eEYGjDoqdYBBVbymMGHzHO2G2QaAog9AvMz2LeY08N0wZctpmuSqrtV21qBeyAUBmPgBOgf6
8sRTkAFp6dhimgke2260f0YFW85cNXgAFsjdkksNKSAbWxphI8AFHpsbv8lBNLHxKo5exFzVUs8y
e4CFFJG3oBZo2k9e2LbPVf0KkOISL/HF6tMlUPjJ6KWf3ULue63/g2ZVB0uoUINNBu0sFbt0Dr+L
xqJi2RtfM5LLg4Xjg66ozaAWRheX7XmazXw4BF2DOP4pbNmcHapEQrBgkmLzfScFT2C5dOdag0U/
/DDysNtyHe4Cd+IRB8QswfBqJwqtF51xDEvspqUvBw3ffWrt5skkAJVmjkX/l5EEFu4alECH99Su
jsnzp41H3AWB0sZbFUfqcewUCyoDpYebAgpLlT54oUawhXXfNnHYCppsIbWKnF6tqWzDXjX3dQhA
gZoDgDkCEC4Nz01AdUb6lKYZE65lXIWt7Rz25UAb0iiA7b4bMPrtE0c8DsnYoGD0CCjxfDZ4ARlV
fc765Ro1JrS7PndOMpaKbUf+hKGWvoZ6+UhATO1jcF0QVy7xNMobHkOrLMftmOvPY++NF/aoR3yV
HQnvFLCiiRrTpAuV3Zq1HnXDloD0YdaYq8NuDNqOtjSro0eX8QFHxbqmTIeAuldMJ9yvnELjqVi/
QhbNPYDVMiyZcfLpFc4PwoBqo0H62EqtOgNMflYq+jP3TkZBwSCC1CDnRjkpv1j6tUIx/sKl9aVp
zYdV80vW4bIT72rY6pgVPI38OFmxGYhI4QyUv1sz6/yJnhSwBvljG5bJvuEhyjjvUfKtqzP9qdas
FSOvgSynsUmt6nnXpDDyJ7tG4Ii9GJ3mNMipuoek9De2y4efVod8Lp7mYdhnHnjyMf2crNbgjEpe
VIsvlHl1y3tjICc3nGoZky5vw3OW3nRY2xgu08HPjXAnUtu6CdYqm0gApR/1gamtBTmNyeGXLCaf
DS7ouGo1mJsIy6GNXc7OtjjwUbtUAjbMajh5bfUqau7vZSGf+6Y/OBEcBcyZrGPN0Qug1oEvAYkW
FTtwjOVtgGWHTNmpfaw5QStMb2tkfAYuRI8z7X58923zlOqPTcKnyQoajUhF1OvY7bkWBEcn/pIU
Vo0LuRX2cgrWC44Itrqo9tEupUuHZW6/T+05O/ecfoOFmS7senBvsUi5+5CVmXT+twUvrM4I6UsK
JPyq+xhG4+ZJNP6Ysk9hD1Ew2Eh71lhWfmFFr2U1BrZ9kmGl9sMI9Szp9QIPnQo0dzEuaUl1tj0N
QePybwEL4epnilufQoZ0iSUZnflu1/lJ4gHG+vU167oWwGbfA48KT4rhzbF3VrSvbbAsWl6+CQMd
GZdl60btsc36Z8yOO0GHOeYm+40noN3G2fLtJdODE/XftQMxI9f1+Dg5Z8V798rlTCOWrI/OAZeM
znwwXlMFR1OLuSUKFnWGtaw9U8XbmNgnfgo25dBecV+yhe6yi9sQy4fW5rM1uWuC/ZphJRcoZTVp
PMTxvDyEUfqZLsMWadTa00TBdA4MBaacySyj/EU53jEZET4n0DfEBj2co9wz4B7RZd5a9RTk62WB
lCGjKrsku4E7WDXYkx2XXMVU5Y8Ci9kSzzWFpeow8304GO7M60OfTp15GxRXb3wb61LL+ciaihls
wa/Akpe7dKF/UgkJ2CH2dY3CCeUlHwik4zlunqhDCWRLZVK3xC7EP+cQGZYZaD3HuBVG+Pxsyut0
7+zOMenfwn1wlLjO9cSzDcz/smhpMEvCvAvNC4o6aNuA59Rwr8bOQBowik9tbPZUcc2v4KZIWjOj
ceDCHtwNq1UicehR7/gU4oGwtG7sCSBKLpVELVrFnrazq4uYLRoA6zYLYCRN0fQ+JMtzXmnDXhrY
vTUQkoY2DruOMz3lNrZ3DKsIMNcS9S3C67pmdap2zWNuATXVWIY4ziqt7F/Uuo0EKb0h59v4jH+P
kvPb15GgWT0k55DOxFuJa+9gDhj6ZP5JXwsjqT1B8PNCcsiMcVthOdTxkrbzLYMvFutjv2HO8eie
0JrhsfDWjkKM1SklhxnAn0lM2SaqXHGKBRm7BXcIXaB+V2bmHnb+X3jWAPcivsmMQ4PWCKMyf2Ol
XfblNGGYcT5SgxEBvbo8sn3ERGflnW+vriA39m7o49uc/PEmpBoJg69DYHIrGsgXdjL8NFLVru8b
v+JJBfFgXNqKCCMptXmT1R1PQdHmKFvmFTZfY7osMsrcBxEMv2tuFW1zTIV9qP9IpgmuFuW8m2gq
j/TZcVOVIBgGstjcoqJr7rb5bjSslzBZcSNRZG5bS5xR16lu6oSJtiAhDkCorPv2pqKCTUvohJz4
1H+mZ8u1n6MGjtdi3+aO5UCY1j077f4YYy494P3ghyuE2lWWbvi15u4ZnOlVrfPvxNjnosmO3WTt
LGlhr12mae+WKwGr35BThblh6lQ3OsaB3lV9b6bdi02NWY7Gf1B4FaEigE2gVI+bgcXhV9S+Rzb8
PBu9ODi1PKVyJTkwgNJW6QkflgxPhMh3zdA9ywnC74z/f2dKgGcuyYCK3p19OwxveLAOERe4pS15
RcwNuq3hs9s0tK8MNuOxFtGPPAFoGvLTyQHyLiryFpAuqzzX+xChLnylDRwCRtGe2tAMZhK5rGso
pu0EDXBOdOHxfSxlRmNFbNu+nL1dNZY0HfVskNktEEZGi/yrg66x7frKOIsVAn5HN5oZCa6U7YzH
ZaOz3Wi38iM7rNY1G5mv1HmyhuJX1xHOlFHJJl977PkEfWyfy5bLy+zzXRe2e0hybrag5raeO1RB
5BUWx2aIc6Q4JiYessY5FuGgbn0xKOIgWryPiEzF/O13nl11XMfyJw6xPFA2ZUqROtqLOsUgDbsp
/dkIY8S043KU1WCGTaRd8tI6TLO8+0EWGJOMw6oO9tiuYmtS9ZjIlBSPsGmIIBDmZOkN4gMYgddf
zZkV6jpII73bb/1qD1iaIzi5izW0tLaYQhzYV0AebvUxCHV2L6PJCWfX79wzvvVcqWPt4JTVxWtY
soROiinDgrL4AG7ZRMe4DDhEmAgs1eEKX+xt61XgqyPsg5OOrZgL5IUKEwsMUKGdzDJzEEC951ID
GKIo5Mgqg7/S+I3hGUNYHxizi2iKJEQTx07MgnRLNp5HUz4ojXiYg7g7ixcT/wyxv8m4OfAnNw6B
HaaqpsT02GFeWi0+o5s9NDiPtyLnu2SjeFDvjeyJ7TJKx19d1vAuNXFw4fMFS9T7oalZD6mqBVVg
EhUgNPFcli3lzT0gp68sjpEvokmjheODAqtVt6j3KmsvAIqbU6JPyFjRfCX0/2no2SWsoG9xU/gs
XKCDo9Yf7XbK9myI4Mp4OZDKDK1myTg2q0YngyFwhWcGr4LCFu89vWmEkfFRVyYk1/RXFS+s0kga
4N7DcNstc4xLO8RH6lMtQ6kfiv9OdeLcLK+9SaBEC+MGKfo2dm6xI+lxM3RKYIA6/07HPt67gmv0
smCDiYWX+x3dXAC7gCxWRHjM6lubCYRbOnwMiWCImrsIX+ZNwl3Vmv1kCu+zacKscfBetD+YlsSB
dyAYLRdzPcez2YBGDg1FZ5+dc1dPgjjCkrnmk0W/5o3MiVXZKNS2SoYvRCwZ5DGpGaAK3MaaD/bf
Om7+j3yhG51egiPYUFAvYAIZN7PPRYPjzL7lXU6PMNuA3GDhaWYOW44U4EieuiOe/rDBuAsh7jCe
3pOizp4z2+s2M9+xfQtodjTeopEIVphwTQrdnQDSu00Sj7KZFP+4N7P1CNsRyl/0J+bamiT21Ql1
d+sVIIHhuw6+5OAOZXGsURn8KkoPGSbxaWx5qjOgNhKd0u8WLz5wPytJiq7qGAZUrGLdje5A0zf0
GS+aS+tyEZoUUppTz/3GibbonQiwQyv4wms5SC5+u+WIgrxgfSc1Mu3bVeLwlg66xmxKn/sJT1Uu
MPZZ5FbLHh/w5LSOz1W4Qkr6tHPLDmBHIKzELMlqj/yVIfXuWGrlNclQzjPL4q5YSy6joGCwLSCE
1ct32JgGl8qWHa2n72EG3C2aulkK6s11GU9RPC+cpGR95jAo4nZvhev3w22MDYVP6rCwEi80wEXm
RG6pNPpqN84V1qRPEffmvqV4m7q/Nt3KFJaxpZCTTaO8wU1iPZHhk+qdS0VhMyxGlrhDSBQ2qvcU
75AE88B3CK/xjuM479hr8m2ahjyQKv3javgRB6ouLnKp6fzmUR0T5941zlstHJiQdp3s+mi92bU8
OGma/ggjslH2lDxzpvC/4N7vejBR+WTCzAO/esxs6KNKQiqlosu8GwhMAAJsfyxUcWhWTcmqnt3a
hXO0FN+Sh1S6IH5K2rU2032ejfwh0sgFhAJDmZH6IkkeHH2U3Ge8X62W36g3BkgnJNuS/ocBuHvK
9fYUgfr0I119WQmhkjR0noGTwpfJ0kAfdXPrLV4eTDC/8Ntxqlsu9txZl986p/c4ohTMNceLBcAg
iLW11togoe98W1LtGhBf25wVzJ5xvKIQjjas41J5/Sm0MBlS2L5mLTDy6vrFq1nFcolbSZXVDlmy
gQsTn2jWHgNsopiNvQxZvYdWXsvp3XRzskQ1umoMb9bv5sk4UOHsT2XpnUrtW9ewrUY0dp6cbCif
RqBjbl8zzmcwTDpveOhNqDPlDNMVx1HB0vVFX45N7jwWZqxRlmtvUw3EW8hHLLwqSCZccmRh2PZj
dTx0dL1xdEH4DKdqvkQD+8DSm3SiijrLfABktd6T/I7q+mxo6Y7FKudV21VMiWV88MJyF2fFAUmE
Vgm2swcxh19Ram/xS7FUNafvqIYlVBK35g6NW9yeVnd7g6ted6JyR6HYrXIWyVJsGK6wACM/z9na
GANRLrfWr8KYAFY6r1GTPCiF61ZHpaIRAeaBBDyVFX31UCfF1epcXAGQBnExOHtRPRcpfcczwWsb
qxghLmaoCVvD1HgxLUozE2pUSwR7CyC4Xh04pOq/V/H9T4ea/5eQEwwCwf8mr3z4+M//6JJ/iiqv
/8Lfs8qaY/yNix91JtIyvbWbh3/097Cy5lh/sxwLaJghHe5l7kou+L9pZaH/TXelSemUJ7BUCM/5
L3yC4RJkth2p84faHv/h/f+klcXagvLf9AQpCUSzyzddy9BXJMJfpYr/0DOi03gewtdzAtdMQPTM
IrpjFQ863ih0PcgDcahkz+pl5yxnFqLU7GCRXeT0UOCmqWrrt2Obw95ej58JkNXOLUEbjfhUiI6U
uyXv7+3AXccdhrs7LwtfKoxoyoFN5zLA6/mIoJqM5vEfPoH/BxXCBC/xLz8W5ajCkPymDFs3YUz8
UwRboAjWJoNlEEJJ2Bvh1bXmgiBAfs5hLgZGTVSXmDOFpimH+kgH+25oOkqaNetsdWQ2GkTLNB9v
ngaTlHHkkesOqvJyUHZBjFPvf40JV0JT56Xg6vDKGNxSzMt+7k5vfRj6Ed4COdMl4vAZnj0CqXnU
rIXLuGg5e57D4jChYZ292Dj9+x/e/tfP1NZ1B7CGlCb4DcnF859/+JYhB3W9dIMRCjYoLGefj1w1
8viUizI7xGyqDWcho9qAt3djKAi3ml3SQ2kdsX3nmA21Qx7XziVNDTzt+fBJvYO9r3Xzo4ur9Ma6
/cAfz79FqqriErSNBNQh3Hrg0jrzIWyacx2O3NAH55cIf5dVEp+UG9knVXwvYCW/0jx+EPdmkeYN
WaEJqCiFSDMuXNmMVG652y1nZ53XxnnNCbAB3qRNVV7xJZwG/ustKfp3p6prdAL9sweyeK0Lqe1n
UYDesFi79Ev6EEa6dbO7P/Ck7fjZyrihlOky7UhVVBfTind2Ruux9P4QcXr4958BaAG+2P/6CDq6
7rmGx5eL0q5/afABy1rpzHAyEPiES9aYBSM09XAL3o1oFJD3ngy9r86Q8XYwKLyHboWCDQRb+GX/
pMUd7U/HNw3mItzoHu5uMMb2ZsQleqgRV9O+MPaCGi/qcuaFlED9O8FzcGk4t0lCDkT4MpOiGcs+
FlwB8QpVziNy+XdB6Yo3k/h3oF3JxTwqRRZUaxDES2/ejMRad1Ae1ZYqsNccmTkkYejHrnXl4+xs
+x5XCiS2Mu/KxQlXukczbz8Svkc5V67CrH4nuOMYzfYiNAKnw/aY/wrpJkxj51g63NRbxMxoN0Tt
k4zklcTLJznCO5vpJ8l9e5n7m2jyR9dgnJP1eRTOjc3d3S4BF5L1ObZ28WMw1BP2kPW43GEEh3VY
ieM4Pae1+6Js/lk5PrPi2BYG258L+6tDMxj0q9dPSxb+sfTHMKNhsDC6r5rUxaStvGElH/OipZO9
/VYpYl7oveud+tHw2RkUMjH6VZ9dX6Rcqwv4uoPro+u5/uCVPkkKnLKYewE68LfCqYefMhOPVdhd
Khvgl+v9aVX3Pi/5E3UilyGN3+P+lKfyWpTCp2nz6NQGXdPOIR2ctwidF53GOhmZdhoAu/r2DEmq
w6WDD6Qzdvd62pp4xEgBm8g6Q4YHAodgFIUfFqBqj0Zh7gTxJ0LAOaldtpNmQyKez6iYppszMwtq
Di5q8knQ5ozwp3Q/M+kdS930I21irf9HpOjA9Ix/ha19nWLjqjzvxYoAcof6czfn77gRAddpWzPG
n9XBTNjP7CTDTC67sDB3MbF93DwNr0nftqopKMrwUEdy3iKBZ45jnppax8ximgF5L9Dsi/7tVe0X
Uhed9NEcqJXa3MXGGodRu3kNA1cVLQxxaP+s8rpiE5fi482cRw1BfqOlPX0swjyRep0DBsRkK8zu
oXR01uwGOt8Q4j/VIh30OiZZYWDjob6UWt+6OzLrqV2fKgywKGRaN8lDpGDW5Bo+rqgAKNlAc+Ai
YLxoDsPZUFmnUW/leYgj6ziY829SGoiDRF8QcKBUaZqJ7Dav/xdqghdvutMh1ruzk5Lh8Fr7WU0Y
spwlU1cLcxpZPPfoThT+ZMuBj1LS8YX/ifKHg0qrDzeshv0Y92QONYI7fbw8DYDsNkk+/ZoStktc
4gSoyIH/WNSFZoaWHx6SvrfYRGoJxPz1AzI/A7gBsRcWLURvycVvjmlqbZ30lITzCy31iNYUmDSF
8WOclW+ONSFQhlctQwzPUEd6oyGO2Ovvi8UFi30p1pUQX3fZg5qw4gb8GL5LX471zZuc5uAWzq8m
iqnl8+y9Xmsmi4bff/VjqshkUOBdYzZ8sqP1TGUtO1VBuz2UpUCM4iWMYnVPCfHk1arW58CHsgF/
0rgCDZQdkgp2qoxdlxYFaYiYHYFT8dn0Z76Lv5NQYzQFdk43tshWCMWwKo/rYHWQGJLTsE53iMNk
VPLfM7apwwAwyK9pFTrqawYKB0S7sys81viVsM4mcbwbZh52+C/IKWvpsosIi/uUGpiIlpqu1I7V
EN8UwXS/attbHXp4svkDinR+JMwDlUK46sLF6wxfSlIhrB4KMVz7kU+BZAeCsmo4SSF5QrCSxiEL
FVPWXu9q82bN8VsxxskeLO6PsrPCnUbmOjXs6QFA6qaPO/JY86ox5Ok5PlXs2sktCZ7AKvJt2mJW
Hd4k5guDWls53RZewnx6lKpJD1atfzl11bHWYnYrmv7SZgrbQVoFrkW/boOysVFj8zALG995Uu2i
hTBCEeFzwN1H1jmQBu6Jus3PmskFX7fWl0pEnzVu72QfDeaXXS+EK2D218KktKOHrj2hjhZFek96
p91Qwhpv+9/amhJrIkK2UqkgDr03Ip/Kz5b0NWuTd4UGe2fCoWVgktZ+ZHVGXcZD4WD5bhqNlyAM
4X6K+h96/6lGM3zjC0hllsXCZtAB4NPCob0NRhgFqrbZDs79MzUvIy4I4vksj9CBerd5aofjX//F
pla9DkV28lztp1zBkf2U76vcK89pGtFmJcpfCciLczXVzi505bEm6UHjkOxeLRsmVwT5QF+yS6Pi
DzuG3NctIA08FpaB15POLdyzJMb4IwElXCxAaDYvJSc6EmZRQ5MdvHstCFyA3tpXWYroG9UwPuWb
M9OeR5URyHwMnmHUPlRquOWZhjvXooNYlEvhpw9janeBStSBFBX9yZUmL12NRy4Wm5aa+a7sN+N6
hA0Tw+oKOtmDLcLrODeXqAmb3WS3QDdFfo/rqX406ZDTpPvhYsCyshmKI4y3rVny/092/HG629Ev
0xCGKct300B5rVe7P4UdcH3ImGlF5QK27fkjEzoiUmO5SEhksE0VPwMnfoxGgHTZHUKBT8eKSrrp
74gDbUBU5QWL/bBzEvElxmE+SkLe911iw+PJyEexLJtQQ/P3nu53a2zTnWbUn15c/DBHU+w96oDY
7rH5iWrvCPLVz4Bsb8e0ujmyc46hbt0tsyWMzovGX0hz+dVitptRVcdVPUFIb7dmyH6TbvjQL2f5
sPBNs4quDrISRimSGTYLvu2D2d+RKj8g7rwMkdhnbfttOtyZpHiY+xmiU7schSkcKqQqH6MEIn7e
3VDgWGnXq4dtgqDi5E9TF0zqIKwZqTC5TmN1yjGS2cL7Guv5tR3HR1dXj8RgxCYs67uhCm2jDe5h
qjOwIYP8iX/jnCb2n3JtOCFnQivfIge/bH/C4omhSDfHOcLt08fj7ynRDnMynty+pAVGsRrRnNe+
TYIkdJl3lvo61vyT3qUuumjiJxl3vztZBr+EmH/Myh2Pcm5ePS35Mdf2oxZ1e0H6Yoyykw3k1Z8J
WmMzYoBESAIqM3bLDQvSUZtyXl6aenJH+2DPL4nHAUWWCAu895l7C6VxEHwRiQDVRumeHDWZl1x7
XjxK6/T8FMnkUDae4Vuqvbl0O+B3LX6R7QN9lMlLX1lfhKMKLMR0PWTEvCbSpfmwHPAcvI2ujtG5
eaAJ4nGmXUrJJMiThWB4TwaMAFmU5aS4QrJrhbfVO+33kLCYWsSGlH28xRT72JjdCVpuQZvQghfX
Gpgf2Apv4wr8k7mb8hiacqh/8X42z9H0kkTJjvTkSOIQu2IJ+LZOVlI90vm2GbzngvQ1WF2u2otM
0AbhKnH3tGB++GToJwhJPIrwZBydjMlcPOth84Ft+FKkDm9MO7+6Ji5kMzu4i/ZDT9NXzVBHqqmf
OtCovr1ML4Q8N7gNv4XEcz4V6cFTTaBMPbkZCaVCEd5iFWlB7UbUedSO5hvi21aKRrmcp6Ez5DtL
Bp7UkXQtpiUawdkR4ZseWNZZbIuGkIgfcJadhH5FQQMPpVVayNUdmxPix+MWtq92s735Cv7oFaev
uolqxmTFAFRNxAmNhOSyRe4ccv60bxbzUVnjqUYqjPnhTbvZu536Y0jWRL0Hernl1zoe8Nm81i70
57RiQU23dzj+rMrmyFuTDqj6/3B3HjuSK+21fRVBc/4I+uBAk0wm05bN8hOiTBe99/H0WmwJcrgX
F5reyUEDfbq7KouM+MzeazdyIwm330bQZtj3sKbi6wuGatcbxGCNwKAR4GossTJkMMBAGKL+NvjO
cmrHfCzeayBPFe5zdmfzZ2GgO4hryvxslGxLXSqQWXzD2l+YstPoL93zbPa/Rm1+Z5IFqInAuF9o
kVIW9Cv9pMcYjsmTqt3MhxLgZPHUwaIkRYpBzNgykRFDoGiZUhG9abzuhSAoDLjJB8XQsQd9jaDS
KNpD2mLORPaMcwlo1YZ8kassJjxY3RIgy70V+UjoBjcC+yQyp5ZokWTjVIcw6V8jQNg2KNayihKy
LvElopPhFV/QuVvwyaXLrkpXdy0JgVneoLvTu6+0mejRvRlZMBRc28wfHN17cdWN4bbv/CXXqshf
8P3/iTRhbGBSInLwmq2Jm44ol6dBR0XfVOJn8MaT25Rr24DNVCc8IIvWTEzeoJ7UOmY72w5zBzsg
BDurOsy1f+uZKTWKGtz/paSiHj/xdbNUWixzIzTm6MmeTUVFmgpKJLNBYNg15y7KiDDxrq2Jcmyu
m8vUsIhyRjD8s0VyKTCXoRiKYOD7YCKEOXJpEFSKvkc7qTmMdYvyYvDEBInd/tHDOb9h8b9tcs08
IvvaTCFv3rBMBLUl4xl/InwDyCQzvXlaCQOhWE9mnCFQPYEaaXjW9zz86tC13hMIuS7IWbeKkb8f
Fds7vDlnK2acAlEdPZWVJPDJMCKsBtqjSogg6BzKDlXV1c412Ivk2VxuyoSRgkIwUY+oxo18vPdQ
FgZ9hrTaqBqUei5UrSUUN00910fRgx2rNdZCuvucwvgjtJN5DbFIWHfqbb1+iVWS4KyMc2Qz6nWJ
5JeTVor+Nr12EZlsgvyfDXZhNKGRe2uur07XdmGQyuUYlyFv4eDQElhsiHlHjSDvCX31amPnVNov
ig0SYYtM3ZRqZsyvswbgI4UOAARi3fp01hoSOV6L1kW8C1DNynVsgZ47+83zMnPZNcR7RSZeSTgn
t3HJhALM996Ip+S4Wuc54UNkTko7as572PIDjA0YXxFC5ajljyIIsMpivjHdbJdoRnxDB8BrsY0o
EThCI4YhKcufhZV2kDfkY0FlcfZ2mT+WqLUuMR1rkQ/yTLeM8NK22ZN1AajcH06o7DIEYcx8oJst
P0rsTyHVJwEelzApirPpPEUm+tzcsrcMa8JLvHS3rr4MOxV31Pqy3E9mYZ8aNmek3yGL0ian9i2N
WUOriH6s5Mj2jSlekQuc04IJiZXdiMJr95Ej3wxPc05mhfFUDmpB0Z0tmGtj4upKKG26gCvuRgcS
ZCSxjuF1xEbrZxWu5ho8UZCEIgEcNWKfr7RdHaIER9ndwvDorzSZ+cOSCQAx7TEmLAQSZxOsPwSn
VeTllPPebuk6TUXY7cyFKU00MpPiXYrp2fywZvVOHg5Dyb6iZzSd8JQ29Z0dYTQhURlxcs7rxNn5
SX4Hz7PplP5iL1RcenlomagDREsOf/8NuzN4L4hqyT3MNraJJmXuQ4UD9imsS5ByQL528WgdYvhj
RzZ7bW+ml9kMhqzCVlOwqdEn1lGC2RmJ4HBshuxWuXABjAXaROcazh0BYze2DN0DH7Z3boqdysry
fiBwk4ZOE7uwzMS+c4jl4I71ZxGqgxGhDk5q86YqRR9Eg/7b58Q5SzNVgWM46DYwqyZP1mgmj1i8
MLqRwIaMbP1kLKY0m1GwxLYinDNNvAZkSJ3QCPrbSQMonA5G+IBO28JWeD+uLWBfQyDIQsnTqLeC
ZSpacWRlG06MGdiTNe/ruPYrR3kPLjF95NpkUPZXz/KCLmhuxttkSJa3UcfK5xiLn05WGawN+/Pq
YGBI8liSSPCMJ4mBVr48GFYnn1I3hiYlAjra5GKBBmK7GJ5NV92HS/3YLdLjyOOpimPechbwxP0C
PoxNdgfUuuVFjiW6iHzZtwu/ku14sGW3MgeK2yIkWc8AaEWqmbkfmK+yHObJITEQrXIdniA4VJFY
kNATkJK5hbe3zPhr8FznkoS6T+o4jgkGMqgQ2jtlYrSBcMDdlozGxUaYbrnY8A0rhZtFf+vGDV/c
WFyiolgPZZqPdFqemCzTGmvGC9f3hASzaXaDgR0i1bt3zSCEadIQU1Z6hy46wvq9hERvurK4Mzuq
l3JlzfBIPS7Icsc0/awbPdknqnnVS+5Bo0Yw7XacznRyT1PIMKrXJXWulv8OIN6xX9AVCq8+WX3/
0RUyv49LdENovs15tE41YBhgWJXfGQiMQ83SfM+gxdfU6t8YZ2PPpr3DnWkVQSKy9wodu1JJ+ZwX
xk0yOBBnvAuQOaiL6XJbjozZeTSQ+05ITnphRlvgiwdm2s5d2Kh3G6kL28rid9Jrcj2asfUtadtb
HROyb/f9n8kYnuVMk6i15k2KhuPw92lWZIz2LYZH070BjcWqBQQNkgNE4HYC2HJJLpXSxEOZaPjb
OZMp7iiQkuItwnVyzOfyBVo2cjNzgEPfRZeaGwMTBgk6xllyhjHAYDLezNVVN/r+sWLfjWNdbbPZ
iE5Ca+7mLIvP/aw+ILhkt1lX+EsP7qAb5zD4uxJIYB/oLkw1K0bUa1mI6pXNATdAbQDwmNqWOnCO
+FnjesEQwguDLIkcdRm5DiJ0z3/vWF0SUjwy1/RIuNvhOA43y9JgqJg46Jp+gDDlYVfhfPvtY89l
GDpQejIGvcBrIHfs3eqz7GTpOlGdWcjVl1/cKQQcaujmqU/I/Rwy51qeZT44p15nS5NxBMd6ljyk
cU1mWRaemqKp/agClK+Mdt7WjGz2kI7ce0KW/yw6dtOKJ90aiQqUIonu5Hc4CGsD77G7yfPwDVhE
w4XPQiU1YUmJBfxolFb3ZuxBvQYig7OAYNrC7g+8xvf4EetT1bp+lDnRKZ76U7LQdnbOMhIACIdI
YDHIU3nbU0neUnEZpwpc7F3lJd6padoLWewJ4xXSqfjQyIWkOwjx1Z4FwNRsHK193jELasZUbMq6
IIXDYgtvVPFjwfc0xWGwTBhJNIdi0NFwd2Fy8g6k0MIZRGhc1/KcuDvOd4RxJQ90QjD2SdI/5G5o
3i4LzQ3VAvnR+R1Jp9vUK/jTpekeyrp+t8KcoKA1F3sW2DaRXXo8xOGLxizTd9OhaYAj9vSoA5m9
XoU6q5LWNnV7l3QtzAaVQ+7jMqnmHBb9G8AkTs++ODnMBbRIodGP7nu2xSgeyuomtZLbJH7K5Axg
86TSy9Aw8YiWONwU3qKdsCjv6naMT73TnoBN2FcZLtQBSaICZc6PmGGjSzU46L7B1r+3eg1CIA7n
nYWQGF6N9hHGRDY5Nn7PGLl1f0k71e5zj0CGhfS7ktR29J3sQvoEZigGjMBB8IRuwWd1UvtY3M1D
kRMuq+X2pZLzGW8x4BWFzsvxZoyVf//ZqS0PWpz2rNoY1fHlo0Vx5NU4mpSjMOHt5SLz7JDEE1Sd
UBvO/QT93S0fqAOdiz2jV5wclPXT9NQlOVbjNC6PQoM2wGcXUULQAqPcyW8dJw4SK3YR15hJYJNc
SkXaJ7d433+LDrKkbAt4XXPZH2pkbS1wh1rq7X6g+7LNzMfQEIaOn+h0h16+Txz2OjQ4ePGprlg4
hL7wzNUbbLo7bVq+UcWn20KsBJUGheCkA5Qt7TQ+jeCmOWrOnsaBl7fjb2wkZEjOBTYzaJHo5Rkv
eVWQ0umgsMOJ1k9Le8CMiQGCy35mbnvojf4Zn7UCmhFti5QHmdyBF/b+NQN184lNg7N1mRXsZo1p
gkJLFHgpq7yCmYLuZfbZdrX6PYR4ECz9a1Wzl+1EQnANuzC61JObM1PsOgQzg/wgU83zRV9pZzxV
h5zoGZ8gEDdw9JWWDKlwi5d6OM6afrUNmgV8Hpj5GFfsygWw1czrsDRM+YDpeXn4XDfMGQbYy+Mc
7RPmS+vGgeSlyf618CucZq2FfYPcRIsm2AISKaNs4ScZYdnuOfLigMrsxB552tB3uE9l/rUMZXQk
5oD5dG8ekrA036hY8gfdi9TzlHmnSGLGz/Qsv4SIhOZSklEHMJP6Bk5pUnjvpNp3u6bvd6JZ5AVQ
MmUR9+NAfOU8JuXedRgPKDPIWfMXY7I3xCL3vae/aF7PJD/+FfX4bRhOhx91XA6FYcQbNyIlYCyl
gRyn9P8fe+K/SoT/KsBwBN+56TrUYsb/QYCB3NhLxoRNvGisL+Sxz4RmUOqYFBlRPHDd5VBvwIY7
bZDXTXiHDLpeTbhfFmkEfiuL39EcM39YWOZQXO2sUeY+KRbZUSynbL2NOwEFBu/TvEdn2m7yzHnA
FZ88eTMmFy8jtKmu0X9FunvtDLTumNz6oBM216Wo5wuKLh9bDmqCyQY/UWXfALUt9sr9JzP16wBV
+JZw75OGls6PJrT74Pm/oVz0O03XF1B8OArnJmRxn2snHRLoMKGciLGiIGsdWbCU8pHg049iMchz
K3DMpApqmh2qdI+H5r2Ie3vfOmwtals/gxBAqM8s+xqy0mS7SHqeMcqznJ0J0/IT5/GJywUgtOfQ
c84Dk0vSvTwsyfzKKLdWpelnYEffugP5hgWEuhhx84V0y0LKrz4gs5lnze4pWF19OBqYvDZLqeBb
D4ygeFxvmMHrLGGfUQoDBiqX3ZQuZeAMprml4WSmVxm4gvAJAuGZFvi/4ylD1/iOOynWkXxItL37
1lQPfWLEZ80ob9t4OAL/d4J5gG7ItkDummKedhHZr37U2dXxr7JhiKPtPPSv4Cfv/1aRMtY/hxI6
29+n8n+l37pJvtuqq377/5lt898SJ/7/ycdZX8z/eyjFpurKz39K/unwp/3+E1UcFf8tLGf9w/8e
TuH9gzbOQ4JvuYK0GA9l0r/pvXT7H64pTMvDUQbqDt3Xf8i9LPsfhmuTGSFsE8GxY6MVwffUx//y
z6Tl2AwWTKIRXU8I09P/V3Iv3VqVT/953riG7tq6JJNHNzwUX5a9hlf8F8GXayx01g6XGt2Y9gDX
JkQG9YAk8BmcA46usnn7e/g0zhAe6zw/LdM0PcLQNW8gxwZJVBDc0HXeeSBOFBqnURyirPZj0gTB
h4vvVSHkp4vZXjyGiEQHoVYhL5x8UQJeGecjWSgicVeRGaVArccIUR+nGXNZYhI/EBvtXdxBP6tl
9eI62XfroRZwRIjf+E5H1XAFKvUFkZRGYcnMY5bfJ102XruKtIkwrg0flUigRfH4Yq3Jw3Y1F1uG
P6ZvTPX9zKbprFJU1ileXBoKncRLaFU4KMarE7tMrNMk3c2rbF7K4dgsjntiEeZZ2xquEGQIbsLy
DJlpucN18mfOEkCnRJNeWj2C6qIXDLAqu7vrh4lBfVOGR6vwqf7jTxuiTZVFr6qexte4QKJDeJiV
ZL/tCMJG5YWPPhC2pcqYCkTNqaOGKGRhoIaJ+m2VHoQ2EHCfAzkEHFDABblPWLtncyQYDB9t1i3H
HLz2QTMRB8vKus/KfLVqDXuJO3TLSUOFobIlMPIWbQuZXqWRO7u0S55XaSJhAt5T4XXcpVjnfEd/
cCqc64XwoBbK5uDqinj5eWG95LFwrbKfKgmnnXC5i4XJoHhaQPrlYwig4tDFWDmzKJl9BmspFIQ8
RHS6PGRuGm/JagLZWEJKQEpP7DDJOtxnUoJiBHpRyK47GdF0Nkznj6ropYruO5zA6pfANBiOD+MW
+EiKvB/WuFMsWcCPsQ0c1Vm7HAMmUbQpo8O6IXZAf9SbcbrorDdcc0n8YsTD2kziSZuh+UdRDVxN
lbVfYnTfjWN1QmZU7KIqO3RzbbAMXHXJ9oCPHXOmZNCzrVcRt+ECnazKPgxMM08PhD+sEd7JcmDU
1x1jGDRmCiWbZhW9wOjqey9lbzZ6yNObuFF3sdXk267/Led63JbaumesUCeYw6zvOlmzCyAc4VJh
jQjKsRIbfcjkPVPnHS/2cHIcjbQ7kfqty4rOrcpPM7JiP0TAcY4BKuPoqe+ZiUy3QR961pGVM1dK
1zW7fABtMDRFjtirwGLJqvEsi+6GSnFPNUeplQQEBgyf8YLtTWbGu+OOSLpjbASgOBCHmXutxqvW
mIRzLGZ2V2AnVQK7Wb3mtszN9JT3kxb0k/EawxA8tqu3cqkjZGsKuos528+yaISfd7NEzwLyRHle
dpS6evWi5dMaIUVqMEE2dIsfMLE5bbrbJXKPS5P9MdFX+lS+Dnbi2R+b5ssO2+g8T/dlL9T9UGEr
tc0dW9qK7w0ZT9qyjUq09AF8efoJx+WkSLcITHrloy3kC86CY93V9Ys1uA5L3RWZkdskgnfR/RLN
zPdATsuJwaZRrYp8V3tgu/TemiMytlD92IV6JNyr+NLL/I+Dptwck+ZR5w7HPVC+2MyIT0jTXBRL
3dHKS2gMgjl+UhYfqG2/4axkUl3rGL7BMtQ3dh/C3h1DbOIYPrOITZcaGSrLhoRrNaxMKpLEOLtL
lmjuBW8DWJDQdOnjenObg9sHncGwfJXbzwkA0RAUWGN2D+BCmHG3OrZ0k0gg8JiJDdUBsxlkh6k6
5m9mq5EGGeozYp+FpCKWAZvhdx6gULXQ7raVt54JKfQNxDXQL3r1g8CH+Fafv23nMIVgp5u9oOqC
DsFPGX+VGIOsv4gqv6kKrz8scsR9nOIQ0tg0gT55jpvkoY0sb4ebFArHcMCA9ruEy9Vl7ckotTyw
zToQGH3IWvljzQRsR2H/ZkzAxHXnmnr6Yz2QZsaCI2xLP3bADzDDr3Al8nS0yaMDsqum3zRq9gpN
OUBgquhS7Lh9EubMpJWwlEsegYXtBc4pfZoOsT7Dema5knTVibttiwzTH1rvTYAx8pF1hUAM/HBh
qr002KhMhIDSjd/DxWN5aODVUQeHrIYNE1J+2rr+ybIcQ03D0R6KwOTM2JdCx/BeOLdpl2fbYjAP
Xp88Yq5FPNGYC8dgFhx5QesgV8lJExAxoc8c0Aas1qSUdorHtyE2l8NYf7UGeMRlC21fK/VPRq+f
iemcCXNlHtj0ms8m4btjAMplh+NbFHEUDB46SlHH2bauWPcq4jtYeoD1zHQoEBN7RC9u7pGtIRgC
OEod+hVPLPvmGTYILrz7msKC9sm6J4JpO4LY8YHMqmOUqj8xGNJZZD8QPSHH5+yEFObGsWBDVdjz
a62ZhDiqa2prwJ/pXZre+6lmrD65MfjSA3ZYlp2f9eGni96A2XvFHDdP1iHPrcUegoUpkVrsq181
pvqzsPtT/i4T68fp8/pGOTh3+YgkZzWSr+49rWi30UgT9j7/TbGsH0bRGFudhR5UYaFI9sPx2A4J
MVAaFwTOlU3tuFA8PNZh2bBCELqT5vRUSOMphD3MKkLtpwKZgDzkelGcWM3htli+aZnfBk+xeXCH
5diE2h8UAvfhbF7SBm9ZR3yibzAH0/LiqPO2+jpLuMu0S9vU2HizgyGOQbsi5XtLrNhLouBB4Cvx
62JgqpinHqrS/pCRvId/HDqDwtnPnELhba9CpNqmoFbga6qa0rfb5oVP4m7wCJXKJuu7HCZjo5s5
WZ2yPpD2GG9YYKeY2NDP5bb5hxgC7lQxIMAql8Mspk9dSARxEAzbHpB8Q2pWq9vXlthY15lw7ZrY
l8hawzNQvpFwcW+KmuTEdU3gxC9IUpDJEiF6bQjHttrhreh6cDb6gAYH59aKa2PD3tOZKQJR/Xms
R/Y32TNgnczXamxikvU4xppfeHMolcp0JL4rAktDPG/H0tHpsv3YrvL6pF7zqJa9Zq8Uqd7zLaAH
u1RyKPXFSodlIp4wGWpt87VPh/40DeZ5bAEmmywiNrbBsHlhQ59PI6qsuN2KrvoQpbFbYpEGjd7+
wdEzBY74M7FwZDu1kHqemcapIIC4Xp1nk4rqMzdgG4Qg8fP1//bU8O2xEw06hSSzeA8pyMCCo3cV
zdZpESQYs85enNyKomRn4LYMi9knUYzWLu75bPyyLWKI49i4Zbj7YSp5ML35Bn/bTzYyLGf1FG7w
sCEQn59aXju71r4a237s2jFlSO48SYBIwaDrSFFsJnpC9D/hWP2kBekelc4B2HbNs9UU7WlRaD6R
7K585/4ts+xkXxF7JLEysFi7hpdOMDHqQLyjfPnNpJB7Bip6jOzIM8MH6QhQD7mAEBzeOmjG9iMl
zex6fLfRTcz6xmslqLAxP4oZDIll2KTyjtbNMFswLdP7lE6+JDgWgfLNpNDxxUvx5UWu3I1q3oky
/R162mCgXhoUbOU0h5YCKddlvq30FpRXYd+3tXdnUnDHk1xAUUQgCSVATU09lJlzr3kaan9U8pyi
STgs27o1mC+n+gd6DiuZ8JBhDW7i6CHCK0dkPJ7l/sHumI2Y3nc+dru8UV9Tn901QjtCSbglOBvj
LuhtHx/PJuzMH6Y8YLGV96VigD+jfYpaIgmAaXtbJ4tfsk49aI26iXFvbWWiJQFEAGGwfUlcHOzk
AtyRW11V3C0M1YbRYppYELgg0BUsqXqu2d4Au+D7X5WY5d5EALBhtIazrOKFcslxkuFnxJcXY/JL
qe2ZECGVSvjNJDH3Y/JUer0bTF54JHFufdDCh8pTH2NI29SUDBLkF3yUJ9dq93ZhMymymQ0RUcEP
sxAfnJIPS4WIBtcquxdJbRQ6NkoC+YF4MzmJ8KNMzfmc96iBRvYhG1zbX0iM0hUNRv0esvSgppkb
j+gbq74hmh6VYILklAZ2M1oIxvmff3s1X5hqT/sl20+INjdtzUlAY/aI0qlE54sh0AWxRrd81IDl
+baRfk0S2G4ryDRcK+9ZXz5zfQ3eKtTVGrMzMnpW5nXnwzAAINSmsa/DjKhb/uYpJ88rXbhAmfme
kZkFbTM8TwWcDolWu9BxRI6T6+zCJyzEt3XS6WcLQfs2Te+imVs0deUj4qF9YYKHS+rb0uWMIpuo
moqryb0plyIE08ZjwDlxO63KTrwsAEFItuIEtW9DuH4bEaPQG0yONnNM833cqZcs6+6Jkv8yZzhc
anSfKhU358jwnkH2EYBK7BHK1HVLr/GNr7sz4RX7LkyQNszDHECbqtLmFiWcB6tRlpuO4/B2cWFp
yemVxYe6VgiGFFiimwWmrxWR3z4v2ERjDL0dwo1GixxAxvYe6yezrm5C8WHJBHctFsipJczMddsR
B0QEZdLz/oCVsV4m3StPhUq5eW5apaHfasl3ysOV9f+3eG3jGCs3BapqH0h93iaA9A4qmkia1+29
YN9C2a2f+zLMfQL5EPou9i+58fHQ3zL6SoPJBD/KNYO3Ke8DTMpAmgc/JbVNljp5ilV/U8xQMkt7
OC4iKQ61wLe+0G2xPU5YyFg9NmeVSRDPERRIMWuX0EA+Z6Rmw3gfW3rqUn037aM9UI+uctiMLCUz
eg/B4CJPcw+zgpGqO94P0QUYgQVKbI2rtQSatrGBF+lkM2yFPv/oSYzMkO4EdiyB1i47Kt5p0GKx
+jJbLqCB+ng7WdaHsXhFEDO2oYcu77GErnRwghikV79pY7QZsKps8uGY1gYQIemA56H0D1ii86AX
r2bC+WG3RrAe+V7WHnKR+X0fJ+Cvyt8wQgTNDy+wEc4iaNpBp0O3GmMjL7Tlt4I50CASJ4hx2kdZ
WG3NOmq30kg/3NRc77n6E2w1xCoADt6CgsgmGobhzIiv3T7qTeKBNRyY3Ct9Z9joaeKi36XY6VMe
zLhyP0rLbbeV1VVPk4OLdjRoSqoCWNqcs9t3JUGZQnREUMCzU0RkiYlWiK+agL8MbktWrb+yVk9K
uZwH+hWuWACYbGAUYZrpiujPXe86cnAZGdyvQchjqNobl7tn0xCKI1rzQS/onlkZv9EfAjOBC9VX
HuCOPMLRlD+RK0yrMDslHXbz5kCwpoRgQNTbkHZwP9/Oqv4ZHPAf4wQlBNUzxMPuwqeA1ky7DCk7
IcpZ7ln3ySFuGKw3VvJR4KGht6r4M2Wz4OxJsu+mMIAGEfa2Ue1yQhV4kqP2mhdrgGC23Lg6h2zn
5afanl9GWD5enhYofxGWzpr5OrQPI2NvUChwzrpy5glHAjIskFI5vt/4mklYTtgApsTTbfo+vCBj
qY4KBWiN6hmdiAwqDWFNWLPnVPPXTIzkTb3Wp2UznlvoEDivt04CDTOZM5Jh3Ngv4G5xR2YMp3t8
ouP47TjMIcqR5y1S6LIX1wj6ci3s4g83RLzcyYmAiNoJjNXJ1s+/loOpPKZ4wqEW71OhPUW5Wx8I
FcmIHFVav4+nnFWd2Xc7rI2nnuiHXaeD5SqaBzIDxDm0XcZaCN2MCJUPLkOEbGFmnbCOn5Spf1T8
k9uRD5lrjR+jPumBF05ExNYqOiKPgqNU9fZasdf+BRwNq6moIqB7TZbRFSmT3Kh7R8X2TpL8tklZ
36eLq4JqLn+l+hajMe+yvMseI2/cWfZ3ozXTvk9pAhyB0LXPQIO50AazMXySZosMIEzezZjNtZch
ASID6JgWOuJAR98iCaH5bJBVsEoLWzYUA58D0F48oh0g3JAslBxg2pKozcSgFIdED0yA4jEygJ3P
cDNaI/8kUBUXe92yMKUNBeEFIDxOYBLl3uei8ywZ+Yu+EGUolVoNhBo9jPdKC0bxXRDjBw3XGEwu
QEZVRixaX2R4tjItv2Q2yL0QLYMYtRcdR9hG0wF9dRC9zOUyefFPozvjbTn8YadDUeWkV7MPiw2g
iCDmVd8l0xSDdeXH0XNcjkl0TZ27PENmA3dl2VKN2DbgiykuEAtNnxGAk6anhzATifSc77hVhDnE
Vv4m0GwSylN/dqjJdHu8yrGz940HUQ25jeBcZk3LsNEGHVCObbgb8keWrdZO1VjuSXK5LVScBJrL
XWqoe9m0fTA65XsSuT8JyaxoTKFh9uNajjGynECjoQty6Ci6Oya/dE9ThxiBKgv5ANPb3mHb44DO
HwboffyAFvxtTEumX4c7xKOJQqV5MFNccS5DRWsEJ+vKdWTIPxbFfX3AohtoPCG+NOeO8VLomyUX
LxcwEoY2esqX6E3y9PhdsXxgAHrlueUDKVbkliKL3ZoZvi36qQwjYrG87m2gqHOZLm2BDqFZKT9n
WM1oZjgFhPEu8MVwts0rzEx8oGfIChM9YfQKZoFi+JEOlBiZgT6zM323BNBsUldjCc3vSE9kZI6Q
F9Cm2qDdAxBHAYS9jXBDB8NDWcZY9dLhsxsR6DPcXoyBbk81405v7bcqKl/LEGtnTUEp0xgxU2S+
GxrFB+U0lL5xeW8b7RbQyV1lNL4Ab1z08pYWh6CX9Tn1+hSdriS6RVCG1eCfKu+XvKhqI3t92LnF
cJysZKB8VkGqQehdYjNCypVfhjoi1dCwv4G24GggCsZeIFbZssm2GNy/k+xJGIIUOo+CYbaIEDBo
UcJSQ7NIHUK84envf1IH48rI6w+IiDl0kvzJ1wlMY2QAULrQb61XreYvTlcmy8z0J3IZe1oTlssB
8PJm9a3MoOJHNFsFqjJfY6+8aZCQ2DGBwLOXrqrnoLJgXhbNdPYSF9oDZ72PQfQNr88Ve9km4uLb
OIAiNtWA3y2Wr4ut5fvJgfY3mSApPPdsV0jOewODaFhLDsf63HCfb+A9PyXudEU+0gLhJQZ6RCZl
jfRwAoBJg4UMKMuvSBs8KjXfw0htW/XNavFuD6Wcv2dE6brEcxax72SFUn41iPugZLL4De079AiQ
hiBwbvrOu4/H9JpoYG/o9skzzu7NLHrAN7Znr1QDX47A0nk8jFvy6ghWLKrB95CPAJPjw0+rrUCO
D2yL3asMEnYZWx0GNUZzZsY9qilZYn7Nm1UqLzXhM5rHZ4Q6GRXeBsW+i092FDj1avfQO96DQV4F
gm/F+6NrL57HW644zZTLD6sGcLPVRULmeXsha4HYNUUJXyhCQtzuRaXzY6TVP0nqtVuAndusY29V
S3MNTUyuThlfVa2f0JhfCeIy8E9rSDnrvTtaf4YKpG7Gm51VoKmKAniWsdxqFZ2/1Y4/RGmjT6cm
XYz2MzZftVkge2ex7jjFWRnVq97hd2XY80nCiEHmcnUcJZXrdMjmgalTa/zBdrMxag0NE70Oiubk
YQD7UkReQpwieLWsR/GCVijC+kLAYPmeQspC9iiwBMExYGC6SR8im9GmxRoB5R/9aGjv69b7FEWq
tqTpPoYNoms7e++oncoVsmObBZHnVMisUdydZXLklL38mYuqvidXpCbPPf0OVZQTF8w11sx/qmpm
cln3n2HOgs/iU8ecH20Kawicjg8N+FWE6MG61Zv+yQ4fEYwy7ux5UnsmIwBYh82YjL8F6WUAVgir
QXl8cWI2PbXLRYh/btc5/F60JE9odE6oGj6aQgXZgKaRa5iReUOWRxG+L56Xbl1sIhBEo9Kv7nJv
YHpMPgbGwIEYPxMBbS6/JDZ7i+iQbc29AS0e4aCWMN5erIMChEHHb2eBitgEiQyx3KLOBHVCyDLt
RycP7ynGiRrz8otqP+DNWwSCZzC0DBzsicFzCk/ad9F86TUAL2X+CDbKTAFDbUvu0mmSa0yJ5hDk
RjwvE8wHYXHLGR0EGKgJe1SekOpCfMlSVVdNpJ9RjKgPejaqMu5JPe0yBKnRTYJ13SqfK1B1xNcV
v4XJL+Ka3zVS2nCR39gRP4wBnTc6/gm27vgHuzkvxcSFKlLtxu3Tz96550drcAojzEXeTjKgSQ6i
lr+yCr//t/eHgDJsCkHjRuwMmvInL4qStdP0r9Sd13Lk2LWmX+XEuR50ABs+Yo4u0lsyM+mKeYMg
WSx47/E28yzzYvNtVmtURZVK0rmaUavZZFpg27XX+g3mTbb+MAzsUR3ECZLiK5DFoLmgcoKWPUfu
t8oP3+PRRH40ECcd4aexiIGT2HeY2j7nKYaHxFuIgmWAJFDtlgkJB/MAfLRyj5mGhqtL3NMEtDJE
g0Xpy0Oy8pJH/m3L8AH9l7BASfmkKCf9Y+Qt4ZW4CZEyqCMbf2OadkygjTAKWcBkZ1EJhWpTPKuF
8mVEFxRdtQ7RaovYLvEjAm1cRHqkviZATjji7oPSx/aikOPaQb5XDZRj7wAtntxngM6MPmnMHlYh
lrL6TZ+Ya7BskGHojqUUDQk6BI4HF5eojM3fLcZ9GQHDL8y7qVTypVJQXEvod21Qr31eR4TEgO5R
/p1XWjlsKRZgLWI8Iz9P0cvpUI/jANcXgSQwdhiVRdJfPL2k5tiRgyXYtO896MJNzUzKG4gZsaK+
qEMotYk8XOwT2rlntSIzcxfUOMRHrFgF7G34aCBWVf+lSXiEMZxM+iuHZg7zUvXOQnduaCwyV/wS
WuabgPExi2pWeGTgBS5w7nvS33eAjz+mK1VrTHjsDKmAOr1zKaFaAB9zyzw3QQfLzQYlptf1hgK9
sprUTOGQhjwShyZzglxDnUwFlqR8zRNp7WPkKwWBJVCMTHq3TtaTBvXelJwRDRGcVY1UlBeAjAIn
FvqSvRc8lWjS5JzO5lXfDfBTknOBt/bYnvKMVR6O7kPqDWfUJL+qsXcXNiWU7xzZAhSmSDOIWVgr
OJMF/jLMuX/D5ogcK/6LBSYLv1LtTctDZT75yksE5slGdXtWdw1ath4EWAPpP98xHi3seGam5cdL
F8AVuydGpKXXvbUDPCDqDqvMGZ9Afi+UcItKJ2B2CObwlPR11Idnr3FRL8ODubLRrDdUeBLRvY22
ZIgSukBNnkzFZuqi255DS4M7F/i38lDgYzV6p9olxkbteDUQ3S7M8FZ0pORTI9hPnXsMK/dgd97t
BJ42g50B0wj3JQlwFM+Fk5FKUQ5VnIk9e9iySo33xDXtWaFCftKeE0chjxvgpjBqz204wbx0H52S
qG4i96PWYTuHaQHqm0OjnV0chOTXZmxttAqaMoc8+pgzcyYKDoxQMtcNEErQf40SoFiYdsN8rPUb
UlevFXWphWFGdxOeb3No91hzTfZV65YKtq0aDH/OC9RD4WQR5gVtuROIpa+txFkZUfPcqY8953vg
vMXtVDEZjcl60Ytuk7kKOFgjOQ29sHZQzSSaZWB2EqlFonUWGqpamiZOWvoKFoNAjmHKPCDat6ed
4nYVtFro4jZTpm/qcVOhLkvCsplbJfG04UR31K2/VD7+GwmQko1VhxdwBAdFyQ91mrJQ1ggvVXU6
R6SBfBVrrmp1LL6hdV+AXcgDgNlwKrGrcvsvVYVkehhzdqzL1wHVSazIUCG3XVT3oFgum5RaPPqq
nDB0pJcmjGtz8aA6iB4DYuZA7nQBRIQVLtn9PDQ3CdBd8ArI+RqVBpR4UuHptNiLy/JmMFwiv9gV
E0mzcjTmma9eszYgGstQ3MwAxyPBm8/A2r3UU8vK2mNiRmph1mEAMOMMtq1d4wmmXTLXFaxcB5+H
4/CZsfIQJjW69TgGrlTOD4arBTOjxOFnNEAM9i2xuvB09EAsKM4DLOFOW8UpDrw2XG09b29wJ2Y6
Zg4zQCnXRhonHPHBFKcdLioy3MWTk0xShtQqMKYsQjATRwJSgcW0GW0WQx0ZY6vHUS6yDRudZmmm
V4HgGR7DMYRnpiIPHDTp/L8Burtb3f838HYS2PeWF2PFqtXUf/n4BP89X7w0Lz/9scyasBnP7Tsu
Yu91mzR/+Z+8889X/qtP/sf7x6fcj8X7f/3nW95mjfw0P8yzHzXQXPV3cLp1+Fq9JM1L9fktf6qm
mX/oQGoM1wENp5sa0d5fUXQKT5FVUl1bE0Jzhe6gu/Snappu/QHRTvCk6QiTJZ2n6u8wOvmUCibP
MW0IHbaO1tpf7/30HR1Hs31viz///g8UME84Sjf1f/2n40qU3N9QdKbFJyDtxdFWEw6QOoe7/RFF
1+GFqapF/g1GrH0nXsSyh0CJ0soyeyuA8M/UufMCLHyRHtOztkKa+S76oh77m3Rj7GCqtSh2bqtt
egn9mbXOVjjBzoy1mE+H9jG/cc7KzL/BWol4fIMF7hblTrL5a33F4xt7U9w5O+TTz/3aXnVbYFnL
eGe+xsvoWSyNXfvo7LLbcp36M+XW3ycnillEnDoxHdrvLpNvNn6z9wLgNhmMexvjyIOz0zfxclqN
WG7Nw218jO7GpZgr83w97f3d+GC9QIW8AvEiZai8Gu8E6eFs+NI/GmfvrB+MR2wfrG29hldozYpT
AwHqqr44lHUO+hf9y7DliUuzJZe9ji/tY3njb8ZHWPQACjfDYlphuHBPpmRprvojYhBLNvpb6xEb
yo25t3bVc5fecrfpidMoe+LOv/Q7sauXkPcX8aa4r7bNQawxA1lY8/RYzifupl2GXHqyarbTa6DO
nGe83k6wpVfZbXgM7rqt9iS23snfB+3MLZdms0QXi0ZzsRo869DGsJhDFIoo5GifORWRbEaUNrlF
8YilASM15z0F7t4suxqr2Tliq8hfdpyQHsxbwo7aIOTc2sFqROyUWG1X3wBosr7hcU/5o7kbzhwE
34I53JK9tvLP6mm671bKKju4Kyohq3YtdsOXaY/z0blaanvUyhb5ur2pzyVKKV9RRBsf0zPcCPOp
v0RfIU7nlxLG1e1AW5S7AanteXzutjAsV/G2vg8fKHJSN5C0Fjw7kASB2/wizu4BkMjWX+RLFIyj
aOm/EqxBPbgbv1G70hgtJNUSHaDPSut2Ijg3LfJiC9TQd95GXyJEiRf93LeX6AAni+oueoPW6jYr
UOrsHxPRGKQL6krdzgRMgRZqOE/urWU7755pLAjYG//Bxt73ND40t9XXSL5tblZHMmHltbzSJ/2N
QTkW6FG/bpf1HFe+G8qgQBYLpE+Q5y3n1SlAzujB2oU7/dKelS/iW7MlLP6qPA1cf71o69sO2F7w
DDWHNCGTzjx4zT3B3F2JhbFumaz+VJGeVNgduPxRzbrTH/37IXDnrjf339UvIxmRdI9nNdKvQzDX
EdJPods9N2wz5OTvyb0leGmrB3PpBgDf5tOj/waPKAGLhlj71w56xTcylDP7q32HbsgNOSEXIzOE
178NIkJsjVP5bX/Nx6Me4PpI5bdcBLCFo7PzXuVHY9ZBYlnmkmy8wx12PFKWgGy19oietrE5M5fN
HMEfKXj7PI6vDQ4MkCqWzlNtLW1wSfEey76N897NoJb2JHtXsbFwFsraWrRQMLINB6DnSiGFtiBd
a9xEa/d5hxlCivr8HLOaWbQDido97FIKrFSPv51bNudVvHoeyCEA5Pz2bVqlt/kdpJ6zvYbcclCg
zmzJI35ByTy4AU0X3Su4dgJelZIW6Cz4O2fm3/nOLAK+8ezjCYfJ8TIWHH+w05CC22A48DJlIcEA
sGahRDQtZ6aWKx6GTbUp1UfYpoX6CLYMlX+Ehs85R5X8TJW7zM9NfoY0Q8pghkv03Dn25jnwNsZw
IvwX4bkpF9671l1DZrmLMgIV91nybjzV9yrOVikaLxRX5gJegGSK0icmoimatlLuK/B7gBUn7zH1
Ad8sbBJVLJf1coi+4kmtn5Cebb9AsaNya8x0WcyGbhev8dnrUbK2j+B55903Yw+1BqoDioVTgkck
5x6kmV96x7odqIwiCTWnfgf3wls2x+hQv2i8bdyV6waIAGQA403FfGHQFp6xGcjfSsFp/iO0YUki
YBmhg6uuPdCLUhblAQKTeK/23j49UTKTtXiS3M6S8D8Id06zDx9dii9ZCznz3rzDpAp94pcGDio+
taTaD529dZL7BsmESDtL/5Wccwi1DYbcOfXXPpVtnC4loR/aSdAfsTmbVUTMBvWDTWlEeLcdgJVu
hof+QCJZw/WZ+t2kENMCGLr3DuGBLKT1JfbiV84GpI+MW1I2Hs6YmPCw1EUz5asdLXBYx8coWbLw
UmztZ+NT94AixW2D/MNtdn6w9sBdZlgqXYx99JDMo2W11pf1K7U1nFbV+SvaDmdGQNOfgTOVC4DE
9XYYYda/FJcmeVVW5gm9tU297zfRQ78p1qwJC7HxltN7v62O3hJL2lk/oxY5B26xBiO4gUI1H77o
p+yYvLf74Co2DRex196sJQPA22uP3a577XbUnuL+VL6KY/UgnJm3oUJUUloHbHcmG3NCbLB+RU/C
8hbdOzJCjwUe2Ed8/SzGgQCWO0/IXj/2h/LQPSCkEWw4kNkcRObDe3eDt4ro8V4AYDgLLoG/lRpp
2l4Mb14FZELc/Psx679AAVm/5zcv6Xv9ObT9fzFuJdL7xzSQNaFzVr+PP4WtvOPPsFUQfzpIAcCQ
MlTXIDj9v2Gr+MOyDQdBUM3QqODb8qk/w1bDhRiCZBxqiJaBWq32A/vD/UN3+R/6wJoGqtX499gf
P3M/TIPjig2PWKjobum2hnTwz1FrZecwXWE8Brk/j0jT2OKtCBPslE+TQRJeK+ee9Rj3h1Y/+VTN
Xe8kzNcOVcGSwpwO3xjkqDGewOZWGUkeDyQLbijjG1m22Q/t+qsQ++cA+/OlWp8CbL9WmiAuEsK9
7lpXhxqYkkk1FuC50h5IqvyTrxPmJ8Xg719oODhdINPsUvn5uW2SERtEkoAQ7miXpq82hs1+xe9o
3HGSPmQHNd101SasUHHP3qriPACoiDucUg918sRGM5ZvKcsSmYapRm+uQpFJQwdyMQLfxgPhiUQV
MxANEBzI+ZAMdYGG5KR7UlCqGIbHUcGcIniyw0Pav8W8QqNoVb1Z/rlUIvD92GpQDuHrejb5CQq6
/JS2eATINqWHMnkKcwAbLTm8FCfhtyE9R8p+JKc3Ybh6VwIUCReT9dYN5Zx+F5wT8LCzxFtmnfrh
UTrh8NkTTgaltOfweugDb1xdPLz53okLqRCVDKiNUsNRlCNtkOiPFOr0+DCZhIw1lfQgIKx80wbw
xXxOYhRoi6KBA+MU1cYkf7ScR3ZdB7e/lHpAHL4p/qHlMQ7f/cFWb7xvZvOYA9ebDjyZlOwnAAii
4hEm5KKx9t4Isi18c9RqxoO2RY4oxEXrkKDPwriUaLGxf/Spyvr+IaMzdJt9wGJY+4jeHSqHQw+W
AJSAIMIj+FP22kzCbHrnVWuitXxlOijLZGpm2R55+mh864uDnBuyHTtz7wcbvtFWWZOrxyp5ku8w
vEcv2ChSb0gdAYwI7WBgaqqNe8COQMatx1E7ecqiKw7koXMbRq5DuhqUtrRGSTkxnWSL6VxHkQPD
RkBf86I1lWHy0CS343pm8+9HpIM+k7OvmjczOMsZKK9ftV4zdx8yoxX3pHKZfGGpPVI6nI1gYbTo
zNebFrLCUn5Df6uMk5z+BS/Jz/R91b7Jrw4oNsSIEDLi5XXxqh64rVLSZx57z4Gr5x4YmQycBglL
641FIgSYkaDSTFaFh2Nvn/VntIYKVgs+PKrvxceIYS7QazwCvXRW7zOksAxLfM+f/MND+Yes9Q9n
8o8Z7MCO1VTNFpbQWJd/PJPrSuhQr0MVVbNSyMBQux4Ekjviin/LzID4jpTCGLDaRYeG45NGsrAj
XVsiFsf4FRXHGbwl6IlIZ1RkBw/KdHI1AD7/fmn7JM/9cZ2uqZLe0IQFm/zTdQYijbqmY2nr2NLz
+sr/h+YilzaAiCx3RmD+k2+0tF+t/OjgoDbP3iTcz/mKpilBYjCaZo6604imPUxW1DElAlp7BTny
KN24gjbhnJuieeAB+zah1ivOpTEvGrhWIAiyJWry1l7P2RMMoY6zV9tc7XpdRVjojRf5Lv4K6z1C
sTYJso9Xh+TiEWJ2uwv6TODRkkXfpAswskBIpBA5PQD5aVTAJbQmGKkUdTjcNUqgB/U1BILT9dm8
Tu4mixOWOOQ4ptrFtefQyaYwLHBVmAejuci8C5GqRrKUt/GCxLsKO5GXRV1u3oD7weeZoQFDDwlI
5NtIRxuzEVKE02FtAqBo8F/kLcn28PVLA6RR56znI3c1XW3tUiUvZsjVOMpGXrRpHkwaBP2GmVZK
pBT3oF67Agvh5jDlwdYLrBkQ/xnlY3pYtm41ffQ3TRlxWw4NJGUyWPn6ppH7HE9gqbuQ2vI8IC+L
9te47bQ8mDb+KddK4cahqqiXsLrSd3SObDCnuOL2hLd1OFMbSTPhpmwVRJG/7ZDIM4OvjkZ+isVR
TcBMcmNclxbb24luhDM0K8YLn9ZNH12dGRd60arXsjUsd174C9n1MWdM2ShcHo1aci+8yrWQwSln
7ZBKXSdmXO5wEmUAJyRc0WqahZzmKUKjg5bNP3QHuSvkjTm8QIykRdkKFJDf3Jtsd2TUUYmEV7DW
ifXltXMxHwOUMkWiavMYMJ78O0WrtKZmJi9IPi7/HkpMZJN2nY3XAm2roMPaE2t4E5zpm1fsqmCd
fe3Vckk/y16rND6OMDoQ8j+tooKMZEBzJ/S3/B45BHvOgVhtSdiARhkHyT+X+2KcyiFQp9xLhPx2
f6CHKxZCfqMR6bUQLZqchqZIgnT4TD6BCIXIr7JtZPgSs6eozLYIlF3PfTJK6ITBuiICyi59YWLJ
wZFGjF0uKdaojnI0gP7BgYvNfFPdeNGVra/DZqoADE6bdLzGQAT5ODBG5Ad/LHF06pNRX+UFg5ii
c9pZoCIqY19siuCscBNQH1czMFsns8HUZDGSV8jFNrRwF2dzXiRx6jwiL9t3L5nA942ezSBPye6g
EorC7cyGXc/9yZFGJejjPoe2XObkChVQONKXkJmFNfWM0WV2CagCCoN8V5Hi9slYbDm/yFZ1UDGR
M0qOHOofCy5WslZp2IpEI3et9LyB7hiBrcL2AX3pr/pUXTEtFOfqwzWsWFTkXWVVCqVVXzDXVVYK
+gU5z1ni3HIluLbBNITFdZEXID+zUJON/DwjvHoky0J63oRsWjnepiX+DLC40vEfq30O6zRbxuTr
TFzjwyuNw8yQN5HIidKv5XYTa97HLJD30jJU5dOIqcxkV/IerUKdDUQechPyk+SiJAe1orEOjpfc
IMtClUKuV57/CtI5BjMoG1NeLZcvn6jUoyO+Ic7y8YTc1xhGOnkHBtSU3nFVQZkuEJWZV9VBbndy
hWJw1colVwgq6ADGkWxKRVzdBMgRrjC8xKTWK+dOO10GFg2nq5byMuUuhaL6PGbOydalvLt0ANvI
tpddw0okWIL94k7equwvZoUkEclvkDtt+jGEZJ9X+EbIBZXrqmM2DlEuVTgaWK3JLOWhp5op+1Fn
m8YyeWaWa0YBN1cYBgdh+EHuS6ScUGDFnEviqmkk3tj264Q5Ir89CsGx2WiGGvcmzjtCkzsDVbml
bGu5gRkAtCYgdSrpTXmTyMDNgedSSr8kHLVla8v9Qo4xuX/gogNE5SJXxck6GSgAK4xSoKEA/bD5
PPr1l7KkCdB7keNYjl3ZRHSBvBqJv5SLoMsCKFs+JM1a1Re5Rjq0c86uCzN38TF/YtKtYQOSn+2H
hKbsDhpKbgjsEkgGfix7cuv6vmm0hKtyUzYHOoV95mN95TG5VQ4DeyxzV+5GQXVl3sn9msWMtyoJ
UjImja7JrdMrwGAyJ5jKLH5jfZBroErry4/mCX+48pNxaTMh5KSQj6OXKz92ZJajaUiORgcQiLs0
senUx/NHho/JF+UHOZbYveQ3yzCBMuRcDnO5RcsbketaDHrcYB2TezhfJnuHDhM0t1w4fh+D/eK0
56jCtWy0SAxddz+Zc8SAjDuv5bRHazBt+b8cPLIzaAm5qfz+634VmzoqaWSo9DbH788xnwGzCBr+
9++Tm7vP0YbWZJmQHUbEIJfnJgNDkqDVX+/0cZNXNAvLrZPfskaxWsgoiuFAb1Gsdr7RNr+/yF8d
gR2L2Fk4qgmeSHw6Ag9+MfWuQSE285qZYbIpsU3K4IwrVYkYJAiHlpJXLENXOc8IQOSvtCKjICU7
MPp3k3GQW7pc4z7WO8jkBCysOd9DDFeTxRG2c7mVddNVLmZyPS2hbJn7FOMhli4HhqHJAGCplzNT
boEQ1ZYyBjFJ1svoI2Edrdgr+uxqEtwPFzlS5IMlSw4zC74D1X7WbhKrv28oXfv75IRjIYsEmkFT
dQqLP580RCDAWfg2Sg3QaeX9s+kzn2Qg0pCG7qpnaiTs5eZ0YEMiNpCRhVybLcIYuSbI31Ui4I/1
mgZmB3JDXLwiZya3VblIyY1Ahl20q427IhPp9zeBms0v78Kx5SSwQUJ/6m7RDXrbWfB65GSjt7nU
UHvOnLVtf8Sy9HrQrmWLEoTJu1TkMmxfR/YkGcoR7spIiJcRvRVfFfvS+gRtvJBoWcYAdkVgxp4m
gzzOU3yNGAGZiqtcNUxQxnLBnfy7rAbl09Vr4i758t66yn7uAR/LwSf/lbuInDZ8kUBS1R45mrD6
EFXJ6EM+I6MGxpfcZnquQsZebBfQDT7CBLn3fuxLbChJfG9ry0F9lZ+QERlgoLiU0ZIMjMGcrzKP
Nd+6yPj84655mQywifAYdfxGyMehqVrKQSi3YBkvyLjio6W+L1gydBN2TfaHbeN70KdbN6R75Tou
gwg5cGXg0KSIP9LTcm+Vm6LcSztI1038tQL3UJpXprs8SrFx4m5JmpyBxP3JOajArpH/uvYyyuGG
kDvoAHtw0JKfzJorVw9PPchdj9VXbmU20GWuR5MHI5x97ZOcJ/pFxgVyTyrYknmaADCPDAihB7mz
8fY6wqtcvbBTy3s0aX0eVMI7GZ3IvsRNdSPvSkYTfD1LqOx+uX/wlt8P218NWltFIYcEpsoMFD9P
vcBrdQPzVYwijYuM0xt/JYMfGUFwq3zzx9f9W0pI/0KC+ymMw+L9a/jyOcP9IzDjL/+f+N1JyaJ/
nAJfJsn//l/1TwlwXv89AS4QPzJsmUMVtoUGqIFt3Z/iRySy2fjATJgOcAnS2X9Lf2t/2CYDz9EM
wNusQ2A9/oraMP6wXdO0Vd3WTXAgpvXvoDbEz8s20kcOF2VbAg0mnRyR9WnBA0GLQI9P0tAHtpGE
1rSYTJ0aER50nou9Uga5EL8RCCfamJIN7Awi/TG7r8yBce2xOw/YNBDoBLfQXtCrVcZgnqDiQglG
LNTiyUb64XuF5R9mtT6yVn/Lan2/aBqTbBGLlWyInwd8hsFnpSGhMk91vVg2aQ/LGfaHL2u0/nuN
4cmy8MHO6k5Pzh4H1Xyw8g1k2s0PvfyLhLzsoR8gL98vxAHdrzom7QeF7+cL0VUgrpkpi7jxFC5i
HyuCwsQZZkI9g2SRAZ3O+ub2sP0U6KDLLBsAFLrTt99fhgzMPjcHKikybDMMy/4co3iB19e+F/rz
pACKUmEU1HsK9pn4HxspAPbff5smgUY/fZ8QZOj4R3o0WgJ9rp/vuoPz6cWiRHhA09sb0B5B5xkv
SlfdVkoTL3FnAPw2+dZ9pEIWbP3xVaiRd5jqJsUxnXa31F3a908BRrsoY+2BOB97Q6uwsCDEsaj6
oHk9qpu4L0YpwP8VXe5ZUWvaVlNMsbHSiRPkNFJGDS8dJLptFTfNfihc3G0GZZeVpb+JI4J2ZOvD
OxVsiC5Sax8W2mpU6hs/QZCpK9tVG8ThSqsd+5DBys27dJ9XiMXfpek03vcNbgOZ7sDXC7yDmbiP
CFgZC+QtTmYI1StN3DkC8withNjXBJaFRYnmm8va6761ZT7sRH2JGHunsm+Q9RH+0cM6cC0kiXtA
KF8NkTyBQXjXRNgcj4jsEpl5YLxTNEgmBPWkIgA01q2XiGbbm8NGUdpk3ttpv0kSvSRDQkIKT5yb
1IA5G5exu05U/abpB9zQtfDYqwCBDVxEhmBfVx5K50gZaGaGlZJQ7cVg+fdxl98n2AU5RrA2DYAl
lUjXsW0+eQBA3KROrkU3cB7vLfRQfUQrxg97Nb8VywyM4WoqnZIjSomuoiiNo2GP+0aH6Gz7PtDD
Ospu0Tg+KU4arhtYrju3aDeDM4LkVrJpq9vNw4CIyd6tvBso28FKGxt1V5mSVt2ZKWYY2LXHqgOq
6UkrxvaxaKGDBwL9xMId7xobk4Mgh88foKUAZry6zzm63aCbIfa5IvZ2hYSFr2s9ZjMgVrQWLSdd
VfyNaZvB2sCoCLyD0q+6rEC8wfe/YDs18v3mNw8w7c5xqXbZTt5tsP8GqE8Zv/Pc6oyCVHU2euWL
obWUMZxyh9lmMdeU1AUq3iFzOObuPzksabK29+Mchz1vaDYkHKFpaOUZn2p/HSj9Sox8TWQ12xaW
7jFuE8ibg18ux7ZRkOlpB7TpomY+Nsa2H9uH30/7T66onICY9cQWmo55ozCNz6UEdN9FGqKYQ5JG
WxpJtG1F0+0Nw5uPXbe2TfRv8LhCUsS+ApFXOKbk3k2XiHOPO1g7pf19H8LT7tzw5N0XocCAD7S/
zw/c3KHXhgmEq3u1rlvWbUUHljepG38q4K+P4b51Vr+/H02uUj+2KFBJVaXobFmWAV7xc/pfVUcj
AP5Nha5EKskIMveoXIiiybiVBlYkdWcvRGhulR7gkdORfEHvEs6kt8yhYvz+Ygy5Ufx4MQaxG1Vo
izoNSE3jo/HfXi5h5gO11P5HQZK3LTtSIVOq3n9oVKhRUnLgGVq4xhDnWqqveoQmTzYyimMvgT1a
maBZ2tKbtzpuE5hYHfEUtcIRtfBpAPw1vYT9HNltD+FnnFX13D+MyB9VJKoWfkAU26je7eA3m1Q1
2oMSPuma556geektHFLDUm0Af5wlAiMUxLvGKrV3kR59YRHO153jUhEtMsA4ox8sf98ef9c5DHeL
DISEruqOQ0f9vMU0jZqG7Tjl+GxTRndTBJMUzavmA+OaUrW/zgG3A9Xptn6YWnM/GJ5yYW86q4Pz
UEEz+v31GH8/WJh3SFSacI74x5Jb4g/9k9R5Emok02eqmYB7sg2Exxon3Y641d2Oqa6CVdOMg5A/
AsMZZzGYBhyDzRYPj3wV4+/bC5JKaQFLrwqORSSCZaWz8vfOgcOT9lboXYLmFMVl3yVcGAQ5JsNe
5l2eH9CN0EnjGnvEascjOq/FXdXDrW9Ihc+qMNIfaoxc0VpUvwH4hrqk996T8FMD7/rAWmMR4D3h
QfycTnl1MhyG+O+bR9N/rt/JxYHpZKPWCYtZuPrnycSKNzgTRkSAoKZ6BbV269lJfVAaBYqqZpfo
ohj4JRe5+lA5EEzxNXx3I5MsdN4TOZCWSBvTRlu/HLcTkWUihYiLMktuDQsGmRY54j4c7ScFZaWb
qlGoDDhZutK96c6f1DlyNuamaJCVU+0hu5Qe3+iY2DBJDgHq4Cesy5vxvcA++lbpe/tcJVl/owfu
6uOv2GteTDcdj1WDeNMYWOxQslUt3BNmmq/fQuXtDmartTOhN+pS9aG89g4WYIsysO4SqoiLOgId
jHEBa0XlvCDwe84MfXr3K1AlPaBPYYfnoU9vEc60NurQZ+tC2OMBJRrI7yoa0GXlGBsURguWwhFc
nIqSidqbWHIMSnFMVY0fODgu2bzVldoZ31C2p8ig2NAUhcgghGLT6vZ9NgtbYGJQrBwMXT18bXu3
eNXYIYa2ORVJDr63sKP55I5bF0r90SrC6qgQQSleqm3dyiiPgu1zUWuUFwwLd5WSQlAjwbwFyLhU
eO2qkM2jAQVdTiF8xRpR6IemNc5KZlh37hRBelWRpgCYF5ctAGan1O7vlIikXZIqFOjiyuIIj3wf
XsFSYKkl219HFwXL1DuvR9cJIRhIT6iDny1HH28SL1mGAc5SqiiqozAc5yyQCsp1X3sIwj3ez/Xe
RiBhL+RvYV/b298PcefzCi0EOCTOadgdCdXSDHkI/3EFsCDzl0rq4YBg3gdlsKnLLD0EsVtsch/z
LD8wTohCoExZmMVcUZEIF27tHidXvPeqUSxhDXSrJjJxtZqKvRUUhFMpGnsc7AuE99q42lUGmUKv
m550p73k7aieyfcp5zSsTyIa0i+6amUbtYcl3HvTLgwbgLRxTyG/A4ZQmaG1xJpnvHz8SONY6r7X
t3aCy01dNHvT6ZwDtlq4Hqbwsgg/WdCmr/o4mBBJk+zSBSZCzSnpg3p8rlvQ8EnTBeuBKHXV+/l4
rXOkDzj1P46RivpCkc6NSDjbclDAa1cCgnbkPNoRmz/GPvU2c7T0GFtYbhh9ymB0pFLTmJiLZOxN
rMH6ZIs5r7Esx7a9dg4ARDXVHz0907fkF0kmycfNFkRjrVlYxFjFLmi69p+s7drn4xM96+jyAOzq
hq0Zn9MncdemYCdwuRK1vurDvH2yWuvoDeBLkgl7Ui/os0vq22gF2b44VaMKB7z3jC07k1FV5tqA
NgxvC95C4Qpx9/uBR4ZADq0fgwOujby8amNwb/1icdWHyg08m8W1RwW96QznABM/2aF2tqoIpInq
kfSYo2rorSMB2Ko2/KcmyiBNNdNDadcbP8v13cePKhj0XUYksyjV8fbDc/bDcT1ysD7x8gs6oRSD
My94sAUrcOjm6WHC7PcIv37lSMESx+Hk5EopWRFbwzoFEBvkt2ObFvtQKrekvigfR7QS5n6erz9E
j2HjxevCDc2VkU3RXFSZ/lBGW5Qrwd1iYAEwpmdzE2m1QAfBwMeNvz5+VKafrsyWEN9jNcXkxtE2
EapqMDU5xBkxBafcjbH2m0KgX+WQHiLTSg+tZzeLVqTpJYPn6Iuh3WkGgF8TJmyNVM2TEpdX/DMJ
HPqi2LWa3R0Cte5Xg9npZ8Hxam64qvuUDc5baIfDV3SV5ii160+Bbg77ItYgPYhBf7KmBjR5UxMD
i/pcmaqydPtynPe9mjxk9qvSmRs7q5eNXUyXMmKsxy4gbOj+1t5SBA7DZf7V1Ip4DW1X2xjI+y/w
RoSW4vGGtk61tRZy0LLSolzCpzUWaqnNER8eFl7UmLdjYWDXoKt7UGY4ecvf1PxJDdpqX6Cqssqd
0liDyUTtH3LeBl4Qwpg6ApdN5WNsalZY6uptcOdZ7THneC3lY1gAom3q193WdaANUgiE9BKE4bFE
kWQe243GToLCPsGqVhBrkQUSOyWHTjM08LnVUZ9WfTKJjR1H5bEu+oLim20fE7wz9lrW7I1SHW7Z
PIHeD9FLLZOsDPvuKS6MN8Vrz7kCts1Nc9AZVbX1UFTDj1RqX1WJ2H/8VhgoFxApN0/oY3gDLO+m
7pcKRnajaOqnIBrMw0jAQl25FBcAoKshH9zbMQ9v67HBozZxF4g8Fvsae55hNrpDc9RTRJ6UrHqf
HLs59nXr7eqsSJa+4Ui+hf8GOj+eSv0rsuBXf6/jdQ4ldqhmvTsYNzmQiXWopN3CKjDmYzdWneFE
lMP5f274+tInp3fHCTG7/T9Enddu3Mq2Rb+IAIupyFd1Zkdl2S+Eg8ycWcXw9Wd07wtcYINQ29u2
1E1WrVprzjGpIoCazM92P9e/JTp0fJ9Ld2syMzklsl/Wj9+wmKbKejslHoCmThCiOtSEXqYNyUol
JXtHWOsYED1QdVejjoNtEQ2Y5TWD+EikaViQH7juO4CZrVvIfdwtxIIbkXgVUcKYol1saJU6AnGx
mKA763JrGGPEG1D4OUzVSuyK2M22ugNR57hkGzrdHF8NABPDrJdvOAar1hyjt0jDH1qsAp+zMjpy
7BrFI+CP18G+0HAUl8eLQlsOyiGolIkr5EWnuUuMXnZ6ZIeNFMmXfCLq0OoC4g0dJ177VmnuTY3p
24RcEipE3XBGvX3ZYOohygXdeIdlYBlmcTAsgCEYz+s9iExN6RwXl8kK4nUUcWc6GZi60hqeq5j8
zwSzMUu22psNxqCOVhSdnKrdAmFBZeiJ4t+85wTqbyYXTHRTzl+wN+WZUyuyl5iQprLfNXnX/iDa
wMhP+Hzf9VDaRzQi/3cpRvqNSG76tWkW15T24IudVQPg7OqDeWf5C14VPoMCFozscZd2OMXxCvPI
kaV85i6pXx3R1PSWnlho28adNyQtE04FxfOUwwwzU5JI0HARZJkPNSluLnk9gkl5rNHZe+U94p0M
Qc8CpSI9CsvFJ3G9SdjlLZfCRBJDIlvc+Xa693P57/EZNC79q4DPeN10ZfysohLh/zafpP+F3X9e
xV0bb6bR+keIxkx2JCTd3vrQdLbD6X4ZClSdeQEx1xzjYJ8SBLxrp6RGQCId8pfLv3PhyYvv59mB
51RsGj6Fg9MgTeADYraJ37eyq+ljDNCtAfpqD+PQ9F8BW3I6+y9ZR0U/ZY396Vf1a9FDPRgc+9PO
+JgRbhkHcj/jWMPmsEbzo2rlxfOD+dq7MqXinm5Db7hvsR1f4mbGRNCL9p2UEeKrCXSre9PaLrKr
L+J+ce/RkV3zaUba+nzA0gKxMUi0OZaId3e16YHQ0M4fxvLVL7NWV8mOfB0fTaHMJqgdeZgYAn1K
i6zdGKr2NkOVjScbw43lN/kzewHmBuGteiuadjKACsx9+1Z7o7nJG4ETPvXoNvZwgiB5vjqxOGdG
Hj17dodNkb7qVoqmObJtNMep6N3tEgwljLDkMLtucJsBhuaCePsFH/+pJE5spWmz7Lqm+GaqeCqc
etnc48TWUdEOR5L7Pi2j7ViEpyI7xfOcHoZp+PLS5Y+davuL7Ne1CFS9dTskUlWLzDaKm4iyCL98
xnuH6TxDCtRhLratmLgdtxbnYVbe1lbw+FI6vADOLQzZOFNEJYszyT8hVdd4kJVkgWogKwR++ity
5yG0fK96qbLhanaZvFimLjd6mhFKkdi6HdyWban5aFK3+YmT+XnqhgFTOqFQmONBRNVw5nuilIJp
BNk9BN6uFqn9XHjGoehBUTcdmY8Go/xqaNvX+b5Ne65xzKbPBLTqr9we3q20bTgf9vQ9eV4KV/bH
WXX9mfQIsCb1vO3Twd8GXWee6ERjeOkRaTuRT/+zQ0o9T3gBHOiWxN6uK3IOt21bVOFQCheuHvik
OknUbahlEBp2I/gkrJ3qnO7Dbn7hmLdfe60I6a4D79lMA8BGUm3o79FfdBjtpt3iXxIXOOLEc/m7
083Ki3uWynEZ6SdUNNWqLHkHW34bpIb1U4zZFlVBxjvSTE/EKhm0n1sH9B3ko3RmSeEMguvRree1
6HN8UyWGQVbuP41jVE+S6SVh52NoJmN29EjPVXnfnpBqxDfdOca1d565B60vmmmAL+gdeVFg3AJ7
Nq5O8yLtKqRFZO488vmkVtWmUSW2LrRxdZWge2rVQQypXltz5JEMuTRhMMV/C3tJjnY/lftOceIy
lzm71hnqOYd1ABdkPL1KHyuV73FmqNHFcXLJjmbnRqsurYstHRLIRj60LGfmEzItP9tPVTKdS9SO
cwHeowQZ5ah7qpsA/zaIwWCrk2mol3q6DkZuo/PoAwbyxcxJgHOqm5QFcHdv+vR+tItsPn1aLhd4
oRs4POEoDJ1sSGfUux5y5hOtrW+vEfWlqANuhw4wnhLH/7/Aho32AwtU5ies74JOZ2Oq9zjxyDhw
wHXU5RjsiX7/m4sponSq4M757c9SL/2dMKEv9nBPKWZe0DqMegdQlbsRR83tcfENP3TSwuc8llvX
dvrZzYZFHmwWXDOV/JkssWzlSK5e6on9kLhOCKgZyhfseEMQq1jyGD/npvQPcIF/G2XX793e+Bc5
+XyLyvwv+Bxk70ZK+hpt6b2qLPjcEGug8jXlm9l1bQRAS5/ahvl6MSlvV7Z+efLJhTwbAsVPMgXL
ZXBhSZDb6pwHowR8AZAlcPttVdfeiQiK7Lk0kWx2375Ay8z3FJVsdnF8e7QfTe0ZO7Zf+5hp02Eu
Wf0kRwhMNq2ve3+jXdOGifbkOiO7dghjycb8BmqX78fK1VlCKn3R4OcebyZAPi90pXETgx9f2c9w
HozA2wK3/JMgIs7ShTjPcubh9bvuprrJPSadd55tSin6ul/+hHkY7wuhRnqwt5kV48AjjKPcyoXW
BqaU4TbVmcWIxARE9HchDHZbBX27MpVDZOdQ1qHZLMkPdexAxl+SNqIVPNWaPhRvg/xnzW1wdQIa
onkNC9iV/nQiWQwBw1zvPXvwXlCqentL/x2cxb0gF9tmMfP/zApQoNkWe4lMvF9wyKDyryLGiD/S
WphruxlxzRfIKurY626Py308F4lyOAErDI6ea5964huuaAzrK9H0fh3dU8peVdssH+5ymAtUimNL
KdO6sRUKwwb8df+qb3Aomp2cNmhadop+9o1ch+a/S9Jmx2yA70x2ps+cOFObTngAbTSI1ELfmgk+
9FPfqIM9eb/SXuZfwfixxBVGYM8liNGjhcAEpNlMjh2FMd4gMnX4BwkgDPBUR9Vf27naaRu/d62e
iTxs1XOaVRbughY2rF7IORF0GrLB99btJArOJlWx7Vuz3E69eM3vPZjFdH4kNQ6VAcLvVg5Jcg4q
xb3K7tBmYOzbNhs2iob9B4X4T8PhMAg/sPI+yxm2zTCZOUntvASAhvbHjdzLoFv/WNfxWyw7dgRg
WSvVWkBbvQ7JdFGgzm4AAZXd+x1Kyky7QXnTDB1o0oLHwMqrPkzL+CWzxv5Kwmtxna+Tzgl3LKQ8
zkn5TRyjv+sNnFdF+q9PIs4p99BPHUhsshT+69bCljnV47mms+BhV6M+dGon5Km2KGRM+xo4LfnC
DedVzm8BpiQETSO9kPXSVO6bACRlEn42e0i5lVngt5ZlvLFytoBHCeUPyV9CbipwjllPkAfxue5S
Bq8tratxaboPaJ7TjQ/2CtGi+yiZTOKL5UD4+E3GfwF8XQILXfPTmdvXovXSzzKLIcBnfphFph/2
eVBuxhmvrue5+gLDia53n/zR0I9gScUckrOSjgXeMnDL4sqMNQmxmAxrZijzly04BC3peIepSghK
2TJjsi5C/klwd9mi38gbZ/nvAnv3iL4skqXfZ55CUUNr+pjaMziV0sy/YNiAwEleBoIdTjS/kz1o
Jfm3RQy6yWuXWBGVvTnj3Jz1UqXbvvKhmZWuvGlb+zeXdKLQa/j/jVnDd6i69urU2P19rPE6iaMD
WTY0Z9t/WRYdEy8DCxQM7nOk0+apNjMOaIBjw8eFLAG9l35yGEkrel7aCowLfwbZR8gn/JUwb94v
Ew0AV5vZ/KQmUO10FbGZ6xaxBoQ07Rb1daRd+Bhz0mZpnpouy09wK1ntDfoWRAGtFwiSB+jD6SqQ
iX4lkE+/duVE5Lo6QAbKPqxOEaZ0H8II1/LWhZLlW2t468Dt+s8mi9SpNX0saJAhxs79zsB95Sr9
ppsM+jIuvFdjSeZtBfoJFBaAIXM4tnUp9nNePk9N9C0j37hqxy1fMKfrtJy2Im84+yqEJp4zPLPk
N+BxuF+fieNN1jB4WPa0CRkhokdp3i++PXKoIcrh4MVT9mRZUf9VxYKiwAcDuiTXKSuIP2gXHPYp
OF2tZBeOxjKRPINbzyzEywi/6bMkTWFLmPJyis2aosYzi13nDlRleIuvfWIgVwcytM+M+V0snbPT
DI7jNfMsdhDlOsfAxTGfGTG+aGJ/SDvwSdG419iJHl4NKzrbc9WckJc1pyknylANhfMuWjl/+Tx4
NDiW6jZVHCjq1pp/pln2l8BDyj5E+oGdqlOXGN0ZwtFJmGS/EwDJxaz/maKrdzZ87rGrt44a2vPg
LhsafHrV9InYycgFMqKTbEOG09+SdhSOeXN8joyUU0nRHKysUxfEQ+riSUNdaEwA/R+d4gy0k8Nr
PExvc1C/GNp56+bRuXmBUG+IZddWaSyf7cj5sIY7sQx2emJXz07ZYHIGqRR39HRJe20ey4QdmXrs
52hoeSKvGJiMb/7gHRCvAEkSFYzn4j+U95hcyU5MrgrYaFuZ4E6Ccq/QWnw4Y3fsaCT/I3prYxGp
RZiSBXrvL53O35LMq52ApYq3zSrrCxPu+kLPnvcq4LhFY2ysKMYYZ3W7TLb5NsNIvDNdY1jnrAAh
JKj5q0kxhAxB9JbMFx1P9SXrCn2O7V/92JZ/otlZIKEv6c0Uz/lQuK8oxYDdmt6h9cXOjnS8s+/a
hg7lFIZBpi1jWclrHwfyOlg6C32Ox/cbuuPx/xrIV9qCjuOY5BaXjtCREGjrL1NkMFBiT23LyMx5
Hn4OqnbfpzjfJq1wj2Q9rxLe2A2yU/sTDdFbU4zylqEIWxke74mkC3xEGKOfaLANm3waF3BR5CUU
WeEemtmizxr7dCRbtre6vj1eATH901d9v76r3jazu/gkXMEE8Yypo74E0phAKH8yekOcA0NOn/xV
eYpg01zgOLdRD2KB7hNJKAgjLQXUN47FjnfXRUVpVceu6hoQM+quPUOkmRjGcoi8EeRDVHHriAlb
41162ZV/PG0YK1E57tkpi6/EYioTLD2K47TFkjJ3NFTaSqqzVWp9hhpVh4yX96lWPsXoQphcT+zy
yEQXAkdtbwrbjQ/3d68JKo9WCW/hQIyQYUz5mzFWw2ckHTgaGV3cx4Nyv0CZYiuIR49waPqkU11/
Wz4sGrurS6gG5I4kTvIHO4nYk4hZ76fR/1OKFgpHovwvCIkAHwwjD2UPs8v30otbVOJSiQxfr4N7
LSLGHlyug26qhbocsD2clVFMnzYYMXbcTRf/jNQ4X3oUW09IppwjYTt//GwcLy4jjg0GKOYIpNlA
/I5DsvqKs++M20LO1IspZ2P9KQVjQIZJw/HxVTZV2RGGk2A15wYClzSVOsfqTkri2ET5uZ2Ti2Ej
6iVY3qBC9MSaA357ntIKB4sVbctK2B/g4t9I2DZfvCn1zgyhI0RhcKE8Wq270qKCtUw+fSES781m
7MJodbmZ7uy+SaxreQXdsEak+MoH+CHATH3oiNoQV2+Mhvdv1eUgLrrEvixFEM55QIhzTFKiPTGQ
GeJC3TdYQKUAf4+1NoH/+rARc+PNRae2jf2+CuuMaGdXVnQsLLvcWpwVuSOIOXQndc0t33gj5nw2
eAbNkWK/LP1t59ncYqPbf4KrGwIOyNhXz/Y0RJh94+GWduR4yNx4DuL4t1UmCDOSObpWyvkonZFq
nzASsIAzUoE+C85mJWLKhMQAMC2j3TAnyVsAdtqJ+XGSQI+HeVH8EkGJhqU+dJqZp4T2zFuaQ4yZ
wOo1rMBfnawCojNS860oUE8Hqp2Oj5cClcS668p8lxIwTSyzeXYNZW27OJl3YoT7eO/LPi6FE+09
ArM2fDB40+a+dPAipMmG9Pls7y/OTMHa/SzomO2cuojf44jOj7JrtvEWQ9I969EJ7j3noJdPyge9
4pEeehvLvjoxgKNAhkq2F9lYbyM/2PeZO7+MVrK/J/NthqXMfyxaM4ObIbhoJw/zVAN/ykB8FK3j
32LTdA96oiGVOUF85vvAFFTmT/1Sly8kPGPZNsxgXww0oRjsbGLdtMeBGiWq47VVZHAEHcqPMafx
wgB2vvX0RJ8sMb+Rmmy9Ut1sXErRZXSQdncz0GL4gYD2jOylLfzh1LPw2+Ny8GRmXFCp5KfJtYhy
ksMpH2eaRePPx4ugHT8XshcXbQvIkVwMB9F604JXYTR1rv20+OEkzkeUVzeFsb4xavUsJpqg07xp
Mt9/j8oEl/2YkELkdQmkLMfS+yzAxsSWwQTXMIKwmPt0H1HD1JVXfsQjgbtWo4gHp0Y4j57xVUXm
Na3tlBSJ5TpPGC/sBIF/RnwITYkTJyUQsUscfdj+P382uG0QHaUHAh/o1hUpuTfC8V4QxIE0J80l
9CZUaINql0PrEJHcTp37ylnIW/eaVB7CmgO/Ll5MIhBfl871Kb8gE+W9376aUMKRwtSSsVu1rcYR
ENo9V55Mhv4a3y8pvx7HhKlEdylC77XxbpyAEwCV7s5+TVPVky+5l/XXOdYgl1r+/7q2gyeV4cif
B8K+yXVwQ3jxyzGxEScRtGc+DbzxFDJIFiQwy11GfFmy0Ii2JBsPCX6fy5IHm9TmRlFpKpDMO+ap
M6W7r5oWfQQ2CuoJyuAujDxOXH1J6rrd/tQZkAlPyZ+t4yWv7r1g6DyfklVZ0OcI5yZfhx5i68de
+Li4A5T/4U4JevwJHXEz1gSdTDjrJrb+vESj1cdlsGbj+WrFDNRoKjjiYR0NVXyvtvNPeorFRRYI
fjgqAu2ek/qiammdwVc92thFIPaGV9jnyB6MZ6B8LXdD5h1KZm3Qp9wZUBhkA8qM5jnN7QNjoeW3
UeWcg6TjXSvbTU/xgsGmZVAPQ3iYaM055guCy5q2SmBvpfqmaz+H2dhoEt+beedW1UEpYhJmJzsL
wA/HxJhvdi+WjVKmtzdKX/1Q5jnqx5QKBxA9INVib1aURxkSnhtT/+XUliakrzTePeicfSTULfHL
/WMCrac0C4WkY97KV7vU5q4rZ6bTnItPRixYxiwkxE5dswIOwsQ+RxnUpc46yK230hDyF9a3Y9T7
3NeNWlOdtT9KhYiq4qnsuDFCkufLYk9ROyDDA1fqyTnYmCMcjd4fY/r8HXWuMZ08GpBb8pDLsNFN
z2wBbD681WGnqmVZ9fTSr4BZQeIR0rjulbihEyZlwRyivc7dd/kYJAct7WS41CHv0fdQx0SmCuca
m81eue6Xk/Xj3qoROfMksGwSjkMUXqXZxOv64kX6bGa1eipn+frYOnzO3qskdteCs1Ro40WmhzQz
uI2qYA89m6ASWrDEGYk3QXzM4fEq6qzPjKX+FI8Onbg2zr/++2r23sTUWbfAR806D0OOh0hGGNDa
nU4CUI12k/xVoNKEP0whU5lqzcSmurFmA/CamXuDC92p+4wqqUCzyBKpGp+VSiN9kL46KebmH0LY
ySnIyegzJKPHtrSZ5kvkn87ApC/IeCZIe9r0mIs3Ix18WlHN707NY+hGTn1rRfhob9rSrU/J4DDx
rt2PKLA/MIa7+95CAwQidb9UJzkG3kVPtXmtqI+vTS69Y+Gmocx4EtVQmceiSN0Vwsjio3BbQgOz
NPphjSlK1nSmGl6w1nL+2U38mNvAW5Zr5Sjob1q8VKNj3Yq2i96z5oWayN00TYIQw87SCyU9jtVx
Iorn/rKOETYN0GV3gnS5V5anf1OFSA+a67JWvmNsfJXpHxGf1hwVy+92IU6Nyqu62H3rwFTBBLpY
wjioHOZKptzqFrE7rNPWSi59DCpQaX0ZseavpTfcpJynnTWkxJbUVrzpJitaj3Fknx4XF7/eKTXj
DjZA+wt2frSfGpuDKyemnZ5E9gkFHfl4SiPw8bKd8n0ArTYz9CvI5BLijPgcA3NckRc1r/x7OZ62
y/BzbCoKrS4/6Mwvb2Te/GD4HoVlW1dnH5mCt/Tz85A787NDI7bxKNxhlV+mAilGUchyVyBZAvaM
VUrKJT8F90talmTPdkQ7MdWKzkNz9jLGvCP0XS+QvHpcmo7K98787QfZ3gLaM+Q9pYQu6vESFWD5
hRx3/myrrTUjnh1aYb3M4LpXkeSsWFcByV9kkf404/q9XQJQY1b0x6vK6Zyh91iL2nyyCtW8Obk8
RebQXh+vVFMhpjAyZzU6/hwuFnzjwQJF5zmkQKfo3LYOKUPh41LEA3jjMQn1mCJ4A+m2i2WC3tjt
yS/zS7Kc1TBNu9qz0heHnMsXkmWPo90c5Vi+DwQLrTlPJVedMnkzCNDdwt5KwpE0VjpC5thx2sEf
2MyvVbD4rwvD0SeHM/cBGYP/ymTP3qcDquIubvZETNsnsVj61V5QFzgV8dKDFnudGgQW5wUrVy5q
RsJD8WEUAIYQt6jfTJkONfbCuZoKponUYPlcJefHV49LTczBmZPKu8Y1s61cvTXhhvP3YdLLzRff
iOl5VHG9G7Ik/lZ5/morSgxfYK0l75PpXdZosDlQ0lOv5Cnn1ePXi0gSIZeT65Gib3pJOGPujQ7Q
unarc2wBkR2NynyZZskgQLnNWyFRQEeZAwCjsggNknJ8iXhX4HKIU5yM44vm8fOW/Fy1lXFgEsYO
o5lj6eZbYjsE9j+tKer8E/05RHpm7DwTERftF59GwDIw/FbjJYnvLl67hWVAEvS1TpH29f2icUX4
p5GP8Gx5Xhr2A2TveZmNU4Xuctt4hVrFUdO0uArHCJS7/zdqgdEbkZ8Qo1q0R1r6zFQGwoZJhJy2
Sg7jE/oSdYKSrqgTLHNjT3dUYoc2W9fpwat9rJ8GvS2Bm1KAx647VgYH+7JTuMR1R+2lEIQw6bK5
2iMrndPRRRmT6asbfB0+7izm84cy4RueSeQ5E08HlufxJce1DhqEDCoo3Da3d5N+edys+7nMozNR
0NY9ZBKa0f3+pFmudu5re6wdgoAGQTNpZdeTvX+8XgIm4qPDpH00DdY9p5k/8sF58zEdhbGeGWnN
Q352LdqrvUYM3VIdlJVHHJ6PbZNsMROL0EqKJ6/yw9EN9i3D/1zFG4225qlx9UvwYABiih12DCFo
IeSHvEpe8qm8xlhy/JjJLIQU7KFPJUq1dhY7eB2bfJGXHL9LPcuN7j77iUbCibH8bTKN3yXqiqw0
Odpp9yT6r5yBzEzuSzINByQcOrBDUmfUXatCpkVNmPC8KaX+QpsTdlBxi+QqNGKsOzgIqmrjHgrH
WPn66IOz9L7SnsM+Im5fkDCeh40KLsOi9iPRuE/e8M2PuE4d5+JHx3g5JMNXLX7ag3VjBMiCk2wE
/cu5io9B/cOpcixw9EygTkVJu5ZjWKZjqGCS5tPv6Lx0e9DeWyFYbYqeYzr6LJrCXfThoqZlEjnz
TiRi08av9U5Soy0cP1pIXkirOHmPuIDvQaTytW9/94RvY+GhLeA/VYHa9fqPS3ybPKSi3PmC5beM
t9mChg8oqhkka8MKbv7f0fVX+UKX7H1J303xA3fJvi9CERwiM4JnAoRVRat0JJ14JdUS+iT2/ipn
B/vFWUEZzkfoIHPoDz9zezgF3rDq+fjZpjdd1v8xu5OJFsB7IXVpLR0CNYlLDUBwWPM6IT7CR6Rq
M64e3OYcG3dqCzT90aBixVdM1TB5KpQCPGSeEXWPloBkrmRgsl3QAlao3symBvx8d0i0WzaOVcry
P+T50QVzkRMx2nTbIqlWQ/QZCRLgII+NPYf4Y5Kx7vGj48ZYEb51KIJlh+px1ZXEZtu0NSOyajKX
1mzzlgoyjcoq5pASHZjk+qI/L/SZYW3gJc6IEyZc75p4aO2m4oCCyQgw2CfliXCXta0JsqAv9svU
hNMtDscQ4rcN2nOZt/I4p9y96ye4Y99xBOIZ66aYthVPqWHvPUVB6Gr/3ZrqA8kjt5LoJz9LcYLy
hI1s+fl3zsOCFOpC521rpRbHMuOpc61xZR/U/Bso/E4E8XWp4rNo+1+jme3yNH6fTSYt8Tlehl2B
gwiDdOTm+7LIxKrlXBnr/pATQ9im8TbmHa3n7IfHnjYt36jE3kw/ORbKfulA36Hv+VVpNpZ6eiuC
2LrwaWwW6zeJXoxR+IEkMRqjuqDVIS/bufkDnpmUFHl32no8syo3LuwP9bZnY6+M+tB0xqaeEaki
CxhJaAX5t0XKQgSeWzz75CslEv9eRDsOTutgYiObk7CpxTqIUqKVOaAN/WqO6tfJaw7pWN+DKp+y
KH/KadDl8bklCLFF2+aRIeUVWdhP2YqUL7QvdRDe2b8TKxYi8RB3xM5kAEHHE2Ays3TGK0fSRRfI
f+0/qHZQUwL7Z9UYfB7TOU2h7RpL2CfBXpq0puH9kmwUSm/krmeJrPDLMMncN2VyqNlgnHHPVC/E
Z7IVXYUAa/5gaIx9dHD3XuMT2hnyn+H9aoo3HYy7qrVuYk11AKDljgSLYP10T4ab/CMrHdmVe5tK
iYQOXgWc3NZ2z2gMYfEK9Uq/IjaKTZdS24uJftPQb2NXhoVdvjULko8E2eg99K5iMG/gI24zEkb4
W6nHPlNgFwpIogftYLYIhVy4uQqHEQwNzh6H7WIWr1EhvnQc71JGWSb8aHPRR3uWfwvTWPvTj8n9
VXfV73EpDkHJY2ktrC3a+xdH81aX41oZxpFH8MqIc4WdnWYRqjSxC1ri7NLPeTEcCJB6q7r6T27/
zIFPWJpwNnIx0tQnNpO0BBSoW8eKgfiQxWV7rEzunfWe9FudtfV6UBHDLvp196AVbluyykVA61sH
a2l1m6bqfgc0afd66U4jUgmpKgJHLbq8DF96NDjtbNzhPpskqc52jTrH8DcyIn7MrTZjb61tq/w9
sgKh/d71EHy1jQPbMbYEZBxYi3PRfoHb3PGorJ0mOxmy2weMqQnQucV1exJZ9d5V+lYitePxP6XC
vdmJue4somMm0MXVRE9LXkppfheO3OXZa6ypnaOEdo0F7TlfuVFwzPW8V7ZFQG+38ySC6OmKCpFs
k3+jGezICNtnvb+bPAJ7dNlBFDefVM1UKZ/IgXMF7KAUIUxzWOrqX8d3jNyfrFpA2OX4r5mcDasQ
7m6V/cbPXq8x6tBWrKzQjoOXRSBcTdKSee06smFrkcZBMOmhowVoOSDibRjh/cA02vihyCoC4HY/
ZVMIZ/GT3+lw/o5hTrAxts9ZVHx4aUo5xfol0p2whzBqSipRGgAlQVFlgkQaJHZioN2S9aFtoF4n
9mlpIYEmlzL2Vj5Z5zVQ6MCWa1flhypv77Gep9qKGEsDhInzaFt3rE927oUsvs8yKDDKIJm38g2d
rW/OguEszG1j+B/a7H6hFcxr5hbR1oyMf7noTw2wDVfGW3f2nocxW7vLRDrJtDUddzMnzaX3DboY
kA2DgfTe+a9rDWsn+jfbGKN0sUvL4JyDU0oHdzvK9uolwWuTEbWHXnJw6fNHJVjlF9EAeEbd+1To
EuVCh6mTKM5WvhP4Tov8Uno0PUqM21CuCyM7WRhIRkDNeP5fJiNG2jdtVMBDE6hSMxCYX8dF/Bgh
MuLtca4taUP8fkIlEW2ysjoUhHLBy7KmvcWMZyf6Y6wab6NTCtqSSdtaxJeEDiUBQ3y7xCsE8zpq
xl2dM94ggsbJU2Q4SG+b3wN6SDppGxevARYry122jUs4UdS1W3c0D64b3Q91+QqQwDnO5Moqfnuc
3lUerZsmCBvrPQWpEWFLJlh905byM6H+hAN66thRGvVRWZQ2sXnoiC2P22QL33Lb9x0+BiIeUrIa
qvhlQkGjZL3PDfmMYBiRdIqSt9+60OY7WsIW3H0jr34OboD82cj+dU7ERhvsxwavVH42oZXWOR2t
pA4HDYIrfemlOsY52p+YDQ/6AhKrBL+qHtKzqeJXx0HXwn6u+sHBhuN/FxlliKBL9gTmmC4mmg0n
g68vm/d4AdyqumY+9MhV1ks3/ho1n/LC/Iv5GskJNXHx+UvqV+GsLJpZ0JYSKqRoaIrdEJOPZrhr
k+ECAkKbIjRhJI334onhYnKWsj6WS3spo/Zvjg1g5U31NTf+R9h5LEfOrEn2iWCGQEBuU0smtdrA
SFYVtAYCATz9HPDazPT0YnrRbLL+ukUyE0B8wv148lBr0CsepNwINcJQNtB1LeRWE2NforRWWUcA
rW/SL498grLnT2VXTwWq7dXIRi/SxtGPdb2VDSR8SOCMpPhBJhLFxoVNZ3vd4vn/57b+nTeY/9Be
kV8UC/AWOufpNQFFsQh7QMRQme9DEL0Qof5uav8pr8A9K4RbXC+a3EHgUyUwzQmZVuXc0twbVnOV
alz75YUwOt79uklQxzOnJ7w5arM/aMmj9WvH+GvRfP0RbuatdXIKqIQ2icCpM3VsHouJ+W+LpdV0
igaVN41nDLCYu9Yhu3vt+gYLvQ7rTk7EAEYjtvxQlYlY3SKRtldCjHiVID+56E2tithMkiL5d1r+
tG2/vQKNuxFnG0um88YsaCjzyN2SB0fUb/+vRt3AjIQCyNZRemIVp6Gj1wKumhSKQnds3938xVOk
w2O85oHHeTTGdb/2RhPcoBrYuPpvQZQZCAbbaSXay1SLdJNISRAF1RcSjoxHT8gezmSflU56i4cz
XW0b09oHZUE5PwXuOmbVscmIAZF59rqskuWML5mN8AeZiRFINvWe883q5WewovneGemUnTH9m8TR
YsVQwz65sFA3Vl2ZfpaMX2AtHrVHpTvNzpc5tUdptrffRVyCyK6eHeLm2BqJ5LOTdrlBykwHMYrX
qZ2uRUtGU/JLLHXTeKNH0jkSbsnSkevZ6L8rtPmh/cfVZ79PXrIwuv3+L9gYE9ZtnO2oOFVu8TVE
42MzTRdYQXSGjOqSyOfZZSxSB4FmJ2n9dyNsdx2D+hXThFtjOv/qIQOO5R6GXB8RblBihc4Zx4vH
TFbtWzm+ayuamNmKZw+LD/95Ip1Y2C+D9pCQWeQTxMKmdDPcA6GS65AiaW0ztFubmfghf/55mdet
XCHsXcKydujbP83ogONCAH7MUUwljjz7YnqwymdTk+JhJnjPK//HDOl18+DeMsy33NOYjbFdrA0G
bKovTt6AdQeeQrESrEVdNAajCY8vqb3bpIAhqOGxUTXMisDJgQsO7Fiv6YAVMmm5sWvmJQ1z3j4t
jnYVUhpMb0Y5eutcW5pNa3x1wmqpRPJNKEJGJSj/CrP8q6aQFKpC/6vc79oSNeGizrBpZf/Hs3cu
s7ea9UeXkXGQsN9lqfOZIXZGKYCo15QGIrKYU8CT31NOaJfs79IKTUJgFATj3DyXpeaQkzUt03qb
RSf44UtWHe7AnCjVJkKcZarsrpLlA8unZpVI+zNKuQZqArqUZrHoGIS9oJkn1Ssk6MVbF8zxQXNR
68lx+Eqrv2ZejytOYAyuuIJXDd471ifQD6ZTVTgN8RfWsy8N8khEp9dGRPgIKPwVtAmP/cFm5BZT
PAeyWuZY8qkGlcOxXkq5Sq3mrQ4o3mTYA1cIq32YT1+F47ywN8c9pH6oQ0jf+G7ZBdP1NATQlcG3
af41Y8W23JzlLjScYmU2/mHM44kfDOtNQwRw1lRffum+9niXobuog5yoLJB9Qr+f5W2wUWsVz17b
bfOHxMF+R5rYyhZxwYPxuUrjD5UMr4H9oDpOTLd4z7IIfYhSWIAhLa/isoABQ9rOCAaO9fS9ZzjM
RDoym+b0renFyUiYszNXxjPOer71IFs1lsccUd7q5f+UJLxYA0grl9T5mI2wWX45Lv17KuNuG6Q8
k6eF8+8ymIE7cz+EzuKfugkGullKR1Pb2QOu5Tge70bf2zR9fp41AldEAIajPzXeyjEYrn3sn0Kz
OTo+qgLPvnf6aCui/ECy71tgknTpeuNRaBwfACPS8cvq8cKoavFsX2G2Yy5xHW5bYstnYF7LZAEK
KGZbpxk+kyK5lhbLkFZ98pQct8WQPZahi87RRqQU0MKq8CMOPIsBGSbe3gM1FpCgWsf+wW3s+6wE
Bz8Y9nvLs68H1e4bH84wHUf1UBfGVde4O1L3KS6M7wxNmeG8KIsBhBQ/ISaBkdgTL2QdH6K+1jAk
YGOwmW3xN1BDSP2SCPM59eeLFc5A0rJLjDFxpU2uET/lra6JVewCkpBMFMVGSqNa1vZh9EgcMrjd
Ow51Tds9QqKBpM4crIZQajJVdxMAy6L+znIH2iYKW+z442ps82OZ29YmQbFImPGPC858Fc0EltS6
f3Wr7mYGCyHOrd5FNb+p+NoX7mNBlYjvghxx9knwvZffqCklHv0k+mOLEvtuLLCRje4eZBSWJWE8
iZwFMgghRqbdO20PAEoJ+3ckUtgM82NfEc0I5oi1UntnFuIl6Yb35f9T4b4azcBMiemZ4z65QbUb
BvGKXWsbOvG3luqzLFNkdTLbeQYaknE0NlZarlRF4EuR/zM499ui4pEXDhtd0mL8/g5RgVWz6h8i
xJSg6C1bX0fFGRUurzNN0lPUGke7Vzd/NK+9TI9TpOk8iu+WgsHU8j600L72/baNqVQyQYB8UREW
jmZ+IxvOToZkVTI+G0X1I3ln8dY7YUgKb4ahnEPryU76m5QZqKPlmvZBE9NwDafeLNkPVAQ9WzQ4
0jz4zUPSG+FaFuZfFhCnoC0PBtIbP0of3aQh8zhmjDT/W27yjsIrN99lS4E0KVzTZUJ3lX+PKiIb
VvyoNCENoIcYmw30iQgFmm6vabkonMYtnCIG1kV/q7nekqb8FgMlV5g/QBLaDT3DLDFfqjBgklGd
q/Y9mcVAZLWBziaNnxubi7Czf5af0SytP0ESfpVheoQ59eORtuBqmhFttUQEFIRs5pAMCzlsRExe
eAEAVNUx4ldqVx7E2R/f2yYOTAjeLjvU753tnnhD73DdHqUCSpoMIaXVqHdKmhtu8T2K7tM8A/SI
lrGc3QkytuVuZs5lmwB+dUz27RDZn53dr2WNXUZZA+xpL7g6yyXtBRmVOqj3PLtq32fNrFZR0Zf7
0sCEIEerXPWOQ+9G0FrW/hO4yXDVWu+WZncGZW7fenLXGTWrE1vqNcSId9QLDALL4V16+T/tYHoQ
+IPXfUuMm99MO+RUek2td1aIZ9nRXSxXX6yUVGRc0A8yZnaszNFFz8D7k1uQGJXb33Jm7Ap3TT2g
fTOIEd81Ia987ZsXM3PBpugFllL7l1ABVMpMxmv1iM0BGGVVIfEhD5boOd6FcgSm1g7oEK2a3kVP
pIYoWg49ht+trYsts4BEuOW2Km1N3HXhbOeAzYfdzODH8bmsbXrstYjaDiu6Fx2zIw1OsA3qgDSg
6lw6HYgOC0Rxdu/E7ZcVqZAcoX7aRJ+4yOE4A2RtDQcBwYjuYZT4NQsT3Aoliu/l31FhPFQDj6KS
KTOStqLubcbWNy+p1abvSAog8Iy5nAsOL7kr/PR+HGB7pU7DqMt+znLf3A/J6O86c17QGrRXk1Yv
g2eTl16JZuuxYj7LxQVB6vWxqgpShgvT30eFuovn2tnHDYeJJ2APNHa4q5n3rYPiiLWBBik3Gfqz
DkR+2Cd7ByGxaQ7VuWs+p2xxJijqg6DmOxmFcSR3+hzpIaWyI6l6tj/nyvxWga04Sfg7YjqAS7G2
TU9RZ8fegy9AfJqzBcw7Fefa1kAbJlxPWqEuZ9ipLTdZF270N2XBuvIrHNcRcz0z0HdOwDJbsuUI
+LuZ232Rf82IC6EtJVYRen+F/86Knx/uFT6MsTZNBfqnsPeFLDu8lYBxPbuA2Ry+osPFwhvN+4QG
fT/l4zJK8FG51S3qvfgmA/QHQ09nVftoJtje1Y9Mrqzt0E1/+xKkXMzu2WTay8tKHmrtj6tcECvQ
kGGLyOgfWrdTU5aHJGskSS3ErZYkdPSd3k56REEPKGRl1ck/s8Cn0ZQvcnJOVNv04mSzbsP5Lg0t
Y98b06mrCPtKs+k1groCtuikBgqfMqbpMrr6EV0psjZcZg0XIoih8aXFCcUJoShbFsACdTXeRnef
WdmRGO91bThgkTWtaIknhwCadcwqFXE4JVVZmtuhwnWkyvBAIBMq/PxtRLCPd0S8ueyPbfgGQZQY
GzkBmqlgB7AeXNJiNF2KTfCdFdIUdePGwQvgafdY1uGFqdBVoNOuibdd37uKxJ6+yL76cDpZZnx2
ZbwrTPb5snuo8LSF0r80i/WHby7UMkVg7uYMi9zVJc/NdxgqwdTeuZyIMuNR2ehTzjhB3WLVdSsn
I4gUBRprkpMevRYtGLaeOBObVLjv2Oq//aT/R3n4ESTpN36CtYNJMUlYWySsx9REMk1p/vH43eDE
56dhQOxXzjXmekZtpoXHqEC16A1QbRxMnyPyD8gA9w2q03U/rxfB2eb3vyZC/DBUa1YYL6OeDVgb
sWAvWn6JLnI3Luyz2RxPbpTgxkKQOS+HU+lFPJbEC9rRb7Oy0k2UyKPbpl9+ZJLfoz6IgjiIhjwV
krJNo31GULa3qROV7q6NhAKczW9pNrzZbbNJ6B7xstKb026jY9ZPbY69t9QpyMD0RF66y20wfnpR
vA9xDVhwmDl6sN1WMVh4tvRrVZBwkOAzWtE2BBFmXfepKBMXHjDpyzMpjw3u5IpbRXTtkwWmnME7
cCLfKZmajPddR/iEWCKo82OlsqesLF5sC3GisbyAo0TRzvkLo6Dk0Zt85bNgC4ymE6dl+jCX+UPf
W6+hPR98p7mHKWasButSZyYXsNVhjKrwQbC9d0f+SWH2r5P7Y6khWLW999zVMYKcnH2LHRhQKuQ5
5J4LwU+GzFSHblgQ/re60hyr0XTt9cYkGQW2Y8yvlj9243Bq+vDMsAjlwmuQxZQHeG1Iv351xs96
Tm7SrdBmNs91WV6sCAt3PeyMcebFGKE3eZ76suXwCduH3i9lFNMawXbymRYZfjKzbezvO1OzKKeo
hevhLds0o/HvqSK4x/sYH29OMkRzm22LOMrUfG3R0QaO2GBx6yGNUB0nIUWsvs7Uvivj084p9Cq8
JYzIV+RvIe3nznZrhzpMhx+pD9JSPMgxXyjbQUndWkyEuZY2s3giFjz6Q+62ZGIOzsW9rNgasMzo
Y9ntMZ3rwse04jFdapI+Un1qAu8Bq84/0dTX3p9+wNHg8/ae027hF0viy61BHrwYnbU9pQkmFe8L
wtZLqkhB65d30xESrkKTvQLUY6fCA2Dl84RjyD3i4vFqkkCNzwHi9LFOUOKEcBwB/83bNNzCzvW3
GDzDFYygQ1enV4cSfCd8nzzP+GxJJkpzT48EAnxuLjm3fwqiagWkUG/AUTAD2flReKcN4zR6GbNn
T7y3FR5oi9Vk/Jl13Y0yOFshKONiTvyTNbLC4+TmaHT3llO8uCm6wDG9ByqzQRhx/1aWhqB3rfHG
1QHaCY8+LMKhGPTqPTPtdmv1MlulbVPsomn+RPH8XJQkgfnK+il8VohAc3nXybx0xoqiwnf3qgbW
NNrxtgrbV0Aw6Npw7Z1LLCGod40j991+LiHguxH4asXRhQmM+fBM2pt0f7Cpbm3GXiIoDwGWo0qa
SAOmr8ZnSOuSLKAWC20v63tJJlqTuWgSYusFWD1lSxa9M6z64obdG9putnh9FUOrYyW95mgL9Ta4
aXrQcYszwG02qGzO0ei37AMR6feKJYtIKwTTjBOxrK+mTOLjLq2POfTfGvvixmykxZAz9WiMJ3/I
MdqllA/1qZume2JL4lUQgE5U8QOGvWWCHD7P7S6YxT+nHnFcOLxrxVzvW6M9e4P/ZpW3qOMSGium
T63JvYHS5VQp/5p7PpEupQQ5ic6kaHhEGI7iGZew9JX51ciT3VSV2xlSEr1r9+BN2K4djiFvMyF4
X5nS24/+Sx5lUFZ9ZBV9bX5ZCJqSjJwDLxr/NYO38ReMUmSOL741XMexW3uK7wJ2kMxdzyQw1L3w
VGXs1Uq1cn08Lq1o3nGeUPdb6kFBJAR+WW3rMHrTQ/4ImfyMGOs8p1RdMWl0wirxu0LlWntcM0hG
GTJG16m2aCJTRiiFlf8oJbFB4wFgte1GaDGBAVj99OTNrrcOmru2jh9Gv8AV2L02eL3WmKa4rmGY
z4gh8Pn2n7BrPo1p2yB/XuGlcseWV6Dlwdh7xJVOHnrv11Tkm8ANLlThlyjNDnMfV2vY8vhJAUtZ
BpNy/EXhCagyJ3ZIXfH7z4j8bcrEM64Eana3us6R9W9gZwENsvhktgGIabybWjlQ3uOxScbmNfTl
GVWeW+LStTR5faIQj14kEL0y8BizM3w4mHEMs6k4+0vMQHCV2BH8xOTkOSTHDVSVKsNUkAsDeV4K
1Sd6i6vOX6niNOYjfqfmjYXgbWrJ48afvspRJQVvCmd6HASPyKy+xs77qdETzYH9J/pILJppY2Lu
1pAIPkoLYp7euyp7F2hPwTFyHXgWoGndfScc8AjGk7Obj/4WnXi4htdkHQqjSqmkkK1EZEW/ZQ1X
ZmIFz5FbU1L1e6fjfK0tVk/CHv6o0n9tXEnBk1gmtaS7yxV60Ax7xtB13wFreoPMj85uHgal/7IQ
uZoAYgD5HAxRs+KQNcvp5uBY+jHN2pKThibAnryz2VBADgCp8bLpRxZqBl0YLjE0Ow0Cl9zJ8rVb
fZRU/zpoOFsn3ODGvoxxqvhux+uQNhwyRr3PNR1zzBzJ7v1rl5t7zLZkRgR2vq3EkJxaltkjHdXB
JNPGbUiKQW2+BAPApxoTTmt/SjeWspZ8PsaDCAw3/OyPZVmhFGzrR5lXd2EUskYGtJMqr1qFubFh
DNsR1Vy26/A78FBmpTXIbMCxMUVwda2zADhF5CzCFveuyniqcBXXFGElHtOpjXdzdXGC+lPXI5ZC
k2p9FtWR+Sj7Wh9ecsBmuOhaaztlPFSzPvrjDuizQ9h8AEbvh8al34zQFuK9Zy3t+JjiOsr4PHs0
DR/gRiMXq7yx0o9cYzwsLDoY7ruEILb+UymO2CrjYLJg8VP3yIr1kPfdePY1cZ27tuHXjAy32VvK
/ME4vTxlVEY1CYEEHHNJHnivmCgCNqNAFPbJTJJXB+wjW2WLXzPnejPQY69CSXZzHRwKc/zLkx+i
RvQgRABqqGBnQbsYzXl2igx22hETL1w06UzzNc7c/ACI0AAP4spW5sBDosL4sZIR22t0NjWlcNjc
dNkZOzfyitXCHNyZndtde+jSqwEp1U4Q9FAlfkQi1pBtCg3BLGruxiJ47xMRb9CEd4kTbIVT9TAD
/XnTAo/LsQweO7kmDAUZiIifk4A0yLQ0N6XDqx4aJiqcrEFp7YuAUTnA29aau23FEC0oYS9QbBkQ
PDzmiUy9UP20zzkd/5nDZRc7+ROpPf1emIttZx6Mh47w6H0iEqZNWLXs+lky0DonDcFlc2nl26zp
cMGl7ngYPK6FxKtauj77O1Oj2vrSrmkGs3hrx6ymzTC9sPir/PGBAj7Yysj505ZzuS1VhD8kFo9W
bE+HvuM2wJgC93oYkMPbNQq7nBwkw48gyrW3UtRsh0emCyHFHau5U+0Xxh2He72egglm2tLbhdPN
Llkvpyx1TtQDJL70AKjJQtdekTwrmwEGMnhnA8gGiG8featCKFarAlSZZRwprVYaCs/K6/ryDaki
0dEJlCgV2wj/+hjtyzSTtv2hkZqfMgGQmXp7nXp1tA2DeT6jv2aKkeV0HIH8iiVxSY49fSQ5aRrM
nfQ2NiesLVN1do1NL5YAuXzgEo4I8QbRl8LFivMXHHJsOGQW7VHEDxftg6hAmhim276GoQTQgz6i
x9jDgra9dwtnXtXk8+4bLM5Ho4P42rAsfPGbeac8686Y8+IfT6YdXB37K9UtpNyyGa9hmf0k7cDo
KOZvW1bFQNvS7HqCSP7nS+Q+Bb4gCIPAqa6FMLLHvLm3o3Z6jxr/PZAfnf7XACG9/IdomjXv+PUN
fL7PtjDRinMaEycXF0e4r4yUs8rf1l6fnG3GrUgOEnjpYdW8Wl5BeLYiqY9/ay3qxrj9fkBHnx/j
DPoY9tsV8nD3hdVRvYWP1V5ZfzOkaxwuhWo+lfB6ScqznXsLHzKwqezdTOdPo5vdi5fmyAlzodc4
fokgWT7MqUf6PEU22SxPU5evPegr6Mya+a2b6RPH0iufDcYNbuMPX8E9Qu32p1sKRick0Mzw5wkw
VAamawz/jp64hfgmHoYxOILWne7aEOxV2b1TkCHQV671YrReePj9MpNWswfdy/NwmO2jKThkLAnC
n0qdDPrU6ZrD5OaC8ahzNaesOVZura8qzFOg00N9KacRPJsdHFENoVvF3vLRZ+cApqO3tAXsqonT
sk3/UvngPz2OA0aGVOGjkOUhhamzchqpzmiPHZ5u5UfXgK4BSDLcidl+IMzYuEYlJrhK6+wqunGB
MUaCnYNvXoMqBI8gw/c4hIKSZbm5qVNVb4qEHrmL/ei5DvVTM3fl12QilFc+piSrreY7E1r4iamp
Yv8V+2fcEgheU5tSEWPHlzS8ezstmoe8np+F60ItGDit8TAIDq5Wp1sHMueuspDdaCNGaqdhh1QW
Y4hB5tR7qUe6cFzd0iBV+8BIIZ/5jMiDpghuw8IvZGWCfbVC2RT0XkAUJXNHuyd8EHsSJizdbLJW
ojNDvr7FOVCxENcZGRCR/TMYVXEnrTC/G//PZ1HRBUeKjv/8uZT5fCxdHpFepfNzXmDplmbevY3M
NDOSgP8EbIdVv0ZW4J8zkDBEAlP5+rIdDrOLvAQMbv5YIX7Yjk0POz2cE+AbsU0g5rCf3JZhIVia
KY31kdaHu5HBACc/IraFNzoC03kRMceaZk1exNabHyIoTdhe030m65Y0o3tMK/WRu95EDPPchH11
b3c1A6eFExylzzryPL5TAty44pepg+rBbIGN2o5Ga1rV/J0OXQRI2q1BF3Uteqa0gWbWasuQffYY
nvLFJqWTuzTr+O9VTJzAkOTrUOtp53X0lCMImchITykHzdkJvppYA+juneQ5ZEpoI0FhWzWWm3CY
ERjrN0dUPNNdHe4CaEvMi0R5gwC+jVtz2Gkz9654gJO1FDM+t6yA7QoDomEAxKeZ6/6No/yMA3E6
eLIYX30Nlaqe7Ank8Ty+Oo7xARoWxt2kkiOUsnbj0w+8TNW0EOb6t2AUxrZB1Lz3s7B4Q0DpZjZy
RlPba+m0pEmlsFkyO8BhYgWHOpAPzmJ3sfKq3EeK7qML1LRuWUZgSZhgZIzRNuWPzqoDcZhOZXmf
KmO6eCFbHBFOG3ZC0clqWK+PeX/sZZPuft8eIrMLqeN7Kynuuyrs7qzcIAAjcs0nyUNjY7RZdR+P
18hDkgYCrcH3Ac9poig9sLmP5stk1+V+NCyk4vo1wPj0VA6sUSK8yQdtM0nxjExvGOBjGhzDWwcd
fheWRoD+zgfdMObddogcdFeDUTxY7XjWKJ5pR0p2gqF3tTmOdPISwY97nNAqgVW2vqiLjBeR8PN5
oj2mpmnstZ37vD20M+H02dQbMJmCDfn/NoCaLpeZ4/vnLl68mbX1ZHrIWeauOwB4wjs6uO5eM6Q/
ygDlIdoxMYUjvl/0RgEQ6cMUzS8BnvO96WrvzNxA7dqM+rvGlpH7Mlg7JJPMdpdcXbt8D1Umn5wp
w2Jm4HQNA4vYc78uL1rv5jreOkq2l/5mvdAWdvlldqXeR4YKTqVvB7jQSasKm1HfO2GNp8J1YfXR
IiOK3LRhx7NlaWNbBFkPI+YN5B9TyYaq3FhRg4AUKVCsOdfIjt86JqOGkC01kpqpussa6wl9fbb/
NT3VJWodsp8ffv2+qve6WwyKq7IshmmYRWI5tXtFdApGW7G4Slll9rOHEt/mEqhyYj+CqN47+JnZ
qrr3C9lz5wrFi9szAwgCZlCGjFOOnvpkubNzgavi0Vw37KIXN5I7ZLeySr2DnpiIzwPlp523Ryh8
LRDSlgEGSmTz4LnLNK1ALaQaRWBwmlXbcWEsWDRja9cTwen3S1RMxxbe5IPj1PriFY26lmYVXxhA
rhF5hpHZv03Kma5R3SyvGjFc2HPyXWNVqB/8MdlYPRIYo2R5Y0/xiKOYdxinr9rn8aDOuCS2QH3i
16qCIFNEMHOGREavljb+cSHygy4yiSjKxwtYLnNHUkLxECJ5BG80iVeipI7NZO5DjYK7zb3sSSe3
0axAfuce8swlW+JSuKrcQwKla+jAwIHYh+AJFvFRhHl0ZXf91EVcVlampwszlfGYU+ggVpTMMRbe
FA3PznckT6IRzOtsy2gXDHm27lHygmseildzcJBBj/1Otg5jJdHqE9ZwY8fG+hYupi5GdXLHuvTf
L2NpaLpDyyDKdOLszSd1w9DzdPWqzSCMCF+Ijnc83C5JvWCnG83PR5dUDeELmHnvEV6xU0fB02hy
hBVWbT0qd7rVwOg4ophmDxVUMj/YmeTSbJSJ7bLpuCbSCnBe239ZrVfdDNkf5piXS83fkQlS0PXx
5atJusdkiPbtcpPHk58wYOu8gw0x+L7wjwBfzxN7qrsGbi6tqGGfwIk95jX1kDHSWjqKcXie9eNz
GUjQScnX3JndG4JKdJ4DALbCw+lTuSjFEn2usB0jeMn7veoZKdh6x+8lr79sGnzEIccuSvzSs/Hd
iSS+/n6WkHEM4QZvR5289HZSnk2GIRskJWTk9dUbA6XLxKavn2w4fE6D4E0xqeVRG2WQDVa+MWcn
DcXjaSg7jys9ZyiL3rovobcyuLlr8rbleJgCWDeQnyNt93dD7Vt32gbpHQaLUY2cgqeYh/o8tGwg
HHBUPUPalUvky6PbTThWygGEUFcMMMUFRog0LL7IsLgU4dfIpLsKeuglXlSS87SoY5IYJe54Tg2H
b0CX6y8fkP7mUCKUiwGEL8GKELgzz/Ye9QsU0Lz6+s/zdHmo9lGljyVP5FWTwHtzcEduB893n3Bv
QImQyWvhGA7LCXmwWeJt3MmOTlOQpsAP/btBZhXR6j1iE4QoTGkbwDqLlCWo/oZZ4OzlrHxSgDsg
qoKgoaRonkum9ZD+JaUvVAPkwWN2+f0g7BDz9uSzSHZLdanDiVEZS8+PuWZn1Q5C3okaeRSumo9p
cMyPCRnd2kPDm7c1XN/090BMnf2IsO8+j72AqcbYvYMXfE2mNP2y/Xjvttl+UTw9+vAMyFZCFg71
9en3q3lxR+qkev79CgY10PjupW7bcdW2XUMrXRbsKWu2jXHZPA9pycPYwy8WM5N58HqXJeGCmDKC
pWaKcnEt7DjZUUFlqOkKH21WfVa2sl5apss2k9NLELvzdUwz89rkrr9GTdFvGCsRsqgJnHRi835I
fPsvEVAbGlnMnw+Ba0xf6cB4lbHODtENftxGh+xl25YXYflQIok4a4T7WKpa5OFWe/79DNwlRUKi
gdfy58SBVPLDhWr3D+WeYVv/MO/8sAAN7zm2wlMY++G1FP0bAD1zIUWFVz3GPYvdyiEWOU1vwAzI
gh+752n5ykcIsArsTu3NBbVkZvMfxoDVq2NNi1Midg+pl2RveQ3KCNBJc2f38QuQS5pPA2K7Nmzv
3Z+yF8pq7FzIUhLbNB4mYbI0SNEsFoHNj8E+IISwVhhdePbjfHiMR/XtLKLmxG4dtIyZef79kC2f
GfYiEUI6vZVBD3N5ZlXhWZ1zcEpTvrS5kWym2XQOv7x9I63TTYHA/ZCnBHdNujmGEDfZHAbcQEXh
HPCJCPKNaSBEz34pq5sK/v/cuhzTXr7qJzO9SOXoxwl8iNnjaOwKsFRm0j9keZ8dUj9N92YokBzq
6qt0EIlOEDse/MR5G1kGroR27A9N8m3WJ1BPwkqcGkuqDZlTzocWJYK0cXgQk3DuFNcBKw1fLQO3
YYeZI7oF3RRdU1etTXaBt98PhU//76YBI09l/M0IdN1apRgeoNY1m94XN67AC4XqdGc2GdM9EmS+
TRbdZs6cLsugP/6WpmXvAX8gcsWYYVkZpnVCR1Is9H8m/cX04Q3t/5Am4hD6+P9EOiAe81xTkOjg
OHz0lryh/5Im4o6lyoespWYNRX+Y6kLdB8tlMOj+UZl5/2gM4bA3Ev8Y5dYnfPaD1+XqmJRldmad
/kDyu3lJoliwEONt+79fVmalaODrP2V98prA/qrHJtg47uSe7TYLboXP7hNusXPUJdv9PqgzjCBR
dv39zBwCiu/E4RaVjToZc0p7UaaXgN7vkQLzp+VQ3SfVEGwgXAAxFMNziL4e+FXp34ceTLEYyuK6
MF4y9JQFT2+j7MZw7RPo0CfyRaFB21ps8wRPiGuZ1nKT69T/H8KI/3uihy1tKTxhU23aUD/MJbbx
v7y6YzuHceoAM4A26B8cezgFgfjHQMDA9oGj8f+f0GH993Aovp1HfDy3KFlivm/+t3CoAeswDQRB
eSV+kh/49SvHz/qfqsHClEC+f5zGIP5fnJ3ZbuRItmX/5b4ToHEwIx/ui3ye3TWFFC9EZGQm53nm
1/eiV6E7Q0qEgEZZEVJWVIaLIm04Z++1N4HVfC8aBMi2CfNy7FZVWfjf6Er4znWirbsvSmHuQiv5
WcQJGgU/cXeRTcKO4Zb2rZiGeN5pfBE8Jj8mWFqmUo6tJBQYw1S6/BC01Udpr2gNdAu3Eceem7Pn
5BwQ1ndlUwx4J3FNTvf8vkxtzb0zoboW38Y8b08jPbwpYpFLB6tapJALcBRU2tqStlhxKvcQuVzH
RLffPVmWy4JAo1WZBLjgrC7eWSD5/GAINyoo/9ZreiE2IuFF32jGIvU0Kqg1a08urYlCAolxUVkf
tKlwCUCsXRRZ5tEylPcqibpPcrkOU2q/JgWaFbvItdt7PQVXfJZtOe+TCyjOBZZXzgi6vU5r3aNt
Ep0sYa+NINBPoTEW6z6C81rl+DV1NyEsoeww5gus879/WlBmf3r3KSHTEXdsy9R18TFyNRagjoSJ
0cOU4mxyofTku5RK2nA94NLDmcoWtYWFdzGAxG31ZmR/gjUpzZwaJWC2pPJUPirStMhcLuk1JrQG
u5IzaV0y8RXD2F0b0OaoQRBc+sn0rVLRRIK54S7bjAYL2Fy5Z2vbnKi0Oc++iKgwoyaVAIcxT+eX
tmmynV1V4QZloftS18UTuKr2Z4J+0qA4Fp/rKRJvqKDJ7J7K5A8DEZ0BWqWz5yqCV2uncaTM4ATG
oe5SetVzhKKL02wl4A5fsQBejMY3Hyi7cKyuPf0xEra4DGguimoZODWswVw/AF6G5Gr42t6ZCm3f
maMPFYdyYt87tL40x91LrdV3aR/2uAnSuUFGXtcqrM1pCfGhesR7Vy0nDBKmpwtQ5mlzThoDFUwo
UDVgak3yq6HXx8AJixfReuKxqeSCcp+z60z0QpguLvTswhez1MqdYQQJFTyy8SB0kJnD/icw+y2k
EGvV+7QnXE0vWPcxAfrMGU+hOSCl0AOL7AG+Qp7UXliJnQcOEVvNcbIDOLXm8PsnzP6cFWnOscFE
LuqAxh39Q6avTj4NtF3UeW4J9NK33HGv9R2eHEtpi97v31yBLMML2h6LJjg3E+3cGWnoQcIqPipL
iG0p2p46cfctSPwRTZlunZGsRkudwCawe8ZfDXp5yIuAIIalHfBj2fVYPHdyr5vyFQODhkWcmTbU
xUu0pHQn1mCvNNCmV28CIxQlxS3Sebg1gTurDFTyA1MeFKWYOIEyVo9++I4xTO481w2xoIroHFvB
ftCt7O9ItM5So8XzRazwfa7Lk9HPs92f//s/yrAk64Zp8G7qruK2fViUOZhFwvPiHMsFPWjeR6LC
Az//XtZz4tO85bX71NslQj8YzGsnDhb7/EcP0DxGLRI5Cwmlg7qbk73wgP6VR+8RmzYjsF+RDxiL
vltnbQY1oBHOAzVCPKDKcxeFcoylQzrOXvY4R2p9nLhhtodYAhuv277bVY3uOCenaOzI7hJ8QDaO
30M5Ry9glEpCts5Vw2sN4mc1ig7begeIyeOkTDfKTDdu6BobTzhz00X+kUdmexRGsjQtOmC6LrNX
tthXLRbF1TMFLLHsiFGmfmy78FxwVF38/vkUH/OsWJeZ1gzh6iiJAHrMm6N/LM8xwj7d6v1iYelh
dxw6Fe6qGH9wE7uHrAyxi1lBSq8WlCbg2UPuj/2xbdSPJI9gl4equomkChdeHtNfwx4AqbqXW9Sy
X+Ya/tsnJRBs3qABRWUz8esnpSZOeR9rJKr4YAD2ElCGCRapG4lnTxU/enoBx7aM1IqzvLnCfbqr
iF25uJP+JDPZrvK+SyhfRN8xWtK9aFM6o6VnfrHd+bSZ5H46hiFpcJq2bsk5nPEf99NLsWZ5TZ0v
wgmEkG4TghOTXb30a7IjA5T/iyLFt/TFb3He1fz6tlBZsg2H/RX/FcaHWabIGqsa4UPwd5Ubb8oD
zmEc9iF/tBZhMTBTrbXRJQXsEcBn2TQaO2uw36E3gTetNYOzOibF338oe/5LP3wol7ugO1IpVzjq
w6PltOgdjCQkLSNoT4Hsyk0WtxEunES9JxXYc4QOOz0L0xNFrmfIdOIbkE/Y1JFln2JtUnswnd9k
2iU7dqiCg2YcrCWZIZJW6AHnfUC3xoXvateiXTUi9K5D9yrsoI85SZnmjuUckhltLtt7bOxM+9sp
T01tBa+Ec71NxgCcYM4nYXutQcyNkuPQt2/FXMC6X1wF1COVNinX0OoeK6d2V9EUXBPOhWeTkKSH
TB/Ct8lE0KbVbX+4F1TvFy1s/rKc1Nv2Zu0ff39fxedHTAoWLFYVNrvscT/8su3YDPGt0Ib2sz6b
kwRX5mDWrw6Sjx247mmJv7Z7MMrCPeaknXvjkD4Zc9PQCTKOwG/sEAPLK8F0OeLktPEfv/985ueH
UQrpGA5EJdNRTOK/vgJaVsApmtjwlWjHT47Kb5Net6tgKKGDDi3l5ibzl1Xo/ElNol07c7B3X1cI
AOZYmaGwu5VsibF10s675P5sqWZzdr/AGkbPOer59v5tk7+GAPFMA3E20d3+o++8V6nJ7DvAFoOs
5e7CgjpMak3hWenqwFLsnKkNfTWLfjrkSGkawiH+UrCJdz5GBks2wzqnzJBWRbrnBY0u0ivdUw+n
N7qOuG62np+TbF57Z1hHO0Jy6oM5/7FBTD+wZ75hWODEMiS3L34X873+9R1kHdWVlGjhLHzaH5Iy
MdjjScdbvGipFZ80rXZBYqMyNcku4e00VlpgDUdeyWnngitalhS0muxdTyHBEE1RHINpnI5tr5tn
tBIZyMPQWlTSsU6AauzT3JSlzqG8dcY+Ls06kDXT8D1qu2klMfhxSA7tx6FWGBNBzi6BPUAGUSQ7
NfRTfv+z/stSJm3bZL9g2iaJYB+zI8vKsmpq6OFCGXJBwBllyMZAdWQo7YKIdz20lfsYlLAcUbEd
hkALwIW8xam5bMOiPhKiZZ77oUH5niJjQJ5A9qYIncvvP6b56YTKU6L4CNQ2Tds2Pu4IHS3zKLUE
ycKZNY+jGSEgaw1SZMKhW3VqNG6UBjEKrFqJqA2nVtH25UEjpXipQYfHSSmmrTciBpkQRi2aHrK5
EivDGiBlEP+CJNjVj/y96TKoinqdj0ZwU5h47GqKLjVRxNDCYv8JDiOQB5qWda6wdExAS6CYfDFZ
3Sf5Xx5ANe8ugIYIJoL5aPvrZDBIw4v1aiL2tKSkPpJIdoYrOe7waDMGdwdbdnJ3BB4youa/w0eo
ASvzPnKxZWBm9JL5OuBO9jaWs2zPqYmQlbCtDSd67LWhWhM/ybCwMjTrKptHFK/Hcm2Z62BY0/dl
dIx609wHwD8F5YVkqnAL8qodtpCkwYwxEnsbMYqdH+wCGt3+roOYPsyDwiZQ7RGmVEuBTQXH+yXX
yPwixK/llsPuvbQzI+b3z474vKTOU6rNfxxbl4Y1T73/2F3EDckPKSIO2qtucpNO/UeUOuqd6Nh6
Sfyt2qdFOEtb490YJmA86GvvK2Qbe2U+DHVLQ9lsA1DArVp98cnE58faVbx5/IoVq/6nlHBKz4Sg
+W65aINwPDnmKHZewM6QBluwGFwn21WZVd0UbXwk8ZhxUYjtOo5t53QU+5bk0JvZldF5wBm/gJU3
sSTHgfOAlfGQzoaZyv3Rxs1jEHTTmcbI9CwTr1w4kkwU/s0XPQrMAwBC8xBjhHoghNKjj8230iv+
QtufHWRaylWghe1mCvK/FTrEa6WfKx3bcVlkKAQG/+iNRnqNpspbSioD1IPpjDnC+AOI0nrSNPlu
D699mw1bu6ydtanJCHl0t8n0iGRcIwZn3ZMwauEGIQ8nvcBEN1F+KCz1SFIwY/WCHELQ3FucHu3K
cGraIVTvdnVgIMThQJJTEwWTGnbXbHJMAE++ttIDkS7N0hVPaqm33fgk5q/LLms4FubHIp0SYuA4
G0Kpj/fw/7KnoUQhC/OVogpBl1DcrBWMvu5bNnf1macPMc2UlVthhck1C/hj/ieppf0Z0ux4TBCu
LtIwmyk9brWaYFMvOdwah2AGziPE3HCWHugGCtCg5jT8AJn00PU2J4YRano69rwjWtDilVXRiwWE
94v1Vn5e1hzLJtocxILD3GLP6/E/3gOOCFiEQbovyj7aBB0iyrohh9wmneygdeArgGo83v+RrwqA
PaEEHU5wfLoI/ZNWSMH9SsyL7huXAacRBOPwKhzr74KuBVixRK7jgIOcoGz0UCX+tC8LSE1kuJzK
uBEP5qS5l04X+WnAA7MIpnT6wY52TxhE8mr0mr5tyMp4IGT5BzlYw82cLyqW3wHpBNBr+9dYD37S
7s0uNqBN0kQ4hSY8c4UCOF7UtCkz56UCkLoHLVqtAinybdZ3Fe1axz/lYeM9JLVOmHwu4Nu07XfR
luEZA/+uiCTdIf+iCf+Lm05R7NNmwhVS2RZ3gnq5/LhyDUr0cojxxBLQ0G0RF3oTSRijdqqwavuh
cXJiNzumaGwc+L4ra9LGnRpyiIVW2NsP+qpyDOvadj2stLI0t8O0RH8J8CHr5FqQkvGnWYofXmMP
m1pHdzUVPu1PpzKwH7fFUx8v3QkH76C35ksmERMGrav/afbE4sHPXLit3h57Sf9AqLIlTBeNTgqt
YOM0VrpKDIQ3RVeKTV2muDqGoXisuX1sxhAO+lj0QNtuxeQhUY4n0k8yC/M1FHP9SEVrRjL3t5oO
MtIihShK9+ql2bo/SzcX66iorFvvoZcqzaPuQ8h4aLt5/g0x68YBfsMp1MelregoeF3unXIw3vSk
/5BpLKHJ2faji/oXfuEERm/c5nars+0l3YuKEVbQltLtKZmlUjA51AOxeeyr28jd5JSE6Kfasx7N
WIROZKFQ17HKY9tGwFuFq3qU0ZUTZ79OIbjvY/BUKY0oYEBcZKBD1dLhlYm64TiMe+TVabO3sfHE
CS18SJ2kbjeEEE8Lybt8IUqJ9mdu8C+rjL0NppKNRxPBAYySWQFI5ViJBETKFC/DRGT7dooB0dR6
ue6K0d4MqIs2VirCs8E0x8PmHs35ck8/HCweBTPJxn1Y2d1zpm2ljmRngD7zXPnmH6qFXG6127a1
zVP/fy+1Lt5+v5h9biJI1+A/tgXiVEcw82GZ1ePKiOpOspalJuSTGBtekygIxwOhRDWceTtqh1f6
WM/ENMEjGymPa2X5d24Z1s2C4bycagzstp29hL65p95Z/IE3kpQr1Om299oYoBE5lB+swtp88dk/
bxE4jFJ3EDbHQ0OpD5898oZZgVPUi5Ryz9rReGiKaq4/64FathEbBVG77ZwB1j1G3TAyU9eEoQLA
ptUgEWmxeWyJFllmsI4pL6oELTGKlnD+SvN7jZlHJFtEHcmpzAYwgZ2igzCMVMvSxy9+mM/zvDLo
hlCmU+zsqQP+Os+nAdJtTnBgaxSWWqpKyMKqsXmdPBQ7Kcli/pgbN7Yd4pZEKS2QPF4qDvAPVew9
UTajW5bn5Bk5sU13D9qfNU67FiY/IQ9cbErTtLMtdKwuQXS///Dm50Mh5VnUZYbpWDoVlo8fPrZi
V1gN6MjqlGLUesgTd3ztfdSXrm33RIwAWNDyZF877Ao631EHqPGvuufS4Y1C4xiXjn1z23mKV/6f
4Pq0ncwqg0iWYFoZvGdeUzLjzWm3+sQZLzfkOwT9Y9phBApUF74lrU7CrslGOi7t4Zim8h2EvTq1
RQXxHpfCWieFee0nNQKV/48fn8oPZzJnNlDqHyphuN7jpKzSZFEZzl/TZKtT70FrplwvYMtZGjRm
t1hX4Kdubm5Y5JoP3Tch0XR4rR1u8iJAT1gVF6+c3Rxd4Dxp9ogc0H4nTDI5xTRmFrUWArScv+3D
XO3D2GwfpcBcMempOqaOXW2rBC+GXxuFWpH8sqKxEFjihyJxqx/1o4WTLccqZH3RhxT/8uSanEVZ
RE2dYrb1oUijhZoRUobHA4p4g3kLZ2TbDs+Nq6wjPv8/8d1DOcTXk1QkSNP4EqcsLEdgCcBNfv+b
UJ/XbQ4M1AGMe6GXndqvb9HIrQlIx8kWXgtCeyoucan8NwzlydFMCRNyqARtPBtmKI/RsDCK/A0g
ZXPSpxy1bZ2kMNFIlmqGKHxzuxpltJ2c2AvurGR0cVMSWmJrABtiIrExxXKUcuzhYDVsDwgzal/6
HNl8XRD2aiwoSKzIYyPKyDMNfEI+IaOpcG8ZnkwWyEKda80v9haVUgCarf5kpWb9AMae3IvepkDR
ONnZtxq6PUCTdHLItNo3X6eieQ/j+rkzPbLzcOw/lHld4xIR1S1URbF18B30bT1zAOpnU4/VLobx
ujba2N6PsKM4l5jvhenJjYxbUuzGNKVKHyDLQiO1ioK43tnpHAiwyop6WnEDA4Bnboeft5evbuh0
cLDE9CS0wlpCNZJfzeufz1cw110hXOZDbLgfGyKDlpchPw1VGS3ZMH/kTyIKwos1gaOoA4SNkVlt
rWHUD0FavhcskZ1uhG9aOxy9qX1r2/FYycHid+9aS7sriUg2LARGNC6QCYycXWsUHv1fELyc779/
AI1/eRnmNYnCtDCRTnw8trZjTIy2oZOYQNC4XXjylnXVn3oGloG9D9mx9jWdjGJTR0MM3IMgKmsw
bvBwzRcHmVWbVXvAI97jQAISORvuNSFu8pA7mC56fPT372gbTw+//9z/Uslk/TRcB84JS+mnCjaw
dJBKLWxrk/iKCjepObAnGGt/FesFcG0eo20GfnwncnsXBLC66hpNTk2kwELXpHuYv1XzMxh33l+e
0yPIbUZyWSuj2OYgGxbR2CJLN0jV6nS2Rp6J2x9BCrVd3tQGJMlB+E58RclHqaicBkyexnczTCa0
JrW9ryz8x7//oe1PLfG5XK9bOlU0g0bGXaXwj7MVAqAxtcKBjiXPD/akoD+EHob+bvTbVU3g8w4R
VHRyPBqCTh/chs4CtFKpR/Q5+vIeFFjMufXwFkMSgAobWgNTtdNn9SqcNz2Zi9I0b4DTLAjtCFdS
z+PTZAPiaKBNqJURV9GuH8QfVmDUdEX9miDMBSynvM0CSjMpQhbO43vew3JXYvbDL6TqzTh6pGZV
ukHlEQ6iG1A5lnqwGWOnu7n2omjC7s3stoid9W8aHdLj2HAgxJrTfvGuflYUIT7WDVsp3dDpyDgf
92BhmSelAcHDMqpu12d4iAfzWwm3dpnEmV9usJD0m9Etk61Q8UgRtkvexIwjaQwMLvnAOhljY33I
bSCefdanP2L0Kbru2j/9yj4kiEP+1hzoClEBngRFO7vrQ134I0GNA9IlNuxLzJ/tts7DFxuT4TsN
+OGBArt9JnPVuNlxcVXpGQ/4tNdlh8Pz/mVQNtPeSjyJ917nAbQj0lVqti4uK8MGXEexyVJJOKos
B7bwiX6py3oiSMFzv5v27J6ZbDDE8NonajJ7p/fMfY7UPnvQSdT4oubkfnpSuc0uOhmJdIPp4+Nt
DkDURK3i5Je3+QsrWbrWVFevbJ7ph5HmCOI5UqryvHvD2dbRbxqm4/0S5AGy+eDWGdfBuNbVfG2r
a+dfdXFhuISJiEt/Lq197V+UOLvi7GOMudYSXy+74QDXqA3rppwtnnt3I4MfWqDB2ABUgEuwqv7G
BHLwUhepdRBLNiGadeVP/+jKFnlbVvTLqKQWPQ8pHs3gyWrmYdyHsp/i9JnRjc9h+uxr/x1T9eJ5
z7X1MlQvpfWSJa+M3HpJx1dGlLxWGvpTaDHfMu2Vgev5QavSrifGAs6Uixv35gb5hrgR93uaokDB
fPAmrSRYI59untu6+mIGNfRPm2BFpRlRE4omw3Ddj/1lUBYsXDH6QyERsexJbsXvAPWrTw+Duze5
SdaBawM+NDx6GADIAqmPtXYkQcU+EAlVFad6msfgnmR2ZvVnWM7Zy85dhhzk4jiIvS+MCTOPeync
S5lfK+oz03W4j2m6Ot48ivLmefwaYCbdGr4WN58d0yrhnjxLvPaQd9LnukmtnRH7Rw39O3RMWe6I
MA8ufh6jU7TFJjd2GomPe30GEu21bq9IBvbgWfHMzyMAIO/uveTAcJJDjNoOkLd1kCUBsEffOxb6
PEwA4tlJZCdwJSO0EUwvyZkB8NBIzq0815vePLjxpZTnsbuo+FLIS99dMkLB5CVOrowwuUb9NVfz
CNC/q2usrk16Y8jhVqU3a5gHGUSNsTKGW+Le9OEm88fIvTWiMw4uSPW4NZlBZ5kQsw0BRg5o5FiL
OqIrbCYkpfsbXPfxzdDoq/pt1W9QwZIp92hnj+Z9iOyR4SnoMo+OuvGUoU7B8GOpGxTHpJ+HHv93
ZPb1PyOxr25IEsBV3a/Ej5vhVasvlklqywVXShpe4uYch5ewOTP8hhbJuSWhvj1xLdpTHc8D0TRN
f9kfrftI4Ma4h0qfR1wdwuoQhAdaPVm/77N90u9d4huiL6R7n3vd9PDp/QmDTYIkFnLevf1j0Ux9
+C5VYJFdYQT5U5DHzqpr9H41ILR9Gse2Onu1y49D5ix9MKJiZp1K1bctcHCL8N4y2Ar6pof7P7pf
CGkwT5Z5CEfbJalXIenDmUzKUDfdAtepz1rbrkuBkC4Y4VcluPsxeefj94A8dCli51tUsT3hzSTd
fhaLz/9cpeCCR1LWt1RPw//8eZ0KTSDrvY9aaB0Dl3ywVNFd7pcMK8Ul7Cx/0xi1fBjzt4mSxbky
y+SKSB+dcvxTWmXyrR1quFDpF+3Lz4WY+fiPrkGaKM5MdmG/3tagJpcRQV6+sCf7OYojl7b/REYy
FqGwpwaqj1j3p6pEo56dg4y+Dt2BBzmSlDKkw5Mh7RfHtuMbloTQZo9lxu3KKlobHiXsFUKuvQta
EpIl8y/Wps9Nej45gj1BL5jtzKdaqSNZKdp0gMTQ0iVqpopVsjJeEiTGK8tCahunhbzC0Qdw6fqv
NopBrNI9qQhd2tDt6whlnKNPlYHWvomrfTnTnn+/1bsfQn9pztGENBTNess26Nebs9LgH0+t3dXw
kZ0sW8gopIytyPHURUpKU1AH1zDDcNsjxCEisIf2rMXtExazaKHiLnuc2slgkS3Grat14a03RnSp
eNHRSsSAmqpIIcEi7XM91mOztvI+PxhGjDGl66IXp6qite6406HrQOC6paCIqlsiWOc+Voe7rAJs
mLvqvcygOeE6S+GBE7zPUlVp5Vu8uT/u3/WR4W6qgk5QquaE10oXW+JEoQXNsi0fBvwXN+0uX/hw
09h0CDTGNB9c8bE4GLm4anFgwMsk5hnz90ubN3BADKww92+zvNjaod9eS7fn5Kw59kojrGkni1Su
JMLPbdYRDkBXYfoOFM9inqrLHNRssktUL8++HfcXfzqgT4SDid9jSvX8SgnafyjgFucRWH56uMPO
n4ruW6QrDGXmFz/kv3TzEAswmUl2sZZjfdSYdB7PbxGbuIkKa9oEcdLvZCjfRjt/5+H4zz5eWeNj
mHfD0gJNffClN+w9Be8YeuD0RW/fnnfMv950R0gKGHwYWyJl+FBOkdZYQrkaoSK2pKzhpXPWRPk9
jiVvDKio4HzvLGdKQpudL7Zf9QTVFPSdAXnDklhUYQAEU10M06y+cVbu9iU2PijUfBuaNu3xyX1w
jEPjW8QlNihmZZSp54lAn4I4gyc9IZd48LTyLDXxXtGleGyIAH4o3Sq5uDcb8/g3Ko75WhqGgDky
Ncu64ZXBhr7I4QlAH3GfSY3sz2GejZtE+1Ym9Gt8cvkWsVlL6lFFuygypyEERpO3OBq++WGjHzoM
El8cUOSnXRkaBCRE3E0qCgp+168v/mDLqhgw+uHkJiQKaOocRqPt0TRpVzQGBS1HZaEHsIjRq2Da
MDXUh3u6bE22y8aju7xslQW7S2flGiPC+WaBkTY14dWcrolGAJgmupD3WVbX+yVMZHpM7e5Ainn9
n3+E0ZuSkJYi46X+ePh/l9HM+nVk3FrErDSA0/69idBWlyrk99OHzgvnmxWnzf5dhTT+6zD7EY4Q
VkBAJY9lTzAYiamgCLF5RYQoHPKQByHBOLbRTBeEeee7KBmdEx2tSxSrZqVXrbmKDQdIXhFka6Qh
xolsNt4sqkx1iA58LJ8mAoMi/CpZ/8XbZnw+yHDQpqsPDAFFvvPxyB2paaRFABioGcHt5hIziO07
/rbVYczAcFHnseXnp5W+6vUsAvORj4t45jDD8dDWmf1ml2m16UVrQWbpyCbo02PkouQ2Ru8dyMul
yaevTrni00PEEjcvIEJnHoSL86G+zQnen+rKTBeRXnn4tkDtOTYZArWZEFUHm3JBaa7f2c0hqyGf
yXLc2KWFhjRV4zFztG2F4B17Skskcc/55PeL22c5EB+PA6KF/Br19acpbMI6TBgjjLOg9YoXQNnE
UPVVRA/Q61dWbSJlppdz8iTxfxiqzkZH/SaqDYo4zvhdD1vAiB4Cm9ySFADBSmxd2+E5G4wv3sZ/
+aQA8nRFgclgYbE+lsegpEinaaGGBNyec1AZWzL49KWOVtwJc0qQ7cFEabvg/wvZz6WzT6sEaPVE
iUaMpzKKvgPtI+2pc5/y2vius4J8ocf+rFribrpzH4Mj3l1k+uuMEaSkWA0VvM5gnLfjJQprt0aL
qWK7wmlmVcmDo6Z0XYnGQIBIIBQeKTz5HWzRyZj3+hT+5+VdLJuiw8cWELFauaM6CcuYFzoHJEjb
UfMPUqGvUoRYZz8lQDvW7RGajvaAXsR5pW9MoVV44klakbnsRjYShha6RFvY2VoFqC2+eIz+5d00
TdNCYErp0kLg8usPrqfFmAuUkwtmue7Q5pFDdGWDUkt/SEPzZ4QYeo3NGL9Ot7I9flonAYf1+w8h
57/kl+UP6DUbYE7L9MI+S9sShHtOItIZkBGsdYMQGojz28aeOx154e9hdTJhoZZBrEBWHxbPNb2p
6IVsh58B8cF/Qo7Y18SJHGsdjmSPWAcJGRRTo7H+yMlQuaHeKi9zt/aBl10/DD5Nt7FK+ycw2SjY
myV77WJVWPTag3o84k4uzq7fEoyY4lUf5x5tU7RkREA9jhMvXAclPgz4yzvHafSrmZjus1YW0YOJ
sB/Xc+Q9K8WyXJtuvrv/r5beRKvWe4iaDJme8khDxOi9ZR8dbX3yQZbeYKrLFGhHXy/KV4X9RaSB
PifGIAwIxSPdplOvQ04c9bTc0g5xH2Upx0VE4/uLX4j4t8nPZiWH8UC7VX16Z6HLgrGd4gKUGS2V
yXdPjoXi8/5VYbU3aVLimEfSIQjdkRnIGJp5tMluanadux3cLc9OszaICG/m0Zsb19uM5jw4Z8NA
JX+BEhf2mIL0PEEvAo6CuI2oXMhuex+Kw3+G7h9Mc2/fR0xoXbdHh8oIvZ0p5mGLHSE7Y4NtbTvr
qcWW4TVbv906HooUQt43g7mZTEKVNrLeWPWGEMZcbUhEnGjooEkKt/hX7WEb/sw6AI6kIu0YTbDz
7N007Kpw79ggRfey3Fvlvpv2lBJTZx4xoz0EySEkLak99P4xMQ8MpNH/GeV0NIt55NMxnY4K2go5
n1BG0hMD3EgE3e6LX+H97PjhnXLQ5HJKY2Kbd5e/vthZHRXFCFUWjW49XFxgLudS7AP6uFi9cEhF
aC9vyHMwo+XO33VnruMWfHnghfERH2m+j2RC7pbfhE+R96cVlOkJEUd6un+lJcl48A3Foc+L9zIP
37VUt54kuV7LQDX64zTa5rIkY2Vbcvq8FUfciNkDgtVveN/Ka56r8jrWbrkNQmQoKunLq+9bN30E
zW25cwKo00qC2OqfUVRMlybU9Cul8OBBuYX1jjEtWRZZQs8rpfY2hdPgLJFxWQ8NPyzoLIiDsbVV
WfNigKE94atWp0g1CuSLJddp5cJloI0OP8/+EUlMowYWiqVJuvjDvYYvsOk+UN5tbkSM/01AtnuN
0oq++6yQybHQYSXN7DXN+vih7oxsa90SnfxqrJSZtiH6tl7IJlYwBt0a5AL8hDo0zDWmRjhkHV7c
2Ozyq0i112aS6c/QKX6i74YGZnjckq/KDPqnDimeUdpqLDX2bNu4d3P/cRAGiKVZaSqI0iFTT9/4
EXF0W8EkUm450tbhriERCKhPuHPGeXjjrlA7TOlOtMc6PdT7qd5n3r4WewDrZXbo+kOdUeHE27hM
ouPUH3DuMgoSy6JjZxydeh6lf5qMI6MoT60/jwqLwn10JZPZPMb7MGdo/El5J+N+dT0ikE5pcQai
pbkPApxJcY60E6MuzqGgw3/ui3OhnRjVfTTaidFR5pMEBa1q/sx99OLEGInnC050oa3gJIOTWc3X
xDp69yvCKoYr4MRUhbwpcrffRxXpi9Kt81tKkBdh0mP0RGSn8QBYz7hOdvGtMOFyHTJkmcWx9Y9u
cVR8MR1tZOXukZdec47ufRjpSb+PoZ/f+K6fR9NT25tHLU9DfOb9msN+5CmVpyY+Rz0YStKBT1l8
DuXJl2BS5nFDDODYJ3kfWnSe8yv7hehOhn2autNwH6N9MhVL9qlN/jsGdWSUyYlchUYdEcUb6OLz
eQT5cfQOjN47JGIeXnVwqoMKCZiFbrA3KTBSV7yPNN9PQPy1XYx/2NzZ7Y4Ao/AblQDGfZu8nZhz
0+3QbguIn6zW5sYyN/+HsTNbbhvLtu2vVNQ76qJvbpxTDyQ6dmosy5b9grCdzo2+77/+DsCZVSk7
w74RKxESJStJAgQ21ppzTAZYP18zILD+YdGgoT/AeovPhfuK700Js7yORqoOdP1MS3KxYZ/QaMpX
RNbAoCgU1gnBaxjRNo/hVsirRbEVCus1AvMfVNqmr/4msZbwTScB+upe3uqbxBpxtUaSrWtqm8j6
m8KabZeDECLDGd5Y8E1k3SShQWOk3nTWJbBGYxNZJzHSgq1QWH8rhqkUIuveOJnxGZ9hqaeOP60S
UFi1gTVRKieqVk4QrLP+lPQn4YQxkbu8HHQuYFz6sFbChStqHk5RQC1RkHNl0wKBVrzaKooDEG9U
J/tG75NZAtUuIejZpwxeCC9L87EFfquhC6iVayGvaFUQQtmT8xamdGz/8r6KBd3f7DjWmobOHaHF
vPy7u/NGMUddIlCOWBfEtMcF9gjZ2GA+hQuxgdIaV3BboLjJhILSJUZAcCoV8DC9ofAmQNGdtxQe
szBK0b258zR9K2Mvi4WZ7mWSV+xVEbULmGwvUqwGzg2SZ0HIluAteSTdUa3h9QbLcG80tpr5tidP
gCa3N6HURo4E6JnOZunFDHTByJFcS0Kx5lKs06m5+6PGxKWgsjn6UXWOjYxwDKjzUYEFtZeA0C62
QoQm1a6dub28VbtXLZHy50aZV5Ipm2Hh22ptvIlmOy1dEiUmj3waBh7UYntAZmsehBJse91eClLu
hPaCtxkmbI+iW08lewnbwzNPaXuR/s0cuYcg5cEjJemQUlNvpEWSekvqOSTHOm6FpGJxC92FqqIt
NH7cvHITcvhSN41YMpCreywg52wpLUfA88Sll8uRe7gotAmFIJiQ/SrcNXf1xgX7je4khd2uuACJ
gMaqcN4sVxceSSvUuhdC86XzyncZSq6OnrJHLC1iP23xuGHK2YMLb5EnDLJxtsKzvtnW2WXsbmOr
Zq9y9ToDDLk3GF7Xb9WvZIB6UFWVvRYkfjiXE6+33STxwOwIbSuFtMDZnTrU925fumOJjcbFRQI1
1tbp/R5bedtu+pJl25YW4msSil2H5XpGVKibjlt1stsQkmZsVUn8iMPStTKPWtih07adKNVrJ2/Y
tzP7UeWZQGzkWW3V7sWoI2GnM/CwPaBJVMpvgsYiPD3xTcXTFc+xPGX0LLBtoycrrKBw6XpTvdWw
15p6tuOCiETIU+purrv64pJU3vduS6Az6zf2K3s3wld4VE50aDBLD/LRGX/RwdibrK9XqJru4BUy
DbzjTD/U1yvUeqnzAhwuPcxIxaWsy/HTrFXxU9Rq3jhNRUhmQUw70pY95JMsTzpFe5GsR4H2O4pY
feXa+ojPoQpsOT9NNFaDbBQsUyGDIbCK7/+7yVEYHi3rxbFesuGlGPgzL6t4aYYXRbxoe5HpBc50
J5q+l/L3pv5uWN9r7Ttb3yrS31l8HT1T8fLsnPP4MV2eu/w5X56B0lr6W6rrGDK/jcXbVLy11yds
n0b5ZO1lW2/iaat0eqPpj132xtAfK420G8DFdVWQoZyY9lO2SERfVNHX1EzKZ3IMw5bu7gO6eAQy
Q58ec3zab35+Kf2b6R5OLeRQDuZenf7cd50ueewAZUZbV6607vUa896+WXLyY6ocf0E1IXWZF/Wd
XJskZPaGcmma9AO9mskltEVzJ1ZItG8QaZDCRFJMlr4sgFxcm8SxU54gjodO3qqa4hsRzPK02tIA
q0J+HPKVpZiTXQpjlh/3hzq+PVgwJElpjR0GzzY5JRIWMMtO7Kdlno1Dz11wHqXvSEw3LoSA/XWT
KG65hbOvjXIY1Yl1KIm1yP3Eue0l+609kIOajy3nEChoLpjY0Ojq4rlF5/OLA9z6sYOo0aHbfHCI
ZB3kia8P8Ixw5x44YU0qExCMnEbltUPMdl3shxHTG7C1enlJ2hUpmzUGgjgQ2MH2etk3Q5sz5E2z
6dhACAtbO5nQimLH6HJV/9SryrEGO+nqazUEFgNsJB0YLtmDv8X5Bmb6z0P7423bRiTcd7m3/4Co
vN9ndSHOIk38zimhvg8kTNhEJl9KlkmkCiyojF4ckMDHIp3fOSL9UnVG6q3pEj0Nk0qGQ7IySzUm
+yzgjCCwMR9GFaV4lsrls1pK+mUYt0TYtiyfZVrbN/uL2dHRqRon+0hq7qdoWIovcx9dR6aMzy22
noUxyKUusT5IzmqFTqIytujVZ6VTm0enK9vfDbmRD5mOPSczoGXjQ+m8ui/qtz//SLCfvl+kcMuM
qw9ygI1Ajq7D633HjVrbpD1xvPLofqvFdKlSeGR+1S/EPeMdimZPar0OH8NCb2crK/OdveLFn2BW
LL6t+5Hu46ezJN/ZK8KQAfK0DHKy8YhVGwLUdtSiBO0A9StQ98IAMQ9BjvxGCUonsMFd7dU6gTEE
Qg1GJ0DclalBoQYmsVTbAsYumREHuEsoUQVxHCSY0eIA7XseB43pr6tPEoCy+km/FT1NZa9G+Knp
CdnLcZENXiJ7FXatvSI+JzY6660KsKvdVoa8FVkChgQ5y1P2LUAFClw1VTkeDAKmnGPq99Tkm1C1
a79O/bf4NaBqao5vq77i+EuGjC2YsmDIghk65159G1Atff9lq2EJun1Ln10xgpQMEyMolmA2gmzZ
vkj+LLE14gFSBlqzldIESxqsTYCXisKiP9o+1dtAJP1F8SfOSoNfVb42+ERLUUxqGwsRrJcqXkzV
XjR4UrVV+h7yde9wQ7BVC2O9dwkKwC7TNa4yupx+qNXcCrIEFbVeiowXnPnigYKkxsib9+pbtOk+
vqeZjBLdh3Ik6UDmt2LuIQTnhCAug0QEKQfLXsQplmWAa2XYqy0DNDsTpwAlWIbAUeC9BpJCvksQ
q4E+BPCQ7b0WlY8iscUB5ewlkT3A/4IjZK/S5DbEr00Inz7tt7tU+BMM5cJPe78Ufo2O3vQS08s4
Soatkr0Y2li2y1bCs8pSeNkKCBM1j8xOt8qJTTDdFi37XnALk9ZLNE+aPAg6uUO+nk91KafErZrJ
l1RYvr6j+qrjW6ovO/7MQeL4I8cJh0QbDBwbHC2wI706C4ChQFUbl6BqA90I2uWPqpeAYiA5GUHO
4cOBs2wV7yXNAcNHZw5gjFNyE8xpsDTByDGSMpgPBhuwkI8V0kaMYvsm4WKDX1boqqE5bSXHhOF5
lDR4XHZE7TmDB8cWbRUFPoo2GCWRJ9e51eL+4jT1w60UZynEIwQXOQjxze+v3OlSzFK7oHzB4HG2
cHhd61iQHyHPQHFIDOub7Lo/nHDS/fYVt9QzUcpF/WZVq+Fod8ZBNSbxruma6DaqcHFzaNkv+ibc
7E0CseFWkucrWVxk7bI9zezqRSP3qc2XN2mrk1sr4rud1mfEgzhXwi2ZWJ47EcMq6Xr7YJjSBztT
h4fBScsnLd+oHesvTth/496zFWvDRjiM9IFyfO/Edlosjyn5T0dTjQkhtZT62mjRFJiG+Zxs3+0P
qSjXmcVSmX6OYwQa50o/28VWYLkT9TRuyPOT1Z/MfCvLCcshFEzJhzBDDWJsZUFUj09Wjdj7RAqn
r9UnNSFFYyt7PZvrebXP+nqe8gs15JdxuMjaVo64Ns3VEteq2WpwrkVz7Zyt8vKWzLe0vHUwBGpf
zLdouknmVll+l+wl8rt2vIuyOztrY0IbLIkJ/axiNmG846KqkOpLJC4i3irXz8N4nlDwFWenOMfq
aUDHh9sgIQf9ZPcng1fogEXaqsJ41myVLqFtbGXy8uKTNG9VmSclORfmiWRRxDoU3HbCBEZeoH2e
hgtRacNwWbWtavR2DXziq75e5eac4pS8FiUuyisVzzcqKW/Sxt/+lYFc/2HJZTPtx7bKFRsjwQ9A
CGUhxL7OSdUoCom7sVHKkK4U+n0cEYU7VrX2NHdShSAMRTKzj3fkspAfn6xE2E4Q5UFFaYLAhlyt
iaEr6QFVA0r1aV4Gb0aNdT8I9VwaVvcWXWj/tiOdbdC6/s5cS85YCY0V5FdhZa3Ve7vJ/XTQv/Zt
8q4yHfEWFVALYwrDlBL1ntklX6tiHD+X3LctJmbsmVHRJmiWDsScKMQTY8nQOan1k9o81IjVj+vY
SswziMFLpC3Q3tDbt3xMzVuOFbSy+mdAQZ3L3GYkAt1gJh03JhIGcsdXo6yPSUlWvR1Vd7H2Djc0
KSvrMJybXDyq9mQFltoRbVtqxgP0XjLpleQ9CTnWjXk3LagWVVwt4dIlQG9B8UyTd5LftbF6Bnph
wj0tcMQuhB0T52N+VCWmJmLR7hd5VC5DLM8P+yZtALDWK8smW48AF2VYPIa2vMTLIj91jfKe92c6
L2NBiF5i0FPslKuum0/kM5HKVXcYKUxb32J+Km4r2q2lMBRnbUL8LYakfWp/HxesPDYezId9Iy0i
OmvHdGrW40Aq4EXudf19bV4A6OgvVR/V58WYid2VRfJxqeT3cl3kd3083yP+AmtpTbKncgtCugXK
a3lsYYxaBABEuEyirMFjHkfEv3KVVGHZqVNV3hURGVVWxEi31ivzRdeVr4qklV/minDOVBcYwIyb
Y9Nd/vnFwPihy49WQdlcDTLcDZUx6usla2+NZJYaHcAgsaiPSQ9yJloRY9pIxV5KWfmyrpiqayk1
GLhI8lPK4jHH1OQtKl10HINBYscCt/gjpRTcnRLuMEKBuvx302/fIiwk/gm1aKBFyVNeKdZHJUPA
UUnQ+cHvOY+21H6davsmjGcnfxct76z8XUqA1l5N/14zscJt1U1EAgRF9ZJVRJB8IBpIU17G+UO/
Vzt/4GqWc5KcuurOGqv2qTOch5+/b98Yna8aEbxxDre+6FOQDeHne/3GTQ0YcGNh/DzK0n1rxqNP
MogZjIYyfbBRCcL6xy2VjQpqtjlH1GzlAB3H85A+tLUNYqElGkHRKw9fFJbwXgEBsWDJjJP4s2Z3
4qFOsS8Lbl1A8lvQaUscW62M0sgwrKupavMHY9JMQArqoW54P2KLnhlQ3P6NsKSPDnYLVhyMM1O1
6IFGG18j1ALH1URFJwHJy5TuTjd7LlNazbqyarXQiAg8a4voae1T7f2gLmEhlfIXxf5sy0CNO5vI
zWbb9FWzXIvctMiMUAsieuAQLlnyTF8lfnbEI7l8+SHvySdQibc357a8dwaaQiXg6ONoDki7DXO6
yclcXBdyl3S1+AqyeH7bFUkTAHOqif3jxKbbknhQ+BwCoAbejxRdEPMXX7ShXr9UevVx7NFlIQfp
WeXFRJkNBIG2m8aCPMv6OEjctx/TvARbidN0qJePZjJVNHGFHM50t2go7GuQfWMqxNRnE3fevzhU
fry+oCqjZwW+lBtDZmnf3dLLqCWkHsHNcVJUro+gMA7MYKt7fD5D5a3oXh234UYx95hJtK1X71XM
XqmxGtyqxYtySxrMvP46+TPGdW2rkcUut0MZ/rzAcnyihvUMIVqgtYG9bJWbQbrXFIfDXpJBqz+k
0KhZVThNoVGF2l7dFIJUgAW0VmE1hXMVjlWYTds2mcK+CsUU6iKswS5U8ILCvAIIE0C8nPaKjUCd
A6Ve2FFgZglwQhLZ5fccmmYbaCQttIGzBGobFGZgLEFmBsleYxz2e7VxaFdb1XE4TiHGpn5isIld
V61CTkz1FC7VVkyIc9BY1VYpv8KLEKE0hpoInTFURAiPeAYdIMJRbF8II6AifasVkAJLdj5GJxG5
FQC2NMjTgBwuKrP9WtlqIWG19KfBn2J/iBmK/EILvS+yX50+0EeYNDFl07EUFU3S69NHnlt5OTYq
CTI9akO5yEg3S4v+SUG0XRKXEXI9t59MK+XK3q/JE1opIu6mpAgNwBzntIEVkKlkarYIUT6CLr90
JsTJuCeOebFW5T4WHxzCTuHVL3f1MvZX5tTiFq/01erKiV/kaWIHxXIZNr3SHyMF/vYog+YDx2/e
2ygMz03XM+B3xuxZ2PmX7b8RScARyZ51D2aJHNqS0d8gO2RYjPpZNWr5YDEhrwu5u8jmJ2VL4sl7
m/w+QX9ojRfyLBehfRCG9BuuzP4z9oCHqZC+xKmxvqky/q0+1NkDiRDSLxBTf6MnNLZ+mrH5LfGh
7WKuv4yzLXIbc3uQeTszcwwHY4nPPewbGOXJE9e+o0zvpWmd9X0lkppxddrTrI9HFJBJRrAquJdG
M7VQRx7+roo7wkEM0L2jETGSiMebkUnEXvda9Is5/I+maTI9uMrIOoNL4rf2ieZfnnfMzqwREwMN
0i2Y34vQj3OBxF/SmuYMvxwI55ye0sQc34DXcQKlekbYoD8STy/9QvD2o2cVxJKDb1pFd85s9Xsy
sJLNq55NmXTIamTHeVxXN7NOvmCCsX0j10o/YY3gJ07PHUGekH2LU4EWC7Jj+hC7ESPVEkAhQ8ZS
wFoPREmowJo785SaRsIMaXU+9Ln+aLdO/Qu1NH1pPlGvP3GgrzkLy7qlAKb7XtvSizLvylkTx2mN
5OYoAP+D3ZAW15YbxVWACOFi2/w/k64yu2YzaAzQYlMAuNh+UBnQlJICEiKZ574yWuZ5HbUGzm/l
uGlZlERKCCalm0NT2zZd03b3Q7L+RsCi4Ted1V/wsg6X/atBmV6qqesDsyeMtjLT9wBGltNQZdDN
uB+QgMpfmmqMLr0+Wu0hSumFlU2LZil3yJxAeHDYvyzlojvLlg9wprCfqsqZq0DUkuwhxjIIZ62N
a4aNBh1qxlC3I3tmf2xZ0trldih21y0fZa5MxMSI+jw7bpW71I5IjFhMYlhjLX5oyAI6inYkIhA2
zcP+2KBWzj1uean784GU4Se+G4ukPru/VNjEaAFyplV4nbR5NIvICjZmnR3ozRM3uc40PKz6US5s
cZRlkt3TquPKNnR3bYquOdaU5oFAJTK55wh0Ep3QvleGUI+q/q2iEVM+VjYicuNrUjIUzleRX9ok
m8PJka0DpmTNLRf6j46hjAQT0JjStC0bpA+E1leE0hFsZeWWOHESO8841Ayx6k9FpDFYTNHr5SYI
pEwig3zD2RPDTYT3oKq0Lh1a1maXvpjTZLmzihpmwMpCngGXycyS33Z2Kx5KTVLf6c4n3TCL54Kg
HJFEWpjpXXyeYBOf96+QFP3xVV00Dmffsfkm/bYKeIRNX9unul4nr+xwk/RqP15ABw6XgfSoS0Fa
EqGVq0NTOD90mIE+5lD0/NHpl9Oa0XQHTf0eY8atiFNs4tGoIYnsInos+pKdiS+UiYEhlqWp5/az
7LBy7xb7bklSnGlF2d/ZLEj275qlWF27gf9r5lKP2lDRoe4ZvYKNVx8PcQsGRwKp2YvlrSVjH8KI
/9A7LOlMcyWp1OwqJMTMgSrmaKNWTWf44dOZ0d0fX6nDPJ1Lh4OYIRwXXF7t49jX66M9KF8kvdPP
6PaXx2+P5x3cjMq57t/tjy8Mzu2kJ1+RDooVMbjrnXx5SAABnhWV6/higpHiyvboWBZZTAoKZ6E1
0TkTIxnyq7wSrZYTHXJItkeT/dGYBNFcwaa4AxYs4toC7vZK5GRAQr9tunH1S0nAmq6MDjfi0p8Y
R0A606QIpizKF5lTGwLPuakO9WjNtKfN+2Ysupsji+JcTXLI3SuvR32/RjpvnKn2W36RdW6a0/7N
IP8Od9E4yQt3T6HQt6nQpKwgqpcPzRIXzxKNVi7k9gv3GW+aOplOhYT4ltFYKhrngvY/HQ/7QytM
keu+GZKPzWQTHdPoY+zu8UZTj7+wQ8xYbhHDEwmazlD/sbG3b22H6M0m06dgmNfm0jfVb8MWBcGR
WXpdncmeuZH0ptYmJ7No7ludOCIEaswckkZHx6+lJyERp2OCxDv0Zq1gQCPtyY41cepRSh8Q1NUP
siDxNKdjxUr6qwXV/E2j1Rw4adxdM8KKz8BPnlBbdRCYLXxTJWzltJNICtGY8BUxQw2H/2G4qgRC
64vT35wyTVAYKNtxLmvLAT+iQIGnILfQBGyIZlgvGQnI55VYcjiaC6bbFEnW9tW+EerEqnbRVkb+
1ntbSsowt2Pjxh2rcdNLVTuX1fhsKz29NMPCk8Vs7wilbb1YjehJOV6rQ1GZ6ru6KN43JkDAuFcz
dCARk7lax0M9c1NTde1Z7sfqqMNmdYF9x/RxIob3vU1zhtg61i6V3B6cRC7hd2kNfsSm8YY+H9x4
AGZZGwIkFlTwfs5zGHzgdxm7Wm41L2etIEU6Ih/0bqzH6k7SM3FnoZxVjn1yHFap9mLG537kdPir
p7E+pRbCTq1RrDCGcn8YuSG7RhLNuH0zEEB8QHdO8paxHmdbtNuVIu7Dqii+6NtnITWc4tBXdRlm
xM7eC6OIjzorC6RgMUJ1kX62Zv0rFCz9w6ibTMfEEr9rklNUszcW21pQB+brt41URK10NAr7aPEZ
OAlRp81hrUmvqTLA5WvV0kI8RKtBp1Oli+XqtOHC9Ggc0mz+5CRx/LDb9wRKICeRjHNtTNEblOVX
pSPvQ5FGwwcSPN/NW0LWsqyzaw/OfGev8gmLFQFQ9jxxR6+XPoTkxl0suvIpRv5blhYnpRgWVBrj
V0fiZkyvU3I9Nqn40FtvFE0goEz1iBY3KDd4sd6cYuzLBhKasS4kT4RRoYrbWFFl3EVP+Ac+y1lq
fTZESZqJMJEnOASOb3GLuj3aV5VIAreZyYGeY/lj3TvVb12rXytsZi95NDJIMDEE5YZ2VJGqs4NJ
5KOvCVLtP5t6qqxLWjOJg6pheobQvqymXj/ps66dFI144Iq0wwDjln0ZEsnioFbfzAoe8CqxsJXD
RQtZb4pD1tH4/fnd8r4Me71Mc1hkAgs3NY0x+Pe+nxVeUWThozmyAkUFJOV3plGyIyOc/twXPc96
GtM/HrLQ5IgacVCS/Y7S3jHm7p4Wv7dwK85tPffJtAzJsUTw4WY5cdkJkaHQ7OPCrZU3gilObjOO
bFlQF0VF5mky6xyF6W+gsUFxaNMBon7i0fv7zXYishnGTezTpGidVBWD5gTiJjevcaaACnNo7TVW
jJqnXo6idtZwhfjIDTyDVHBSaWCb0OeWTg0gVyyeUgdqsjKAi8uX2KExFBvsXZJ2wCnT5W2elWj+
kteLHKIn1s56RJDRtJQOt8B4TUHoPf38XVd/XBzzDE1OZpqJO4j18evb0UpZe5szcsE9D3DwyMo/
EmWRwCxkMIOOyNBa9WHWmvfDWNZ86NbujuPZCWKtVL06z8VLMTvKwfdaM8VwT1jFKTZjK5Ah4j8U
zvKs6EbhGkIpZCikcnw35E18V+eN9QsFu6l9v8q3abLg3zM3BobKHdPrF6KUOaFOmVUe61nR307P
86r9njhG8ZRqZNVaZZLd6kR6GKovLOmy675RFW5RyzpSQnOyx4em/z2bS6irnXGbZ4XQ1JlcSPQ8
7cLww5lU19pCUqekAsoHAMOqEqaVWk8+6kpOC7kWOzFVqMoHspPlt3SCWaoDMP68DA+xzUdUyQlC
XYmUekoLYhzp0CKfzvvfQYtMfjfWilcvsXpXdGRuavI3i6/W2CxWJ66chZUkbyuRB1W1PHVFdu2l
sWJSk8zvzHH0wKhYz8WUfZAM6SHpxPh2pwWO0e8E3He/6GPQK/7xDad7bFk6TVyM8z8IsmyhC4n8
86PSeoTdWNpWzl4JATyIR9utitZfdH+UsDT7s8SEOFglX6Nl1xOEvpXFojwLC8QKyJ691Q6yLARV
VmQhlFFKxWvWhgg89DWMOxgxoWaF9oqZPzTTk2WF9PQcK4zSk2SFVGyHSXZK7ZCL5ezmNlfssLTD
2g47GWFMOMghay8+YZTVETMROl0IfEbqQssJhjx0nEDaS1WDOArGcSs4r8NeYxxQzuqrpo/9nmIQ
AjtuEX6P2hMeuDc2i3pMZ9khDqJ/jkVWXNeudqsxaPYqq4AiJKfhb5l+t29NIiMYqGfDfIgTIzmO
tt79toTWnP1i7IWK/4c9RycE4jZDL8RGgLRef1QqTSySWByyCJqbLt806PfyVlZzQ0HvNLdI3rTz
kPqEckM+n+1VjwCd/AI0W3urlFvd3hqU8vkZ50t869vb2N4WRPPxbW439bxEEFJ8i/XrMFxT/TrB
5huuC1/nW+XkC3ChJ/d1uYD6W+o/Sq5hPF3wC1HpuPmFqKU4f7MMsQQwIWTvrqEJEV9+wi2kXFWx
uYa6YquhCHENSdFmGeonwHlBbQVGF5QWJ95QTsK8Ce05NOdwNbaa4tNco1s8qfNJ3mubjRsni21z
NppzbcPtxC52zrDs7JUOFwpVdo4I+Sr1l1Fce3E1661aBpn1tV6v5V62fQVPZW6X8K3m4qba1xHx
fnHri1tb3BqU+8Wtmm5lccsmLyH+cbolE0M6IuVuMYYf0uTHmz3epPzmsPIkMYUPQ6JfOy711yqf
3traVYlBgFzb4Sr0bdsP15Gv860Ui6d91azLtFwM3unlAu4HZ9n4p10KrxSFaQrHFF6psThjmhLR
CbvUN8fUxK0Ngcl/OqbWP+1Sf3VM/ccu1U2BlgffHFPYpQrwZbtdKqNr2fzHLvXNMYVdSiH/uv7D
MWX+nWOqXc/QVLFLURIxhNpmmsIuhYUi3U1T+Cca8coxtWKtsK/GXskKWfGm2Fdq4G1fAvlzx7vO
W27h5NqxtipkDf/nl9UdFvFqMYND0qJr59DDYzL8Pe9RXwFXgGKsj00RZ+SHWupTWTjxIZ5r60Ju
Y3qHRbPxuiyuOffMxKqr4FQHheEorDT9Hr+oRip8TXqpRp+M0OQZNNic35cOamPM8sKn+2hwxDHt
6QzTuV9iQnD7SrTwUzgjCyQgFyMv9IslzaiuCba/OXSz6yzCLbOK0Zcl2AzyWFWuWUjxu9Vy4C/C
vv5F71DZ9KCv3goAMFiJcF7g6iVb8DtaASOWoZ6cdjjq5tyESyS908fp93jFME9k+XCjrVQRoBZk
jjkd64Hu1s/3xY/cFAzFKF54CozsmPh/13EXpAh2CoCYo5ZEKNWFce6tBhtZ30UgfBCglwartrRG
nNMwv7WtyU0G3gxQ3407qcIdiUqmUWd79vCh6HG95bTsdMRGk/iCh77AQ7/UbwZy0n/+zH84T/Ok
GcxaNK9pWzNEen2ejlE7jgpe9SNSHfr9JvixpIgOgy0bCA2132j5LDdpwGa7/3//z5f5/4qv1cO3
ndP9+3/4/ktVLy1xjP133/779uS//Z/tX/znN17//r/vPo391+anv3JLvrRVV/3ef/9br/4u/+c/
npn7qf/06huv7JN+eRy+tsubr92Q9/tz4DVsv/n/+8N/fN3/ytul/vq///wCFq/f/poALPHPP360
hWxh4/7Lztn+/h8/vPtU8O/CdvzUd9mnH/7J109dz792/qWrpmM48G10w+Di+s9/TF/3n2j/0mk/
sx8tDPzfMpDKqu3j//2nbv7L0GwASQhPCEQzNlttVw37j9R/wXNHTCqzJre3SfM//3zpr3bff3fn
P8itfqjA0Hc8m+8X+VziDfiV/M90Mj2hw70+kEZhzSstqAhec+FVI8b11K5qv1qTiujjiYzFui5O
gJHM42ykBCfZU31eSXAn+ip5cWoZ/4LKmQoSxWMVO8ovcjHU7w90dAhwMBWVxTuwZsYMr59fy9K+
B0goHYqiHUi07pIDzIrZbQfyIwr6I66uN3i0ZZMOp/jUo1sqGtpAOkJXWVSfopSmpKR1I9Bx635/
vmYBjbmEaHaIR107SEXiq1tD1+qk1lXH+DkzQVmOdnnr9ablupn8Qm33w9xpe1GmvL0mDLBQm7YX
/Zf5TWHSIEl0+tuVbJPUPEczmT7qLcUf6hE42PmzzF2qRb4hmjcwMrmNXrhRvtZEw0g5LheJv30o
p84KYLMMrP6bT2IkY62JQEbSMoyvtE8+/+Wo/uPQ+fmhwpmGrFB9V/abDH1eP+uxGmiMyuAeogWf
07IErFwXZEHiSxaZw7FLy8jLFEgkEblF3pDHn3MVq67WnEbTmVy9UMMqTR5H81fD9L85RpjiwYTg
dMiT+97AhxqJSAgJmtLEdONY9bqrzvFNkdMVfLd1qobcQn6nrEcO9s/rOvSeDfafW9YEKDSwG9vC
kAOL7GPOFLjr8/oYifEXs8ZvHOe/XuzY6WCu0fAT8Aox3fjuSI5UUhfk0hRHXRfcHFR0rtY4SglA
k2CcYWspT9Cen7tBPMcGGhoJxLOHLuC+lSz9zTBL4gSSNuZeOfttnhCGiSy6M1P5JRVF5hq92bq2
hXzYQrVG/IVBAzApJK5sJRmEiUKLk7RopERKG1Z2lLmqlCITGxYaFJ0hP87uVwSYqp8n3eoW6ZB4
M8PhE8FfADUsq+MuYAyUvLLcVdPyh2kulUMGVbVorPk2WNID5yzzpFmZHXJVrw8R/hPHQBpcLhYm
bOJt/WWhO6PZySUyZuXCrgzFSH40dxwaDgvAXpCJkQEIKfKHuVbvSV9vpHwlNmCOXU0kzQHpW+9l
3RBGQ1FeNGnTndbVubAM5g2j1N7V/Op50KpjCkwD3YKenTrBDbTSDAtzouKYS5p6NcfetTa4Mv7t
wk908ERSVrfhiCrRyeT/R9iZLLeNbFv0ixAPfTMFQEok1UuWLE0QsmUneiQSPb7+LehOypLDmtSg
qsImiURmnnP2XvvRKPUmpoDFXUecON/aVIfaXToGhMER7hQaenRXR9OXPyDfI+Sxl19+6eGeRLCy
Z8MY4gVJF72i+jF1mosCoPfJG8qvGLSfBsHbmgI9S1TBplQFRPXnK6nmIU8rl2B4QkRMWMEXJUqS
s8H2jpztK9L1nFH+VJooFmeE1cn81kzwXYpx+ioL4BPua/soIB5Af0D92sBff34UH4AaqcApVk+K
MJ0TkR07wAeKIJ5Z4qkkWSdh1LofphWzQJo80jG34ylo0thwi4R22WrihZxsjIFyvlqaZx+v1bEq
N5PB4P3WuG7B0O9Rv0v29yZ/aFechtOE/MfDoqcvLcLoKR1jJyfE1GXEoE3qi4nxp54YBuHtwDTg
WRAX9n4z+O/OTXiUUYwLioFSDVW86MGEPiSHNGsVz9BbiywQ10q0j4GcTNI2+lgMw/gwuRDqskFG
jl1rJztJH2ulgqM0SAxXaQ6XzbWPeZXjSOmFs280tOpljdkvqIk79YhO6BNSCb7Yz22eyIcNydGp
P7hlIDYJPrbFKE4QnM1+EgaCduOALuqk3U0u2iM/tXFeWBFVmNufChopo9mWGAFKQRxoxsfp/P9d
LP+4V/5xunxEt7B+gN+DieOUJ9KZa80fZ6LXTIC2wMGHdvuDNu+blXrW7WCV12z9ZSxMYBvJFnKn
lX4TjhnBDbqWcBkYyriU3yDDpUeQVGs8yNFmI/zi47EZ/+XX8gLHQuKA0hu4y5+fr27SwS80qYXW
9OSijDuzBssPXX+99OaSyApKTgATz9u469zzOFUMKOkxxV66m9gBn3PD+TkkFdxObQ6XRdOP/VBm
tITr9Jr3NOq6QZ1PVYkHFgjgI+/6T+Y3HU2GHDN+ssCmpSgpUK6m3YiUMEM5r51ae26e37D9sUmP
4rSWjnicZ//W4T8TXVR+9730NjO1Ep1Qo0KRlr8Xv1iwAFrojOVy6dItUytKoLQ0Yl8BvFAq7Hqb
Fhti9x0TjzBp50igtz22ObbSfJXPTU8KCgJgfEUFbmDYdkjA5vGHMWeMndd7/qri2CxtuQN0sIWA
OQ4vTD6QACLTo43hHquu3zF/cy/kKMxLfVHLIQf0mI/jz9yoxZH1hvmWY4so7Yn7qEMjXrey86k1
u5M/tA+eVOohCUbE37TAaZfodeqdA1Wnqb/OU5iJ8ZhTjiWiN45Vl45QGBUzPe/G7rfMnLUddtu8
43EyMy92S/tGahMA2Mo0vxXcZmOPIUnholiTA+5wZTPDs61FD5Nmlvsqw2WdlIMfFS0ctHZKnssJ
A8+ozsCH4DgLmh2GdpjWyH17T9InmadDr91rxDZe92r9UfKr70s9uM7a2gCHmqGxlT/9YdK+ofA6
mStzBgj/TwTZ9KFL74/UG7gA2zSVHf1bXxvXvt6jiU7sy0JicGKOm+2Dnm8lRpfWFpcKUsM7mqSy
Pit8tM472PcJDvSRyWkLlpwTnaSg/NWWzCLVLKt4GiojzJzW46xERzqlb4Fbdd/mxrpruNIQx+2L
06yjkTSqdr5RYkyOwXzbbT+a3zpPiFmfhNMV+5E/0VTerzLRO7jAzDsT1fWXRtPdzMbURH6xNmem
XPlJUaFjQtQjvrrY+dOML67Q+F0F1BiciPhB9emXRThXWmg6QNJMD80V5YXtJVxu0iPv5akHEGmx
O4VjKsCXedNvAd+8IgDzzKy8KiQ96RczfDNMvJWzfvZbstU0cRSTHzYJPrzGjcr8sEwUPLkgUN4e
fVzWfYZJzSB3YmXiF45lRRSFBqKSCTQd+LXXo1UodZ/yhflpjbtRtcFZLVIX2SyFuI/FHcm0d9aq
9nfRpQeG8Thcm/HOCEC3aJ5/KMgduBnrxA6DHNQE7OA8TNxs/OXYV06SXtfUKlSe//ehBPxjp90u
mh/3fZ+N36He07mUfbyIAqCsF7PXQuEysoLyBiYzkGHQZDcmLaRvLt9Lee5DkfdJnC1+gEalXyM/
lV8VQp+Ibmz6Lps5wEpa0Z9z+kYVGBx2bKpTp8O6n3Pu8OnshMpInxXhbrGSDm2uJMDfNdZNZHrk
k6Geh67ODEmuedz605kyEOahrtIj3XpJckJd//2L/bVeYwBGnERAifzpmuXAYc0mq9LCvhqI8OKd
iASFIrXNlO/SmBjXyw10f+1XgXbQAYZFi/xm2mr9XgnzAf0P10fV/2rAwWCeMIZnn/C5kAzs8bx1
gvt8ksvh3x/5bzdD7oVM7kAt09f62NlynVR1c4uyzZaTR4QpONVg6S/t9qI1vSVOF5tXDIFi3Al6
j0ZqHVhuddj6ovxCFv8pHYKH7Ae02bg1bdmqH7t8iWIWmOm0rz0GF6HIbTBdQkfT0d0q7pOQhfUm
QuKUhiMSrd1sI7FpUre4LDjEGh57WCR5DbLCSI7QKJpsfBFFPt4Tb31e4uoN68a60irymxvUBpyt
KGzyuWHDH7FdjnOzRhR1hN07dXpAqmlGZHk/aWPNLG567ITZfjFGeSc6fnjDKEb5poDcuVm9Q4//
U9/PZa0tqFFEZA6lfgYt1A81n1ERgVfj2oKNWCg/hx5N6eTPRqTXk7zJVIpbysP646VOXAdlf693
/k9Op/4hC+antURpVpsqv0+d9q6jty0NkC1Nxvp3zH5HvFh36BFi51my7nyPfKAi0GHYtQUkSfKN
BciXZkDgony7hK2LNiSY+tc5RUOStcK+qrXCPEz++rssBGpnhA0umeXhAEIXxbK6cktvVwf9TZfp
Iy4ZTWLqH5LjgDuzkYM6CkJxDpM9YrSYK3Of9iWcspIkj7I5iUr+nFq2zq5onNtuJrNJH6ImkMU3
TwSH0pofFK2zizkgGNGwlldpyq+umNbHseS2EH2Dhikqa16JjzKCapKNZXarFjIAxcxT1uEwG92p
Gos+9FqXEXyjXQhp9zvlYYXM6uk3rnj8x2A5S3PdVUKz4nVwmtNkmbuOc5TtHfyGU+1Ml6MssZ+9
Yb4eTFAgBaD8XW81DfSvnsYMmTe7vkZx0IKr2KMcXeUcGeir4rGQ9eVQJJJ9Tvvijv9OXfxzJdqW
6+vESzP45o7/4dYaeFIr8mbSQhQ2CK0LqztXlbojZo9MAZndqOpX7cvxkI8g9Py1dhGm8BRtbSkf
hZnTZlufWyMNblJ8WSfCmtx4KswR659FKnCaPWgAP/ew1pPj1KEWRW8z3ywjJ6q3YCwvBn06I97c
oI0IisZJ211TJfrNwsZ/aWJfNqeVsOvMMsMJzllkSmVc97aAcclk26+Gb3A6E5wqe/LN7oWFoqtB
wTWpZIpruku7Hgh4grw7HBoholX3D5oqLwK9ROAK+Bw7HagjdLccaKP+RTH4lz3W3lrviAltuqfG
+4//n9fcT+E9t9kMcnOF1JMZXE+E9LNQOGiXbAoWDckwYkiT3HNrFJGG2ZJv3N1bCwvhiw3/o8iB
yhSDCA+ZVgACno9S5moh0UW1POkFsfpt66d7XEBRKTvCCTVBDb1ZOUzzqnco8GSSxil3FPDKvyrw
lF91bT+/aXwYFh0WShJuP7lbBm0dUaClnObbjWjp8pytS+iIZ3krNk0THLgghEcNp9uc3Qh0PkrI
LafVrdd73dju7xpRwrY2HKuZgtNJ026v50YV6jNaTNnqbPRu91p3OM81GCc7DT1fXlCS/Pt3NT/X
pe99droaDO0COtF/1n2BnmhDM1DxB2Q+BPV53w9Eb6C6Dmn43ziTbJ+dJNJ7HcwMgktwzh5TbBo/
jctOmexlk/fno0bTMQC9EQrL0Y5tmiaxny/kanTm48iBqPW1udeMmiJHU7/n0reeMa78+6sYf+te
0OFnTOXT7Mfm/aFH42LZq6aBDi6yJvhKZdMg60keiQMH/pZXN0TfwgRq4Esg6ooo7RawBjlClXT2
wbLU2U0xv3l5vBpD+2KamORzYbDLdbCZMIKHNLZ3fXFXFw/1hn7VCSzioCEydDGGm1/4z0neTbrv
pUxhCEx2xUsiqsMIuvbOdHnKQW6Jq7lXY9jMTn++LKRW02Bj3zLdb86Gr4VMUmIyu0803qfVIYqL
XY8x5SD9i7pdn8eCJJSkl5crfF9/8/l5qXG/iGankMncewm5npyRSrdrvLbzeDErz4m9lWpktheQ
qCaFAg1Qf+0u6pTyYUhXwFul/qyhswnHMbswPaXvW8ehXNYOKN0Lsoj16gxQxH2ay5sgAJXparoe
TY30IluHQZNTfgvYAQxeSSroKaTcejD3q1cgEdGWLMYASluYTqLT9g2QVrobdrv6V1mHqgxBBryr
mRmAuQ7Vi7Zpz2vbPyR9kx/67I1mNhjJvpmuGTbsaT6HidnaL65XUecX1bQnBNok5kjpO83225ua
pPFdLZQTj6nEa8BlCH2k/twVcxO2Zftt0HvnlNEvrzzQKF3VEg5BQ2N25uaLa+ondNMG3LO9LfrJ
8iB7f3SPeJXvTt3CRuEZ8xr6HWgsTQ3OybNzKx4KL8wDSuPQ8G/7Do0PYZoPctX8Y+IA9S5ajBqt
rz/YWAHiMrGyvS70g+1RNnvV+DZhWwDsCVvXtJSixdEPcZBH/RQsLxmUu9TQzTtR6BSozQJpRLfP
RDlWIBqr4JTR4o0Qn69nbYmhTs7zb1H3+a3RGlgSBswMFWRuL00O9szK0IEAMrz2o3Ks8SPO+NY9
8+j1tnZZUvZdC5sIJBcLWSH0+oeLGy+ZsXdikpI3PbrhyEy98SLrmSFro6adJ3OP0AVxXROoS8eV
Ymd49biTmXhYV9u6a9Fbc2D3kP867Xlu5yByMmgWaqKnCG8X61VWByTresX3JX2GaggzAxOkaySE
+BFbEKa9yuOEEM3T7Ky3ZDAbFxa96n/vOX/dcgCFcgUh9YWcwW3++J8zkq0+rzsTT5slFzTvFmW1
EFnABsMIgvBfFnZHMHua08VNT9lYatdLJ60oaZDFVqXTnhulg5Flwac9Uq+ajefccPVew9xypv1E
KmtEYrWMLQ6AvZOfiumXOZMvrw36VyT3v/QAbRf4uI9wg4Xrv3uh/vNlVKXNY8W8BrVTme3yPr/M
3P6pzpvvvZ0E9HvJ/+UpALBrVUZXhpdtRXEddmXyslhaeutsGAtPwzxWVN3JDLzmGlY4LmfzgKxj
eRkxnuw0p3wVxhiAPF6LHfFoaJWGNNaymUJO1c9jb/0gFpgT1VjOgzXbgkC97xqJIIcapEE402BM
pqK+s0ZI+ZWDbC7pGm6pqwNSTO1brJhR3c/WOV1QJEkrKUjBoGJO84NaPIA7XTnt/r0OPkkCuXbz
ftN+QxToeqR+/bkOspQ+WZczo3MY2kYT7oa8c56FRgByMRYPjDmO/7MFaBudNLvtd1k3PdjD/FKg
Od5VRvCVqvjdJffn3ZiPxLSQggDIA+STPz9SOqJut0YCcmcrRcc5PqaSjq6aiLMvMg3FLvBgMRVk
FQUTYnctpW0VjMAFS8kHm9wvbnDvFK+PnwcvH8N9GiLcmz6czmOiOSIrSqbCBo05PnAHU7+eHgU9
ruI7MKstnwwZCt9miNY8javNQ9DlfOiixvpJ2N9PkuR3c7+5f7WlCbVsvZvpTN0qUsXWIqCK4fxr
K1CrIqmoSpTPNUqzaPCtYVYjWR3rzti7MwWBmVi71NdixEi3valuS4jCl9My3f97YVjbt/r0rWmu
uJscyvmUWNK7ureMPt0Bh7lr1k6bKc0/BG427PugBhcoyV1akMAz97fJAcayeV2n690wNLTipTw0
RfHQo8K9KoWNS4TZ/aEtsiUMbIjO48oFY3BeCLONR/LNH+mvJoTWO5CTDTit9mBH0PVHYs/5etb8
feT69MUh95eF5rHut9HYtnMwc/lzoenCW0FbsNAWsOcHb8Od5RDpwFBlZeSqqb6uNuPIWtlkRgMN
mix751ouM/TmiH/ly9Caz/Nyx2WIgXyEXtlWGP75eeiD1xnBi6QPJd6L7tGOXdzpel4VQ6qtx7qs
OFjwFoZOy/VDrfJXYDF0ed9v8DUSN9xyjKpgGHajux60fOcMTfbFVP+TNosdw0NDrIOh2Pbbj/lB
nWrxBI00UUpn/EZNfZbqSK0Lc8V2U4aF8IpIzzIkHewMNalNePvmB1Hmj8Y2SqYcPNMa8BJFPs3R
VNh9XE/5vBu827zxvLPSNwcg79p3DtgvQs4+a2q4yNDoIpDddwmN8T4IJaqsdEBrcEEdAlDfFSf4
vpjsPGb6Fa/FbFxoKXP8SfMeSsDf3EfMlwyY99l7afM+XsYrIGfQsu9dhH+/cH+pWpHaEfaxjf1s
BrEfFD+GZk9VDTUlDKbEuEj1OQxKj1go4T8n9BLOGG+ShV21irsgmQOgzFrxbdGdh39/jne9w58v
Ps5heql0BKk7P4V/uoueOyQeczMY2udkDco17Aj1Wya1kgMNWczsDKQtjl/F2UhoG0EWBOy0jF0n
3KlhphuQEJz+bjK23jzT2jOZQNlaJWhCtPp0PJwA5SByPsF84kw3AG/mXPXBjXOkhmi1QC60jopR
P1S7oZ2eNE1DPQNbHV6EdSF90Zz0zsM6VXXrfq2C4FBX9v1oFrfLdnMnevmqLnwqOcuXkZYMdPlq
+eAnjk7VR1oOEcp9GCSOG7caZo2qs7TjmKzmF4pS4/Mgd/Ng8yZ7m5rM/6gCQOuRZGlFF92t6/rg
PyaeOR8xoauOhhuNuia2lRVlVn3UJ524oqm5eUfOtF2akCtZfCWr/ARmJs2dt9c02PPYYBCq/bnB
MOo0yVFPOMlS/JEUZ+NBld2ZNxPShtIappWX+HcDvOSkz+crZhBwFUwOM+dSZPZ8gQo9iAvaKERT
Nc8oZSqY8P7Pfy/A90/xYQHSuCEZlTk+L+THVLeqgZM66dhC53xkhFXEqMlmuvvA52yF6MsDVBKW
oiAcVN9OlgLKxFgSRw4JiVrXxC9Jk+dOZu6baOvpQIUpbq3V2CmcdKdcQarzqB6ZEZfJaa4rpLbj
rM4Lzb1R7LDFUBwNUo7P3Ya0AM/qO+QodzUczNsFKkJEutWF5XMKL5qXfss0WUdW2byCBahiu5Pd
7UYwiixzFGdO6laxXqZfYeHejRp//kSsKDMg1NmCqfqpqZRns7HkSsIlglV1eLef94aRnXTH6Jaw
kuxs3Ii2Yqm6XxeXucxkc5mYobm3vSKvd0YS5Lhh58k7UXcBVD2C6NtVzZFVd1FgvvpjaQOlnNyY
pBZMrbpx0Ev/h1X75pGhr36r5xz9aWYBtS6G50HOOXh7L8eLYLj7pNu6BtnMBLn0TMTLuI7tnryq
7oQeqjpPi7E6JVlVnUZ9cenFzjCJVWXejS5/Y04v7pqIrMeVxtGZJzqA2v7y1pHkNkCZ6zqCHoUy
YsteQK/CK41do3fxafbPRb9ZnDzAdibWfOaMJ8PsHyUAR1m4IdWQFpLBFsxHq3XlLfEusemLx9V0
CEOlucO0FWVQVje7wC1gbKfOfEZ0s7Ry7NI2UGJtONFaQnbht+fSy9XRLL6L9UeutmlIo5p9UAf6
xf/+EVhfdI3/UrRt8B4E6tS4OleyDz2vBr9iIJEwA1O/IyjGD/36zWo0Ei6JfnDqIJzKSTutTRop
1XNXzOqLrFlA1lHd+Dnc4WxYTqiqIvzAu6Gb77M5D9PBTG6rZj3j7cYYsjUG/SobyJLrOkSnxRf3
h7+cc3T4XQaLXC4DBC4fzrmUDOK6G3gQNbb42NXmb2JBttEOBA3mlQCDnDGoA2xVhSW9UGwg8m6W
iRb1NWOzL/aaT5dcXIt03pDZOqRffdwQ3dYuMdVUgspC27IgYFPWX5UPvvHpKu3h2dnkmUBNtor7
w7a7+YoXoLkZxKctH0gdDGyvqjGeCOsa90PnRe66/Ew7xqa+Luet+1bssoxT1q68RyRya2R1Gcs3
GA7WBF9Mgy1srekPE5hcJDPjp2eNBYg28dokZFQKKQh2SYGud9q6KxpGcSrV4sBs9CjvWzAJCUmY
7ludzLdpIr7JGgHiOtzwCLBRlbfdNM470ikN7pjrLrfSJxc9epQ8U2oVuEpaRGEO5UjgkeBtzH2Y
EJegLRKCBQF80WI3e1kaPewj7Y3YbLzmK5dTYrdZniWygZpmeK5re7vrzsHHbNSeUYXSdW7Z88Ik
A1DYVfeTVw8xMngT+/lKx5pY32p6aJLgl4k3Ez9rQtZTwoAc0/5PbyHirndzrOcZJ4KNJ8fCsFit
1g9LxkNpOATU8/MwqmxbpkW0rJ0w61BLy+Z+rsadVgIlNrwENuycbb+l/ip7wOxDZ4pQS/uT/5Ax
iSarjjE2OVNgvsmwk6tFLrdM2V0SNNjKR3VNAZpa9nNXybgz2vng8Dv2Bqj5uely2gb6y1JCthXt
GuotwNnWuVcsDoDy+KowcEbgsXYoq5Ee0HOsGU7scqfRkTk4Z8PiXbVefsxqYQLoLMglz8ULsgns
RNql5gMusCU/DnNDMN7M9+haH4eJ9ve4UCWX5P9Z6FGnmm7aathA8KX2PS0IQ6lwTxCChvUf5jQ4
wy4sFo+NAm5/7rrXjHuucrvBsZwjV9Jw+uZZSYsgs1TUaOl1amqv6OtO4KTiIeWP4XzvQkeSwa41
SRR4qBvHLl1jrQqXejhUHduxrAZihkX5LEbvfpUFuUvZD6ILb8otXAh6ya8i+G13xS2L5Dnw+baJ
ATqF4yCvCoNoZ+tb0k1ZVFWg3TTRvk3EhIUdI043TUHzI4u33AD9UPmkW+l5jq2fK8NY7upGmtHg
Et6cvxrY5tqJr4p/hOh3rOFuPp4XM6ebK/g3Rnlp5UET0fstwtqiWM9E8XtSDT+wXX/LjajzxKWZ
81+HpSVVznLzOE3FtTDy12Bt7rMEpLI30haE53JmdSwHfvkxcrzbObP5WzRX4srnfSnm5JgQ0Rlx
j0PCtlpvpnT2/qxOQ28SN5CZa+RNkM+MJj+lHZwGXb2ka32x9oyUvDK5KSznDuMuB6J/KvSWOFxh
0G7onGKv0VgIV/tc5NBcDJPiva3WdGO3EsNXrufe5PxYmWSx8w40pT26zAHucnm9tqLe2rkl4QiU
l3XyvLZopPW1QZZQ94hCKiaNTfYyGzREluzh/XXlCaa7lhBdL81RnrsOSTy8ScDweZWz8XeQDGCF
FL9476Na2rI43eTObPsHXp4rFqHYeZ1EQwCPFwScID6Ah6GV6lq0/atEkhKr+deG3MSCRR8fxfbP
FTQoyzqTN03vvzlWXVFAA6kVeHpdqxriBnI5uwkgLwfLbTvzWKo7F2EIHZfgFdyaCPg+joXNPEVN
HBa3zjLoYVOTipfqvwsJ+15m5XOV8tfO2bpPix6pTgGRXgTZ2Vjku6Qubi0dCAMwTSA9Ps70dcUo
sxJ/cs7wtGLS1BzmwubLJPMrUEneYbN58lwC5Sv1OtNcDjPrydC616Hz4e0F5s5R45uQ7FiduVzV
7FZlg6kgKXjQqP/P/NH+5UhA2doY1WXFhimKe10aR69O74NS3Le+ZUdlxy7vwwTL8wA4vybfABTe
VV73WBMlMfpQU9u1XkOkUxemnl20G+lf9/jV85W7QxLw1xvaYystB2MDjSnpa7em9M6Xie0WzFUV
X8pGY+Hq/sofFbkmrKYsAf9APHMaDsz2beQtPFKXc6jA4r1SF5YMiQ1mURrt2ghZEXizPm6qZsCY
wA6/94KZwUkjaCeD5eN0aADniVu3uNGaCVeMVjN2Wct72WmENsGjl23SxppzrQ1OEYMFs/HG1D9g
6tQh1W4QL8rbNf78UxbqHAEcos8xLaJ1YLEZeXuj+eq38lmyulWRPTMyARdk+FR5rC2s1Nyb7pOi
f1Bs+OGYSFTDkuFCT0OGeuFnFngn9Pn72QX6sDpaCXLzSQ5BAJETXUM6aFgGe3ppi3Vf1+Z37ANW
nKDojOp2Okm74HBp9gu2v9BNWTPKbSLhg4CspTXF48jE3J+DnTXupSkItZ74eqkniDZnclmMPCzR
CrIr7SdNkRylzOKtmme0ehmbabJGkz4iOjc7H/kITJ/3f/B3mV1p7daVK8qmPzIDdG8EaW6D2wc0
7j9dvy0iUsmzSBgLUIy0DGfT+TlKgbNkwhEMFWZT4C3M8FYQudvtsRrALBvElWs6qQdN8JvS6Djp
yQORQzhR0FQ7GntBqfNQ696/gsxxMa0qnuGR1FV67SX6s9IhUztehzRwdJ4pzKj5C3oFhDJwWMkn
OlXfjQW1OXrUhAmtL3mXAMAPr02d5tFMAACh8x1hNDaLu2+45VCKFLpL1z6gFdEE5bVjtqxnQ9SR
78NP4BLd9+vGUMnvbBLXk+yprCg8k0e/0l/UFk5hiHTiDzGfE95uHzh3XPjy1abG0BqFQQld6Bh0
35sEuQR5d8fSnmXYrlXUVeyqskd0O7TWU18tL8BlM3Cc4vukxMOycPjbNYTdgRdbT8yOc27mcVFW
TIYOUdRNCU7IBdUaQaqrp1U7G2SkR+BVUi8YClRUD+tvt1A4Dk0QPRKciAsMPHdzaEAuRo3VbE9z
MUF2gCQSdtlwrcmNITyjheA6hAKHtztfS25oXBEWK3hTsn3Wg7nfJ8lN5yM5Ltc023uOuM6Hhtsc
oau7vryrRpUQn6S9lTozI3SZI2gcTrm2OnljB3oy1+8LQoqVrV7XiXOyLJvvmq1YG50OVoFQZNnj
GeD1Qw09vfoT7I/RIRTVYkJCdnpRFGWcuTDaxH3X0yZulipMpymNhc0ggkHF3uy5w0FnuwfStETV
8EuSRHU1BumbuVxUHe9fYthnOui6kCXw5CYte5uDslRjCRfMqoxUV3ECab9ikTJdLv1wqRA7sE4z
I3gSAZG6zojfd+EZumb5SBlO7nnwOgRMEatK9+MVjnAYSNBvAULf1ixfpwARhME3HqucWxXeAzp5
DguHQ8LMyyAM+GyIu0nppmwlDQnSOTGI+h6lGq2JtWXMOrtGlFUGx1SWH4ZVrXsvz++Mrnz2LM5Q
f9EeavjMaVurOONWGTrCEwwUlulMyDehTQjPrOLOGM15F6w/7bb9bUHC2FtVF8GXRsgMt4VXWYCm
Hayo1mnErXVXR9M8s7eHq7tI8q4WJ576lPuLhMM2T5ba1z2RL17GjsaGHtqdQQOhsV8qxBQpbc6j
6UMmSjKVRb1eR1UthshYyGc1jduilYBaaPLtIO4dO/osOzGVFsRL6A12pR8ceoGwoSy6LKaeQpyw
zBDOIVy7+behtyV1jrtXKJNjlLP9rppeYPGVDHOZtmvkn1cjo3KktjnzzJ+tSNPrVrZbqtK0IjtC
aDMXddy6cNJ6lLVtqs6Z1hC2bZoAz32C/OYfDDnEHmgUjUwV7EkTyc+12YsDqDcHpxCXY4Zg0Fyc
CTkfCmHXVt+TtSxD/INN1K3LubFa6f+UWYl5y0TnKXCp5gilgSAqxJWR648MGo+uAQp0EOulXL0+
0v30+5JXR10tx9Fk0WVlkMJCKH5WsN3wF1Ia8EuHg/5zSjwCoKza3puN81DP2VsP2om6LbiwQcc7
WXchZ5cbe60DqAK3Na3yjUroWhZmxz6jUNjNEB411X/nf6zDqijscCgfklLoYYdmPnJbVkSDdn5J
2u9zlUCU7J1bV8DlspSWh7YnL3vRoXvgUXuVCgsvuNeGYApngw2idU/pFoM+TB33kQX9gpmGaqgG
+L0M1QPR00xe2LGoobnEs4uueveGfyOhXGyyXV1hlh7MtGCm0TPs4GV/AA6kItF4L3OOgDID1lf1
O5qb6WVCm69pB5vIjoozYnQPfoUYZXXEyFsiD1pLHqa0sxBV5usYgHsr6upF6QU3oq2ES0Egkpmu
RyKoosoxfufpSGBCkbU7LWO7HZcDWtp9YtDpbsb2d9enGWdBQZSbOtdZb0Zp7FdyFNgNIIBOE4Qq
DZSj73LKJUtHZXboW4x3ZLhvUaffS5WalIAlYhy/vhEYj/e8INV+tO2XvgoAm8IS4lJr/CBGV6Le
Syx2jZ5cIJT6DFrSp9WY3/QZR2EJ41SBGAjHdnMksBmhbQHXvohfoP4IjRj982oFvjVU+XNb5Oeu
U4DLHO6XVt3NYIM4HZNocJaWBqCHfYuQiYtcwKgt6IwJhVklTdU3iknIzFhkDUY37lyd63A4BDT3
MGv6S682ijgj51NNQwwaIAwKYCsUZPFoSbiHc5HvxdAjag2NxfmtvFWFKZDO2JmsU+EszEIN3zkb
5Xy2jJM6z9DJOau6LQw+xwiBrtRYpcVGi2qVJDsJl+ZZflmu4NZHI6iPlSnsRxkEvwaWVuh6auQA
tfheFYxinl3G/GIawnq1p1BZzplEhMecCkmzznHQQhWjI18iG/SvNGkElzbIxFpV+n2XPGGa4Wlb
uXflGKTdru/tiqa5AgDjzMO8nxfO0lQPKmBLUa/lBQhdQ9sNYmhjy5wKSmXtG7pmDF1m8IAZdo4S
Z/mRF92N6NZHc8zLsx7VVrimCBGTVFW0s70rj+tXWJc0bsdl5YVzksuhInqw8v+fr/NYbhzZ0vAT
ZQS82RIEPSnvuEFIpSog4T0SePr50MuZiNl1366rkkQg85zfUkzUuj4nQvHi00PHWB44639c1CYv
KdkxnWcxMd3K9AEQuQoq2dHsNfc3yh9NNiNjQtzplt1hsppu1zTDW0yPUBSTPSLnJRjz3g2q1p03
CS9tU+MJTHBrHEgpJ8UuwzssC0TMy0uBMpCiv/k7I1yo02J4voTYzbwpftJcyG2CglmsSRliNE+e
pUoGF/nc1HxlqiLTjaLgxRwo6vRRfpnpv8FKhq3TtDmijH7rT1VBHH19nRoWcWum5oYBKV4Vzfrs
IRyL4z9L4s+Mw3ZBwWs8n033e3Q7ecpEdO/YPo8RgKMlOGVV1XgIVYcnLsx7tEISmV1Jlg2bJZHY
66lhgy29n7r8Xmj+RfG93Kc6emKy7zfT2jIGpbUb5CvY996R1bQxlxHai1aleGLU8pKTH32XZnO2
7Gza5FaVBe1ApGY/7K1S6hsEV0ErzCtL1VupzRP3S4WLIuF3xuhjSER2LJdJ/5C4Pk2PBhupaVDW
KuQutoktc1P92vX6E8DZuxOjL+IxQQeduCcOSExqMWigK7khzF/LxMCLgGublOigF+ncak0crbp4
IEDrp8A+1ffxr19BgVr9k0VDKebakIaZJ6dvgsnpiEMcNmMy3SvCBAL+fQYraFeENvQQwuiZ9WgK
cj816nOKKv7Gt0NqeBkdy1I8qMJ9rPWWECydMHuhV5epki0wTICvYh2zt0vJR02wrBe7JPtF6c8k
a2fbpfG1dYvApBiTe/qxV9a5mEbrCqZ8XdguUEBmx9rPshNpVmhm42upXJ9kxK3dRsSXa9Gt9MWy
JQQfDjB60pLK2DAPkSHn7dNhPXW6h1YrxwO3JNC+6ynEQunRs2a5Jx+N5ys3d2rR2eIbrMcNIW+l
rtZIgiZlAswJmWt+SXzi6dU58/1EQQmXOHO6Lt14nvvMGfbT5NNmVK9RCXpQZBrA79gytZfDb5pP
V7dwD4TI3kGqjJtlZT/UD/xMtUu0VYns3WmNBTVhxoBdloGu2P3tlvGxXuOQmdbLwOdXvxRfSE5Y
QcSOHtc/LJ7TjojXu9HSNIXEoj5XpLaec8ZNVCzGKavtZTeaq61b+9euf1rrh7/N4FDN1Jh8pC2U
qFZT17oaA3t5J/rNvdrE5W5qsyWPCEJM7wt1KUZxn9bwANPFmij6vkFO3TlBWqXvNtIDtyCC1jF5
dwVDW4nIbm97GtxJ66EL+RAZdZx2RGFt3m+VooxqqJtvQ2vzbb/QGNY4Joh3FOp+g7FUmLyUNXcb
9bmBIS96Aw6mnOGNXE4AMWIG0Cm7Gq63G5tWgoi2ndgw/Xjr2DSpmrLMgmjIVZjLcdrUyngix1ec
0ypPg0pxnZmRbR4KGh02KqUEqAUxThOf8OEEVgCdKrWasWKNIp7UmHOu1YRZVxhqZzU0kbPUgf9q
L+DgjVil9m0nnw0Cmy3HfaO+gbTyICGrLnTg/7d6ZNC9Sfn2YNOEEIOCCVj/i913F4lqcCk4DGAZ
8belIwsLeeFPc4moTYsFVLHadm1x9yNFgW4iuFM96rld8eWSIYB+L/1hytZO9tSqgp1e67cU25DS
a+s312puuVb2+1SDtSLM29ws2D3SHJyCxdDdNJ115Yf2TnMs3JNhNL/KSfNdL4q17rXlmJlroJSk
AuioB2fn2MaPnS9W0G3gewrSkLRnrgrSwbJ8h+ay8ZynwZJPkmRUACGDVcFacb4trG8J0lFTTlcv
p1b396n052ffqo+uzklsKqp/Gx2kbMakGNJVwXIXiZubAVen8QPRuvlOaHazS9ocHLKs0rtV2mlQ
u/lbthLEfdZ9iiASRbExhY5wk5iRre3vpGdTTISjSrl/BofgSL8oAmNJf1AUP6veGsIVnuISaS8m
Tgam52edhKZWxWfcihvZW9XffiTxqAmzfLxj/ixCCuLjzdokceGEDD27VcGA50fcDTJEhbt08CeI
REGvrVUP2R68LD13JgvRMNF2m/RhZzQ0/0gb4zSZRQVQZ5VYcCU9kg+3cCibSh7yujktTCMwIMW0
9bz2ZPbj+ksGIbMrdctt/a85D1++ZFJrcssJhDYfgN7fJQ/PzWjlR507dy4IZxv57UNhclW0Ha+Y
Q1wtgUhpQOfSQLu9C/LV+SiS8bUnjdDRRjnvMh+v0I64bUcaktvmKgnAizCG6VXGWUDNZjmIx6aM
33L3T2RpGx8lKyXAaDTcwkJDbjNB4F4CL5ZkR0T+RZsePGJCOUxLsU9TjbIKrLAl3rhN64qneuyq
YOz4G7w5+VPN7W00G7H3NAiMskNxDZ2f4ios4cKG4p8wcedrIv2ONRDuksQIXoPH3CkL1IoWZcqT
9pFZlAY4hffTYXJnlmHTXyR/iyIwI2DA+jvly6tjCELlS5+bKevCzrVQaq/JzZJhL+OWbbjHRz9r
CDToDQYdwNvKBa/NqVT3X+x+vPTeqbZGRmD+bkMUikG+YiSk8rnUi9CDXG8H922JY54Ji56C7K1x
+pcqWynPyMazqBOiM03S4+REAAKDNx6kb91j6Pawmlyi6a1Taw/iHXEcFls8WmQVtM3a26zDDOC7
2MQ9eYkzujZtGJqjXeOIrEf2ZZnjEbBLiQGKkXNTWTTYRXgfOssot4kp8m1tiLeZoT32S5u0gSoP
p1LHwl5zr2VLHVoKuITTmxqbkX6XuaD9GvHoZpwcgvCiZa9zyGC+hgklQ9LDN660eKs7cGH2aq00
+/Q0t06MVIOEBjV0Z5/Gl6ijTXKYxh4ZkQzaZIqO4OIPVqJfNdP4lOVQnxMRq01tu8+ibR7zzhpJ
Y3BzWJlU26UTUX+1W+wmrRYhZ/Bx1K9pzKmsxzP2ZG5MFH1XKkc/ipbyQ+YZW/jpRc72Xpv9eNdY
sDnppP20wIIHXXkp4CQy8SEZThxx3zGBZLihbJL5pq1auYqI6P+gVOruWePj0MzfUUnliz4QvoMq
YOMUVnRD+Asa1W3ainbMcfA/lMYFYJr3oRPEmvvUv+rZcnCK2D5UeCbdZjmQ5+Sf5t7708v81fDI
gif4kHVVkmUO0MsmRSuNHGl5qtwjwrkmhDs/9z1qh6zf63BOuIfBmEGNKJhrk5AWLromDOocfQTq
BHIyeZbKOzsOyY9iWl79qbn0hSv2kyltbukSBFn+JS2+QhLs/DSp4zKyLrcsir9U29JxSG185PLK
YmGKmQu8f01SQARbfHeQd+BmBteJh8LrgC5G27eJ8xQ5yS5XgsDUtoVhIForHMqUBXx+YD3A4w10
ve1mke26iSjenPpLnSwJbFCkdkZ1ivfCHt59FOrPtFZcfDUfu1azb8Cih0EHo7Ht5cPwaB6MhbPp
Te7nbmZ6Rl1wokoNOUedv9VVRoF0rr/1S6OTAIm7p+rYu5fq18poi6hqfOOrAyZT90Uzf/xiYGzE
vUz4w1dC4t/BAnbalPg5nSG14bzq72zGScmgRTCndSzwuEOhHYyabdKKHXiMcnrNPHERaRv6ynst
fUhjrxdAW2APpPLwTPuMQUg/UTg3yYX3iyMnhcRXnpHtlG++4StBde/cuzEHhBizF5WwquQ8LPxi
EJ4zNOnVX88o3gk46Lm0KvPYZ8MjlyekcgKb3kTeDbEXpkniLAQzlEgpRBtsjgVvOFYFSXVE4vaB
kUGfOgmNryqnqemfRxzzPmntmDV2+OOkWXOJKpK5yGbCKpyulA475/Kmst46pHFIFRZdgDkWJtMU
qLOpYLVAGLD7PA+uC5XVmw9D3d/x0TymRJ1ulLaAuc0KKow1uU28X6367mkby10QX2wdO4IUf6HH
YHNxruqt+elrNfnjbvwPt+3FR1B8YAYCeaTPL7ANr0PTf3SVaYf1Gk+iIIYdAmyCkSh+KuvBAqBb
uYibHSFeb3hM/B0XyDWJi7XMz+Dey5xHBq6zIthk03sGTicOEBgKeMB+Js6nXHFbV2d7QcrPsOkt
NdQ8BUblQvZGYqWveKVxrfUPyGlAgf5LSHOeynKlpGEqw7hY6KZupreUgUFaBGAssvysLUSIejWo
oDZAvlr/oDFEb5YRW4ilAKOw+4S5XlvHnIgCF9qfFjh67Glw9cgVlKkweNrIV6cSTML5YaBqCFtf
r7qEhHQhaUyk4JuQKPEsO/+geyfJ1Y9VPdtkCZwjm9+BIrkvvLr/yFtI4Mc7KonVLzLFxYYLMr07
vllMDRQKbsz8Cpz1xf+b8KdW/OuWKt3IpDz4agkq3vaZCl93jAf4cwmSERF9RVA+6EERmoqxmqIZ
YL2c/7l03njr9oOmyGK3KDseVbYzzc8u6V61ASA6RchIqwu0UZG7X1HTpdjQ/5VVo77a2TriQH3t
m9k6RbFBIGB86jNImrxS341JCJebHVVzXYBrIlcLUwJAAIVgqtK4vOepIgBDr8yAkqCjOT8XovsQ
tfa7lgYFebHvYKeILMaJb5k6VBR+D042EMHZmUFH4vGg6vqLvu7yaMqa4gBGuPVrWNLP6PYVe8cY
L64usBhZPzptDCmwX9faPRISelSjnj+fpNlvY+GZGaKEu7V7af2zzj/1LX7QCi2yNvWB3507Xdun
i3y0VaJthQZSnrgzrUaumSOnN4eNqedPLaWYAyhnQKpPSQglW0vimUiKxu6XS+xH+LaFFGzF8GAb
7DsyoE2RCtyBFJnZhqDloe130/RBISOhLjqb2bDk+7b/MSfea73u6GaBzcQlGIdg9i9Q+Igkva3W
jt2FkJJK0j6IYysJoMSP0l9e50L7E5Wrdlj3Aknf4rNfiDNHFfOeTN/xfX+mXvcHWw+1x5QUxfJj
9PynbAAuIvnT2WSGGSzd7AaJyW/CWl+4oq1NoIkMhh2oCyKipVUl6baa+Qf+SQd1iVZWhDW5Scnw
cfICdAWeEwd6SiOAcWSLZeVpV/9d5PjBNKNgT5IyTBaaYarJIsSnPWZaDhYOs+l0NPQY6J6ckSpi
zQwaAyTE8mO4+8X8TBNqJ3NIwUpkEJiO9+ROzNFoW8EsJ9hD3yxYmgCbhyYJ+Tpw3CYfcW2pAe1p
c7CKZCBje/6D3KO3M4xiUUZBLN7W1KNBpyvQu84o0zIPQCpWWJqGmV2X88XPSVJwZ4PjGuhRrhgh
HPcJ6wZ9yTbNB147N6QxZ6+5PtpQEiW8XOQ8xUrf2sMAgOaZHSONuV8854LpL8AZXgfmpPgAk+WP
U1Q7dHpAAiiAtqbe29vGX/hT5gRLBMo5WVgnZUdI9qI0Cp591GB9/kVCksfzRfpZT+CjWZIDR+wQ
1GzHdar1SdB3VNKlHokXLjo3VmimaEPx5GRvE1Q4OJZ+Zz8SveS+cngBpyE/+UiLQtXCG8lSey9k
1BCpm21opu/4MKFiSGUpNlGRPWiR+c75u+91QmOycr7Xpp+hx1rcLV0e1Hjwc24m28LHpQH25qX3
TNPNvI9QjLCZdjOgr4OwYKhSiERAOgSS9vNATL5vLDxatEIymvXwBbm/63x1VQ6FQAjArsXkv2FA
wAwvm+3S4zk135tuRPkkK77VnJ1odYydu5pi3Wb6LNC1BzxXvMmgI5tac64iWrQwdrUkVEJf/zLA
8e7LzG0R1qSQV7ldo2kotmT9lEiSEBSOuuQ48OagmxbQ+w7m2mn5w/UH5GpMxzrMxgw7njfvdDVW
OwY5rBpLCW7YIqdqnexQty4PvWFh4He4S3oBAGWhhGubudw31XjzFcmBLFn6VhHpUdc8j6NB90Os
TJDihMs+wn9VgBNGDpIfx2ZLiqhhIPuNVJ+h/GuK+GMyvb9FxEqk92uzcVq9dohlaBuovxz4BaUB
qEhP7JzU/LTyijLyuQ0nLM4w8FoUVB76sYLsjVDCg3NnmTEOz2qT43cn45ffX2xVBEIkxqrG68ed
XY6oEp2SNVlN0ZrFh/LF8TaikQdp8A5GHsfMOGdMNdVDjqs5gA+zwRLq59yowHt4axNM8+gzoFXb
Mbr1ZfPpxig24syANKhRsLEGpgg+eDSPMG8ztXWgEwas5EY3Gyskxonv2nZlWE/moZ1AEg143whC
ePvfUenJiffeT0n4Ju01Sey/U9odRjODWaft1qyWD6AWPRjKbzcHUJvGcr1lJZ9yndVhkbm7sdXD
Eq6TwDNy2BXHI5nxYBZDRxyINO0tJnjoounBYP3aaK4J3MDGz9HN5G+7zdFEn8GSNgQyGgAuV/ti
ws175jFn0AOc3zgIrYI8olTC7qvHQlJmkNjzuRW0EhUxGgcTTVZZiW1WcK3SXy1XvYs49GuLQmRX
qFGMZQ/ghvRMkk1e6tU6z36bc79vND4Lv0Ubx+axg/xPL3l/K/zsjJghOuBVfXEG38Abj0CGAtpN
OSagJZ2kzMrUdOoYCaBFoEI+Qc4qbeclvDaeytIcop0RA0E5U7bFo8EyjntXoF3l9w96URndb6Ib
d3y2I/Gas7aN0dbZrXMsBw4BtXEk5DApiTJw4uqaqFTfFA1Chd7oUJggJgj1wXiYI1quCMaSCSHg
NL8KFA0tUQ9oOlAqdAdiY7ptqeLvHBFWITCS6QM7LHDVp2HOZpiXTGn5CqTQpLRPvRbSv2m3sSuq
jbIAWnvdgPVAqhZiGuXirAj98slr8zrVnmyhPbVd1l4tn3y3JGYJNOD8DVd9GsR4VV7ehrrXdUes
erzL9n1xJ2BbDWTaqdVrI1k6XIOfLHXVozWqYauQOpH01rOGmPQ36M/UqPBmcpHunS4buRMYw8kl
IT9CDdl69HwUHovhrPcv/hRv+9b/WQOVhizUaJTmxTanHQpW3GlLvR2jfKdJkIqkbMGDqvEkhD8y
Iw89iaQ+05UOyqpGvh6Oa3YKpoXXSfmXnPPfGMTrAvdoDxOMBHbxjIQJrxoPmo+TgMThnPWDnQQd
rgOLvckyFGiYEt6yLvvoMQbTTWdo26yMkQR55U2QrBTbPowGODSDbrIXbpRDwh/1ePi15xqZ1Qr4
2vkqPdKrX6dY6IdWpKZkTThV2NgWa/EDZTE9reNN5BNNQNhbH6Rl88rjuJC4AJRTEenKdeUgqmh/
3G7+8qKH3mHvagtsNSVR4W3sgwTC61Y5+Xs1xWgyeW1aS9/nDTRAzmZBrzeAihQ9oSr8WslcZrHk
3/Iqec7nfqamglCF3NdAuqVKdpk7MMNEENFF1AhkbsVZiPorTuZ97LC2ApYzAXKRQk3l/AzANeX0
Rk/gwWICDReF3CHKrf5UO0m0aaGxxUh9lfTNciuP6CmtYDZj6vlAgsTy5jp5uu2Q1Ta4KLjRjZ3d
1zbZeyQSV7rZh7niXnGwYKOY8J46FzlHIWwSFArJpFvs87GhMglz1MFsK94ds/iL0BrHfyb/gMO9
enGJAGaor66oHxrlfrLm/SPSECUPxF9gDAvGE1VrocyGEAB0oh+peSsS/bVPEH4OFkF8eWHT8p1C
s6bdFbWYDPTYaVh2gHwNBfhkA9YaZrf3kYmvgYVDwC9wpJ53eJbQQgcCUL9z3/51HYOYfvvcZNNP
mafd1oCiZkHos70ODo04+ptvvj0pdOgbVnsUEYZN4ov+r62H5JLL4u5EwI8uyjZ0Y2p51Pw8bM9g
H95DncvHZAQ58ySpdpqXfUYzSuKxoBxBE99mRJxm73OXpflK12blI82s9quTlLd4Lv5JA3TGxib0
PXpcgTaxTiXi53ASE7VetU/LLkokyutvjSyo3tGaI3Wu+8kRv0mnFwHOzj4k7gFEQNb3qTHNM2g0
8KvmPWBUt88lKRAiVc7Bso4E141oHqEqR2Mcz3FX7rUlIT4KuLdKTaITCIDB0PYs7QwVUzWme9Qx
nCA483d16jxgjMWGu7r3RvL7Hsyhf5gQIG2LlebB1ADjj8JKW3Ms0UqEnFrprm8dijT4AoY93MDm
/S2xDnRltHwbkIM7NzKnI/ayOlx6AkgTi9xLwXC7eJFzW+2qFfWKRPN7cmvYsLOFFMibelDecqBB
s+MrVw23baesW5Z1xpMfGcexGLK9AQm5U8ac7RbnI3MtssR0IQkOFKvKHy2HB8oWodJyCOqjOJs9
dsWA3G4/25UbotbYjl0JmlIT0x6zI5We1h0pBoZNakuHQFVgItf8oObdDh05o6FjZ4NFbEO0/il+
iWUtnaMxxSZhrKanL3D5UozR3O2KbJEg0jJr20rmZkOXCe3KrCpd9mIXmhXmZOMEVG0iZ+irC+ns
l95U4rX6FoiCQ1RAFKCt0VpZc8sSmnjmZHpJQFH2xuK6O6fFEy6lZhxRiV5TLdIYwxbcsk2fYqpE
SENqmgu7yy3kN9TJqk4hZCwVkxc5x7FGWkxGf6CTohGrpXY01hTnRZoor3oOuahM0P4r3ydxvdnK
HM4P/8JmlY5t6DGmdE5XWugO9CH2ZEkggyS4rTYY/pMllfsoysFKLL3YNVVLLkc6XipNDLAsgHl1
58Ak1OJgTw4nRDUtoWWk5Wvii4DQoLafeLc7/y4znajJNH73y9bEJaZ/jfOo7bymfh8IL77hXAP9
8dzHDHgeueJ1ohTuBQMg4ClJPTEjxrvlei//ZR83tvcP43EZGLC8MYj8ZTAMLIX42UflcSbEfKx6
jKGmbwGU0vg3Y/+9LRVjgTHwuPTEEIfRhDR/1iNuc8bZTzJnj7ne3mZFOiQCU0bohZ0jW0vqEemk
d9p8r6VYJ/Kl8c5ejFzEN+tDburOx9QlAZBd9NfK1KdI2SQd88kykZVoWOs2c6sbD75R/i3WMFBQ
U+T/qhhuLfYEuVrzQPztg1vYz70k0r0BwdeZDE7uKn3kDtPpF81tVBuJH9b9ciHWtXjnO9NuYH17
wyDvavG8zxaKlkl9A98Hr4UM51xVDIFjZr6Xg0tzckZJkDL4EBl2egoQ8S4YjySkd49FVpGTPkRd
mBReHzpFH21ADKtzGcc7RKo1yOBkwOdbr85kjQEpix0yseEizAmTxCR2pUdPD/RJGprVMw6F8Z0J
kuBnt8Vt4JSXyYCYbhCEWzWg0PCGFd560MaC7Ha2xVhZn80Ac1qTt7apC9ennNwp3pfODlw7qp4l
ErguqbV9Y8h836SjeE8KY+uTm72kaAgiDc4RPwwsHwCOOOCz9F5oDJlvQ7/OQK7fh6hjrLOOSGFm
E/wjVusAfXiwRp126/1CPiRU9VJywuUwTRU96gQGPeaDVW4jaJkwXsSzHovxKhaj3sdK5lu/vGQu
IvCIO/aSkdiCYJRNeIpsmsjiEoW7MIqtYTbP7kLFaZfd9LKhoVY1xOCsb6mPce9RT9HBTf9yQOzY
H/RzrP/1yFs7d6j5lgHdozuZ+ja3FTmFcm6PEo8q0OSX6Vfmicj0MB9777NAlV3rMJpaWTS7qLD+
1qVqHt1+zIPJtUSoprIHtrLV85AySY/nyQc3rXMtfQSEwcKcbfQ2Sk+gUepgEyofaU76jBDkolPS
umEh0YidGV9n0zpnbDJ71cKYkmoUGLHQ33F6DYcc06vlTNoekfRB+y8BgMIEC1oFTUexhNE8fzcI
2K94JiuKd6QdJilE/thqX9LCBrqiibY9Zk9Z5RobI9GKi9svOauF7HdeFmdHg+QW5qCo3LOAjVQo
y/Hqs4rVwhd7KCCWUwviqtPG8+ihLO3ZfHRDHCbehYOBSL7tnK1X2+me1GkjNFclO6/eDnMDQrrY
qy//Zbe1djrsPEdRwBHnCNL1yGSmqhMaQKloWuqvcnyfxlk+xsV4G3SyONDCoFNlfMZOO37wMmQt
XuoCZmaSa4jV+nClskN4VUX6SyaSHYEYp7Rv6jNv38Fph/bYWXADduSLRwUDSA75HD/4AydIaakv
MxsfiAE9sReRqtwTVyt62+Mloh8L418FJHkGgL/ThMxTQOEj0oTVepbd20iY0N08T/hWwH/96sfV
9DdilHhdi/yznTv7RBowEJxzdfRmuqIaUWHkruhbjyKco8V8FFn5pRnc5DOdIpeFO/tgzzLep/14
A/3LLqU3VxSgG6fZatwLfXs1KQT1ZkhkS6c4kXbIN6sAfzgtEI58ySjxPTaTjtpUleWD9uMs9AmA
4c2XWMEQAUlBswkcHLUxJi9tC8NsyunJskRGMRnW/8KG5TI78EarzAXCAIxTadQAJI4jE8ZwGRdk
DIma4uuA03fvDzWTJxgkEQwDacllOvm7JAK297V7kxUwGk2mHtPIO5b+2LyXGTZKHADrtYerZqzT
t8Ls59AciKKhe4yz1lgziByIvnge+yuQQ0ILb31J4AI2DoDHpsTKmXUTA0LllIfFXOpzWnh/FEPT
Nq4xhyx+6m8nnzx/gh7rLVJ7cpcd1jgyLf+QFou5g7Wo04bse0rfU0YsbFdSDwiy/OlM0gWHJLLC
GRAW3UnCdG6mT/RjYFNkt+NVwpQed/27hTN5UC64XWo92n6nbsMaUFQnFUo8hnWXvXZY5hTy11Mo
UEBfvRmIns6R8VS8DXkl/lZC0vqY/vN9Y2AgEYhMi376EjOPWZSfMg///NB9dLR5USgB5UGewF8N
WwUsicvYMRfxVuDb461gFJ5npOnViyuE/SQdBUZi8BuCI8WLNPKKe3ejJ3RUz5JlZ3mowf0WZE6m
r7alxgeLn8Bpxgc+vde4BSjS+wHZI42RnW7fWk71DcECPyjhtjOGzLvFhd3Fzg8st/4m5u4n4a7F
G/aRYF/4UCp7HZuaEnQEaLgLBnh01/uErN/OBZoiKmiWz2n9p7mmFFNF0XCK84iQZmehQpHihxBJ
K8epYGjTMHL8CvabccG9W05edou78UfmC4PxLPxwAO48WxUZvvjct8KVxh0RzjEX1Unl0/xJXFEI
gLsABaXZro9fEsNHmW9n3bHyoW8pLYujurhoBqi87hJgI2PCF+vRppVQmk8L9NtFI27AAagZABLj
EsZwBRodbtyBwJbWWtXmNnPgQtcqDduINuFORb3ChbZ/qoVMjsWIZUWe6HLgluwIhFoY7jaJTm+P
0Q+fLOMJqliTeKK5qY/Eon1GZU6zekGcYNN11Q7F24Utn5+6KPSdQV70xnVr8HdIGlG+S7uOaUbh
kIEfwAmW9B9pvOgXnZRjyWRT5VXBJmmx7tdNFi7UfmhAE4Pwjmkz+WeTGGVMJST3J/Fz1dnO64Cs
CbFWuRNGOYeUly1n3tVvyn/dU4pkunCk4FdYXYtofOmjiHzDiDe2HyaSz63yvuilRyHdUxvNhLgi
uJ3bQpwEhSOoTV2X30JX3/J5bzGwPBU6H4drkcCWEp5bAsscZAnAGqfaVVFAv+GjdLdm1qJt0+0f
et6QqMygcaSqbzS9wk4uPUy7bvYqGjBzdk/0gfWnT/HDPuGy1iTZi4LowF3BcdPi0EUvmJzKzPzD
cwGfC+yfGta87bsytLPEDbrhw7NwlxLmAcrAd7Ihg5Sw+SH55zFIaG1k35zx16AZNUj1rDiQcExk
hKTdxu+QIJseshdVvQ7kaO0LZ35jXRM7G9PWdoJBCUicxudL2O9unlbBS0eZHTfJZYiTOpzQu5NE
gDrcuplzNx8oW79TDYL9xfAfuV6AYbx22Mc9j5vSlYs8PmvObvfl4ri7ecYMMFvMJ4kccZ2C06Cx
BZIG5iRyrHaapknUJaR9ucn8JSb54s2r2qJXcGQAqYWFrKOIndB0ivzUc9lp7UIszUT67n9Xeu5C
iA6ajaYoOizafysTYyFKgXdv4iGK3TLlIYNw0RyQskTncZ2AR/Zz0f1MXuvuwTdPnl69UoibnrSR
LEbweJB0Lf5wPNYpkoiKV48JBSRPg9nsZiM6yMLszkPdGc9ahXpj6HE4J+gdWKk5o+jrJXq+sy6z
nQKVYhBQbAtblZLgQDjAfx9bO2gwJ6J6aSpeE17djM2YgGInFbzSyKfOVTrtTAK+n2eN352mCDCV
CKPwvgVmOpRBywcfUDG2vAg54ydMdsBQI6LBm9Jm65LW6COQpiY3dHdQFRq579OSiDDRvQdKJlYZ
ndu+Nba5cbPoLWnbG+eQbyHe7iRLfsIWE9QOZdmTHTmAxfQL4fFAdo3l3Wdt8s1znRPIjXw1Vain
zLQK594W2wgh195eOocqz+w4UgQgmtF8aqkNCer5NNOo/GdEDWa3d9jB+bfAXc2A5BLRwajL7NST
Nh5FpzxJioueiXHXtB+yKfprRFg9JRoRF40DwZ+bqLCqrHWeqzU4dDZ6okYwks2YGJ/dDEOowfNz
Gc6Fr3+OfV8+anWSHXKlt6sc83EgIPtlcskqW2hd2DaglNdWnj1zCUmoRPu9zjGGcyKFXv/xJsgn
wV+I1k889evxkWp6c2vSqftwEUcRNjfbj2PCgyJ6gh+N7nltaETXZuAXT4r4UcTFSaT5Zznl5Y+M
jFObx8NRU/GTXgKa1LZPTiZNMeui8v9HePzfJjrk7Lqr0dZmsDPr/7sOG22pdF0MnAFMHuAPfH9c
+gxLSUioTXViFc32ZMpzECBwqLFvRBWmhHaeDr3u/A9jZ7YcN5Jl219py3fUBRyzWVc/MOZATJwp
vcAopYR5dsABfP1diKxuK2Ve67wvMFGkKDICcD9+zt5r72OSZTaD/z7NOlUkustaeLu2h0gWJZPB
7M26uEBNH9RCuWf/Wksq71ONCGMju46dtinU3/xGxl+B6K4p9AXCxWJkmTi8f+U04bWnxO7R+v/x
XOIQk3vYZOOpSSpmSg3C+L5MrMCs7Gid9A6QHLCqOrqEhvFHj8g4/0lBGJ4yUuxPbQaNDxfV0aID
VtNzr8Ue297OB7MmH8xYylO0G5aFxpnG3+sEDrrEsUKLgiEfiA0Be1hN32HFJAEiYHYa1TQPXd0o
TCnsa3rU0xV26mFH/jp8SIxtrFtz/zZN3RoQm3kUA+4Z6ttplFhHyw67nDK/KuyCW0NiPiiTeZX6
+adj4uT3W36AxGKzCLMtokyQFnlHivCULk/625jgUa+L+ihmNpemCdGZcqtNjfpmMkXal/nNJGlw
bdmpdR5zucHNn2yTtgix0bO+jAUGDXCegRm/xHNHPgyD6TUjgbfOhUcTh4W7TmwpDr2mP9k53aqi
jc6yhPLIjp/t/EkUt9yfH+nLY9dLo1PZTuepJISjl0ifq4YfPLdDonwwdQ6Zdx5Kpa29iVlzmyHt
r4YMllLCcxw5R7j3RBknwVD7yWWg20l7PXzWRr1YUQFfB+JsDlXYaWc3842HRg/bjZVZRpCwJeJI
4/WkURm6WzuX/gkpoLPX5vKMzckIXDUbgSoRI6I4ONLaw3XZILqyzEitQfDaZAg39rEFhhR5zC5w
dEe8j6r4G54Xh/Y/U3a4nU2TMRzvtW4jhv71dh6HsVS9G2EgcSymfWTVW/PwwbzZPABBrB+M75JO
wXFIM3MXkkjBuK3UTvnUVehjZ96utEeDqsOyz1Nt2lCmQJFkuAUiJMspm7qTqL10r4TtHblhupWS
noNQpPze1eQ9gRTw5KAB7qJZrphz74h0uVBkd5d2SANn/vAZQyK7XpH09RVlSHxwc7fYW1JcEjfR
92JsLwrZ9CPqmZld9VgKmwhrU57LadWnVnjU7So6xsUPAOMZrc2RmbLSU0AktW1cw+bgejHwA5X1
AS7Dcss0CslaqYlrmjbmdfRTi1iGS9rq00NCKvCFPlR1oW/zLSrtyzgDasm0sTkwVn5Ek/epdyPj
Gyt9SNOcR9um0w/hpttByHpoMDBt8fwxqeUE0UWH1G5Ypkab4CmybWTmrTt+w3DAJSvQFK6tJoN3
w7B6nTFQ3ONopQNTnbNUoENpoa/ZnELZzMhLl0Cz2c30zdyiE6jqGleKYw8XGr5PBr3ZIDTp+hS6
jcupVmu79gGstU54UESHxI1hBzV4x6CgFlRFHuTKKUjFjPAVwhj5G7qn95dgMBc5pmN6gruKOGf3
z7THrPeNtGK4M+nt8yjcq+bjx0MuYoFNWmWjy83AIeigEfaVa+WWgjfZsUE0vp0+9ZPeXHxyJMJy
I0ZWEiNFWR8mtGqTnklo18HcLmfzFSWgeUSyDKtJG7VdVAj7Gg3DEm9YvcP97rCicdEsRExmQS01
pVZ5Ipzw6B2kbVaPXRHVx8JkNyWCpAhQM3z1kKgf6e8wx254cQbpM/4idi6anGtbQGEwEe6uC9eK
zrE2goPVeXObQv82WPmI6p97OQfhuE/4KY9iEsH9Sx3za5d73aFrIB8gMXlss2m8YBhB+1P5zm3G
tWdjhToVERpWA+Q0SRobSU8nKGzS491uJk5Zkv9AdIt+tZnybz2rJDzME4dmgtc39fgx/vfd3fxL
Di7vIpQ7S8ACNJdI3F/XjprOecqgJ1nBNLxJs/X20ZJHiBHvpEV4y0KSf07CK3dsiHIrYwqo0jAX
qiIUDkvnmaXyrgYcTDnxgLAhvZFqNNv30FMuIZEaUUJ4HuMHYsPmGOaf+qJK6wUn7LBN+jZej1b/
3FB5tSY8WMeU+Kc6CHodGmdrLuRVF2oH4c/7m6yav2RwG/zinktKkG7rQBvtP92+TjdZKRzT5c2G
NMIBsdrNNU9ylE4m5yCK1TlmQuXmFsd45TM/tGky/s2r7/8FSevalCJkJFuGI0jN+RMmHPO5rpxI
oRtuM0q4SAPyioYTiK/+uqhC8Q+c2rw/uWOrv8thfsO3hs53HH/A3niDr+F/Kdz4+yhqZ7d4laFf
N2AqFIi9A5pt4s9ngcmXGSH2mmLF4s+ar9HGmLX+LRHVp8NyzoSNFGAFUdwiaBeHPCb+GuUwYA6m
i8vxufMDTg9Iz0IC+VIFtKUcfio6oRsaB7B86YCXFjsNemqOsX13QWf50DkpHjuVUISMm2aa1MEM
sf31bEAzpva13ZDsY/sYqo2Gzq1gzkE7y1nB9HjNky9ThCPBwji/ylL8jdK33r2YoJ2Mvw71hUSC
HEHOtPPtSvtc3sSKNJ+Hni7HAyrdmkEOQJEJMMeM2TpjFSA46Slid3twKGjUrF8ZgyC7iVH1gNKA
GGDv2w4CZW/QYEJ0E1Y6/RTPMpl/veooUid+gU2RkADbFzHyypDyp3T8zTBo3Rqo1pIY+4mBJN10
LT3u2FcfvU1MEAR+pp61v9ET5wVmBsJLeFnJkijZdcUq66ZoK5eeSBTVJ+wBJ6y1T4UB5ryLSF+l
2PuwPXyUy8pCz0Ky76C9lpypParm3kMOj7CypZw9uhnUEmdkmpl6AH9E8a0W+m1pS2ai94CgodIM
LXfkVhhAg2jOcRblLW29ieG52tuz86m3cNGiob4ql/Tctnyz9OZLouFbHhWUZhOvVNSrZCVs/l+B
FxLzQ30VMI5m+okdXjAYYOUKzuxzNxookAU2h9G4NEUxoo+Piy39vLF3eWmdaUf8Z73F4YkYHJLr
aMFVGewGGU7PtEuRKIPrDd5ZVcTtDpkKnhRSHthjpHet0le7rYtd0RMyxABnU0j8Hn3Dz+b51fxE
Q2t+8iyoBlOepkdQyCjM45cSLvq+rtG61poeBo3g/Rzp4W9Rr1VkfIcjmFYBmy3JdnM0+AG1kHYR
Ar6FpapD7fjFOQrn4jykj2kt3CM3vR7IygSjY5ic9p2M21OOdIbLhBZ2HmfMrm0hDrYhoosfc9tn
Vv2RGsByVMVAqbdXyzLqs0mB23R4V2li5hXC1dpaFLQgUBfDModlhdU49a81TblrPLjPVYeSKpwc
zCuLJk3PHIQLeXf1LeRWCdLCTWlaZZBE1otpqPgq4uLnMBXewcs53kayvEpi8JjjxCt7Epesj+td
qjkgruy43BkG0rIEtMwBGMHCuMAo44NddUIyKUp0a6gWzlOuw3lG4LFF4OFsPHP4HRgK4sWSljxR
IIKEwx9DMSAZ7C1w+1bneFsPqZZRknVCcrwzPIhxGoISDIzReJi2evowRkJjmsyBp86j4TvGzkmI
xbKKnnXlFOKr6m3zDLrpVVO5dyyTHMFsBKCwiK32gIJd1uNBoBLhVqCokMMk957HgRL5YUQib/l1
dFoCddA9U8DTNi/mMLmVLRqGMDGNE0wPz+4dFBwWUPmi+Nn1ZnJIcq1eeaG8pSZdLXRttLmc+QWg
SBuUeCmwqI/Dl7Tauqg383CYbnXoYIpJbezWuUyDRMnpIeub8VH3oo1EfvYMaqhv0/zM7vDKeam7
dc38NEN2Y0WUB62a6Shi1VvYHbyCXlick6H+Ql0BJTix87WrR8+tTL/OVcWpzPxqLiIDpl54w+J6
XaYOb5hKQc0kLSk+g5HTameYdj/i1dl4rmtqloysrhHdyMbtPEr6pnqXjdE9QroMppbbt3TidJ2O
zL9IyClX/Vhmh6SiLkb/DUhbs+npV2wrOlyn3TwR0D44+HrxMcXvYCs2rg3yXR9Nf9/VTCCHGmxe
6aTvpVOYG61xuaMh8iQpqjeO7fGmFEwNNYW2vGy84qVZQgeXgdX/vv8ue/wvmN9l9zUtmko+kmFi
3n8tfjjGTEQwDylWGGBQHVGNAKxzhbOuNfaYPx+dhBLo/n/+n18Sf7t7LuX3qp5Qa8TyTx/+1+Vz
kD+a/1z+zf98za//4r/Oz9uXP3/BL1/P9/zX/7n+lJ+/fLApZSKnx/5HOz2Bvsvlf6dkLl/5//vJ
//hx/y4vU/3jn799r/pSLt8tSqryt3996vD7P38DUv9vL/ny/f/1yctnwb97Hj7zb5/t73/5Jz8+
O/nP30z9H6y1nsmRldITtD9vkPqxfMbQ/2FZZOPA4aWQ8ajPfvuPsmpl/M/fvOVTS/cGOr7tmy6f
6ap++Yxr/YMPSVSgmL1/4r9/79sfb/ofb0P0o/rXx/+eFur9CpXlmwNCpyL2TM/yDZ2b5Nd7Qw9t
owqrZtgqiaOusHW841wMe0QBp0dFuZk87IuJsTfYwlNrPfEAX4pCVdcMeubB8RuElpVl7eg1dpc+
yt9FgQx8KfX70PuIY/KYCjPUz8M0cS7NewxrHIse584cmeYxLCa59Wgsx3LoFebWc52KiQ2GN4uO
Yzr4yc1WTI/yWQFY8zxWHG5X7dBoX11RcMYlgD7QWnNL+es/YtAnGiaNN0YRoWbOnPKlzOwjQuPS
9STTYnlGQ17vEqhOxxgWFAyNDqpKmGY3k8PfQ7xEtyJW9g+hxYwEMuk6mw1xiKumhFGydKKFvQjV
M1QIbvevSxUxsij7+GCEPuG+oZ4GGD3wbKbwhxITIZPmSgyirmyDFAEbMDMwZDp5veB0vejp326+
/8ebSmn9yxPv+BbsQ8+2BGob06Dk/tO76rWFPQ+2RJzkjSHKM6M6eJy33d4zXmn5S+tI/o73MTPp
39l+2axGn+lVOFYBg0XoNUP82tWzOnceeKentCr0xzutm0TRpXk8lFjUjCBsrAiXGEwQh13yOCAK
WgEQvNzlFh6e48NcUso5nd+tZTRQi3njTR9XhWkO30jx2rZ6hXwus45eHSt8USaxP8BcD1Hq0TJs
e3zKUjffsnFyO/zkdABql3W01FYMwRA4LO2Nwh1Ajmkh8pWyNx9DdEV9b6HOmTai6MMbXSO0rQUw
etWhOR/gONxso3/1nNa6+iOMndqNr8xk4HZNeVSvCFr+2nT5FWepOo3MD8kSNsUzEmTDYPRZeuBr
dWsqdqKzwQy1pn4ySNN8QHpod1sFbi1odA61jnqVsdsfERGU+xoty4iGdo0G1iVkijAUnJvlM5TF
b3XOZsKBnQ1/quSO+9489rMXM6dVYYBeu8O+csFJSz8TqMDKL1BdT2ok47GMm1VHAs7aqEFz3l/o
WI9L9tYlFdkCJCoNj3fUDEPnPIxjfGsr7IEkAkImU/wH9YdZeOoBhtkX00NwjWo/XSsdiXEKFPJy
BrqSJmsIcBUjBtqKnBAV3mRe9zHFShWlfrFu3eYLjKPx4HdRsZZ25x3jOMkguorCX4+d2wd0eCYa
cRe3R9IO80tsRhxpKCsvjSbkaRLTSl+mYtJK3C2BIJ9tj5ZhtDAUYnKuYbQO5yR33cBF2jh4eoA2
4udckLqK3w+ezsgxOzRyOg8+mXzZ8u7o0vsxZ7lJE8zZG3X8NIZN/WU5kKOWKqtHnZkni1+KFkhU
F4XkgGETnIXMm6YrKpYHEVbDS96G5ySLewQj/nzCFg7rd0mJFtFTxARkL9TSJOiT6cOtcPknafjY
ZL67vn9ToUONgLzmoOuUjDESsmn5SSk33PqEOT+84d/6aHzzzcn4XsaSzuyKxdC3+IfQ24HSCc+j
UdCOY5x375fcL06vCmKE5g7ldgj6ubdR6oXuypfZBe1J90LcOy0xDW1ShkRtFbW5AQtr6Q3Ps4b2
w6XsI5yx5C740kkN/7sf1GMrn+xiTHeOlySX2NF3WEPDk1Dqh0N0yINyGWPSxCpPdolzIRoawEgj
MqXSc+x304yf0xT79xxjH9QMFngCKN3BMvGCpPhMCcjKA2wyWCqq/tWuGawwzL/PI/xlKJFVabYy
CNZGYAb83kEdHfAAP9TaYbDs/lEnjO+pBba2E7ZYUcdS3+L+Orv1UJ3HEPAFMyrympfGp77coZrf
I5mOGLObNLwaq3jyNfU058OejNP+mV/J2IuEcVxioWqrapBr90NFWROS5UMj5GgU2FpLlgNtbpTi
/KnZD9GgAlRlCGNG5TwLnxvdTLLqrMuDxMIK8YKNquqY2FkjLzuvNQ4oR4QoDWdEZ9Us0ArICx1U
lA7LJaRfu7W6/PPe2vR6hH15jxk96xCn9U3X/JEGMOZIVQpTBdJUw99kjFgk1/x5y7AdmxmRvlSI
ti/uHbR/Cz8zwcdE01xD3wRZYmimex6w26JEwvJru21xUKOG17hIH1HfcCJ0wne2SpQSU0RTgKAQ
Ihvq6UwEs6hYfmGTb0gihLVpZj8b4j32tRDhhdMy/NkZ2taIVeUcSkAujulD/CmZs5eedm7jSTs7
Nedjs0ddS25sv4WZ3R172/5QqQWjqE+Ho9C8cdcmrcA/YYy70KpPjA/EOUTvfsyG2FnVhNHRS2w/
PMyCcsklPsRF3u7ziCeiNZP4mf5jRrronDzoVnvUstA7ZhWO5jF3DwLQ0TWVsX7S9KQHTo0wjiLB
2aULHBMpQp2VjGtCP+DmXzkGCfWWF6EjiMDv0+RgoCLd6MWJnO4pUWQQ2N+Zhoesd2ZyY9t5BRpn
HFRqfvGln3yQkY0JzE+ZV0emDkPOyqHIlNlWuAMEh+naIT68hin2JPIUafPPTnqLtBDwm/rpyjg+
G90o13Rx9IPrd0Qfl6I+Sg9YHPduerYL9abJJg2a0BRbvaFvRdJWvwdq9ordXV6sxuoOds535CT1
jZ8h3Mw4YgIt6i+ZiNMAjPN4qqy2JlaKQ3KVCOAP3k20pfma9MPMXyl3scCBaFiKtsExiy1UZjpP
yTStbb9/E2l96N0GhneS4PwX08iWanX7MaxA8VDTlb0CSl/weM9WlZ/hVQOXJfRurbs0KfSjrkvz
JfKUsYtJaFsXmROehkH9PoRDfMm14VqUMntQtBNuVlHQBppSLUiKST9GEaQ0XxbrCFL2q6Nlj42n
sZs0ybfQNAFpk+MiRvtc+pH3ZLgJQOKph7GAVcbNSu2AjiPcYbF+MbUsO/sSfd00ySD1m20mFIK+
ootO/DNx4KhFefDfgzOt8Hbcb81+ljpEjkgwd5Ulv61tJKDddWNtGTw/XjEj8vXBeZrWnJ3t5TI3
h1TOGCxSXd/RpzBfMBdYzeI+mV14FD2MqsFWHUJ8OV+nGvA9aw2I8fy5rcLxuauZNYaME9bgOY2N
3Q0J1EP66zVOGRTfJhGwtjPehLdIWOKJ+d0coluejHeILf7BnVMWg6Jk0kF3c53J3H7W5/oJWXh3
BDh7ITVsfsFdU67SpI12jH5QR8d+dC0SX1LrAqu2anId59Z7gQxU9O14cY10GSNUF1je2M2Hd2cS
6mvvzz2aKpCh8APzWzPIbdLYWwKdbqM9tr8DnHloT4q22Bn1h08vZsaX5Ch5cPSh3oZD2KNe48BS
lhkmhyo3d5VdepcJhTihqDql1MgIuvTSS4JE6oqpyN/TAEO0bDVibYMC20gz79YRGakj8Z/NlwL2
7K4eiu6codFYYUh01rWpZyfqPWBFrCB6EwZmyX9AAxgqZ9TTaJqz5DQ3hDei53Q2sxLxiSnWkqUT
1tPGMbwimPUZRLsvw7VyJijnyxlGhOBwDK0+wSR6HcNeLPjJ6BET08GfXI1mBB4m3Ui7x0Ef/Zur
HWfGi3eY2rfM8d61yjUDLDEWfFnId9Cz53MFqSwbi+5RpMm5mYAkddihXnACYfn0WZkkw72mh5Sj
zXF31Yr2Tfr+tCKgSC6zrpEgSaA+eHSYjjR69xom86Ub6p8Cjsq+ZVS2kCDa7agtXDTfolsSZj/7
Igd6ep/KTcVjFfbxYy3Dnb04/qP5QJ5MBAkWCgc+OEw4WQHdbqLiPjEPV9Ctp++pXOQQNa5t1Gv+
5FdUZLT1dQ15f6vCau05s7135vniNb7PC8Fzpco3hnHMUmMeYQEwaGVI5aw4rLBu5YvoEdbiaLZI
tlh5TkM6MFFfqNNdTRvOY4CuA4veZmn3NRL14zjhG+O3V+dUItAk87vfNJ0rg/ul41TARnILQ6Jg
JQf0naHscjMbsTwZWvFmQC98ILMI606UOWtyK/RvrCFwaq34Kv1vldsv5Y++aaSBC2kRDTX26G/v
N5bc1rFlc/zG1T2pHO/h/cWqc9jcS/vVp74KpsI5pyHz4qLvh6AZ7Cs2SvdU+aj7SsMPmNdph5rf
0YdkU9sRMprlMoQmbDmGhRsLncEJQoLcm155CnvfOmI2tI5F23SbqmcqwKmiAroxAzMAl0Gc+Gi5
BezBmGeO/oZ/KrW0o8HN4b9pB3HtC+QvTvvDjAu5T/EOTQ9R1Y7ceAzLS9SZG3y8aqU1sb8ewHEE
HD/XBBQZJDkznOjxR6/Z0kiZmUfChri0Boh7M6ovZWNZ2yJ18T2k6mui2BhqDhbnofA//LUx+/pO
AbELesBwAwcvDgoMS0SW1wtINQw63bi1GqgKPLPGufJgP+XxjHtPdjdcD9Y2G2uUUgA/HZZwMSUn
D2H2VvhWDsRHdaCfctML7pcJsbuDSPgKIjkYVJOdU1B3tcLrwRivb3ajE3FyhWx1yCd0oKsOtaGe
YkiCmoyrw/EWMguTztP9oha4jeU0N60VK9UvjHWD1C2cbQ6JVHBWaMHQzmRd36E08oc19otL7Q4G
kVqTdpSJ+zbRd9pHrf3AMGI464NRXMsJAAEUgCUoBIBnXGtrs/XbXTk53Vn0bw5i63PNXjZ1ctzH
NaE7xPeRde3rTG8SuRlKcmLKGPcEs65w6GY2pMolF0Z7r7u42vemBQtkbnRGC103Eb+IzWSRhuGb
69Z00+G7/k8VHk4xZtJqXpI+nL2pmcVzWXenVmu2KYKzS+Wm3V4uQkGIFFByGtTmZF23baYF+L5q
RIGcOCby7lTGTj0Pkxc0U33BIxLvveG7nhX9Jd4hG3DIGf6Sh1O4EQoS2BCl0aszXewyv7i1Wz6q
uCQDtKq+5IRg5st2ZvZ+8cz8IjLQfWkFksF5OYPFGcT0FNNGJrx6xelmW6ZTzC2bcRsIZ4OWznuj
H3pzyF+4YQlZSlmjMsYz49UVun/76NRzjxYZsIJB6bBvSVV7pGOSFYM6KBNVd435/rkC6L6nq96T
BBsRsgJm7B4Uhx7R2luMly2ypc96iglLn+S3rG6mXTYOOInFDPRv0eKYbWltGtQ3D9ibCPvJG7jL
wLuTLQrSdzyk4fa+wMHfT1AaQsDSbe/EKNHZ2zGbFZ6DNQA/Bxxw5R6li5koTegvtBwL8S21/SVP
G2ycJXk3yBKt07hQHntcE38snPdvTrIJUsOYfa4WVIKejKFcKqp0tG8kpedtY+Azts1LDMMU4vdV
E86J1pBFgDHVLiLA7CyBpJ8py383ux6MgZADtSfDsgfmyscx8vq933zr2oazXo+DHouWiYR0+fYd
zXWw9sgVdYSEtKfMYl3L3NznmY8cR8dtRFupmk+hTnBcXiRALeKBXFOe3HCG+tq46mSne3ugLLxf
rJotK/LmM+rdYu30Zbul0mvWfIE8FbUidqsEa2TVydPgKC2wwICvE4APfyxpQgBAkZJ5TOjwK5os
Att40uNL1zMEwcH2nGuY4+XUxju0HJ+E+nSsqihgOKMNFw0IHJ2VblsbBFmYIVwWZm1Cv2gDY22E
QtmaVudXaaQzVLQhOmNkqdYO8KtVW5ksLcvl/qfBH1Jsby7MYjCp27ynQ5Ji5DyXbiQ2fccnGAZk
V03P3IO3xHcVRnI2PZ5RbxiTK9rvbOx4WIHeXJpF51E6yVX/yNO8+ZCzrgfMDRUtjpeo4eWXQ6Q/
cm7Cyimxok+J8z6BenoOa5Fcs8Hez1aH2U1vhgNs6frctYmDergiBErghOna8kpZGnTtCB3ZVOfS
7tpHcwixaMbO1kZzffO91Nh1U/Gtj8vhh+CEevSc5jva1z3cNn+ndQw+5WjcIiO8aYVVrzWhZesm
1EFw19SLnGCPqPfVucVLtGtz8VpE1FuNDte2bEZxiOxvuK85QeEWRDWR85QWVUOTC6drno3Wg82u
9DAkMHfspdwwIGLChXIVYWXouGKIVKcpdXdkn7aP4DSyW6GaY42k9rFHhrzER2Fr8wrAxiDU20ye
GRjQ4arIo899hT0U4sZDw48iVsw5IXGT8rty+mbJXcqyOGhiFNoYIUjIggNUPtSEsizwaFAh+hSh
5xp+Wsp0T6ZyMD6TS7WysFlcxHJx3MrbZuxMUKz8TaJF1ZGChwOZqKcAg8XDmKYOrT0ueUh+1ejG
P5sKDhSmh3ZTqDBlrMfkt+KJie/67aV2m/P+kjDX3zNj17VjnvfQJeYwyMV7Ty76UU4JDU5VvWEd
ASO8XAhvdVdDAnqErW83K6s93S9hmN1clNa8kX3lrEy9P2V52R2aucIlrELzzDOxR+590ZRkkmZ0
5Tme8ck8gAzcKkiplHhVs0uNyIUIYWpbN+YQ6emDNq2dKpzWUFYyRBm6xlhRfoxYIHehL4rTUvA/
GL0eb/0wSW/VrDPAZ4rx4A7YMh7iDnPohOVjY7QqverK+0m+rn7sO9FuENNNRA9P3lPXuoeWITtT
3nQ8EgaLBt59kuMUPdI0G+j8YGnVqjj54pmfy7udZYX35uv9Vyi5zdqNwhYWRwYJvBALgjTkOGGA
WjTtH2JwxOuEk/gs5pvXdKO9MuC/1hGnd0dH95c3pI3QzPeY7rUG9syOEjSdiPIAz7u7V9mxIz6W
4g9u21ghK2TmI2qRnxkOciD3aV2gOR1XROqIw6hNLwjrMWVwgHq2WxNPYjgfetVc4JKJpcrDml9M
X1zQHV97eYzsxNvqWEd3nIBQ59fvIeT2c2Od79JT8HM+sSDjOy5rE+0jFwSZGGQs8XKPHiUYyduU
+OqWI3J55EB0TmJtuOh0kM+G+TS2nJA4TDWnxKuaUynaLNCZcssqdYI5Y5RNfiG2ytC2g5wSP27Z
VkxSGi5heck0OyMWt+WR0JyCgQEfyk66l8R/5zA2nMKoUsBi8H6VdF0xxJa7WvbZa5LH0eO4tef0
HMtW/f6HWpZmy06jooVGkTUvMvHUkyAEw2b5QkqlHZJk8k9p2NO1jYlaiHTpXJLlolEIgL6Kj0bb
gCXkJbyflu5+Bn1cwJgA4LBlMsISFa7zpPUfwXepQM2RCkjXOnSagcABs6Pi1j6Wo5OzlXKBLlqc
mtGkklUxCaLLL6XUomdp+h+Z738amQlzwIink42NatWNdbNt+8p8hNbUrmYIaFpeFEdyA9ubVzQh
7dVyfrUjdXWj/FnS4L2ZIuu2oZihRMepT35p8x07RHptXDiic6q/KuCVN7uN5l3lSPIiNZ2sCrS6
O9ou/bkqeSdtUC9n/E5NCPIixm7RNW13BZvG9KFV7o7zB8ErOvfSgJ7oTevVQ2dHxyZzxt9JVPjM
nMJ5wo+2iSOr4DQIGMuU0OGFfqBmGZ/sBHBvbnAvs2Nd9aRJgX2ytZlQH5gyUN+lRpkeOtP8nAsP
xdNQhisQ9NzacBIeHI5oblI0564mLUHRZXjQzAaO4tRlZDRePYOcW2/KfWgP1o9Fq3TS/RhCFMdc
l8TMD2aXi891laEM2BHsTO5ig1rGrMwOEa3cttUQEq6aYKEgOZjfLTVuzXLJ3emYF/17JV3wBLZd
Pc+WEW54grGel6kJ9aG5NRw2g/ul7DlaOQmOmNia21MC+pET3wj0GmMjcFTGVF1KfsB9sPLHRe2G
Iiz+2Ozu217pkFIz6EdZ1n0A8Dg7jeXADLCH/Btq37SuMreqwDknilFfMzdKTqOVKZZ3fEyV4xTX
EQ3UVTXo1y1/3EUGUYaJcD8PDqO0Eyw+BMaQQK2q1z4sd6bmN0Gxeg7n67qy34xsvDDXyx4nVCqB
7+c/7wYCq9/XOdovk1scC7Wf46NBxQcCFDMUdPDnyvOI+TLr/mRbRJJaghOrhrLvkiTt2seYCmUq
6/csuUQKGWH0QSBsfJwXtbwVSqYrs9NubQkG3PZceFUi19aD2borr6jnMwE7e89q/PP9kg/WNknc
OCistD2THSKfLJ3EYNOP1bqtWSeQrKhL0fMKxeTeMIvL3KDRfO4Jz3vEVstYXA5gL4h+9gvSVWLZ
m+TRorvtlvINTNDPtKrIXLPL8OH+gsa5Kq40O/uAgc0ReG63ayuH6t7NDbInGObj92QuJmKLRCiP
2weFnY5CbWEcGxx9g441MnBLkFDLfVfUg2yxS7IyCfTAjB5rC2eUfLenQt8CxFWBu1zCSkbgCsYN
QmRPb60gdnWWxmUpuf/JXxbJDOnyWtUGUWlL84V4Ff/okSb1MNux2uAAak+TA1oeRwTjr+VD4bSf
kYf09H7q1aFmoX8ZaNOEDdNFVD3+KTI4lliL/eD+pzhxmkPjZEECaJHhzFKn53ihzrx0XyWMiYCI
0xxzRT6tRqvezVmj7Znv4jpUFm3UlDbSCSaHWnlgSs+EbPzQO1qh9H/8ZzIkriANsq9mNQZhx1Yx
jg4yybHN9zLsk2Nd+oBJNRm0k/kUa+4p1toxkPSAKcQ4NrQTvakkI0PBsOtn+AH5IS/9lzS3cYhH
VB5s4Fgiyzx6cpgMdrVNiy8L6iyXz5DlQTdZvQPY0+6e/y9X57EkN7JE2S+CGURAbVNrUYpkb2Bk
FwmtZeDr5wSq53FsNmGZ1W1kMRMIhLvfey6ApcmD6YpBxf41mjuvlfT5BY5EM0UGl3BrIcxmpKtw
etsyI/AGJDx9+dJ3jwoWmanZ1Fz4AFngPazoycZX2zxy5tMRzWf6eXkVORavjPJPayJoNubAPs9q
iZWaHvvC3YjKfB9XE9C3BPJbEM3yNL2UXkdeAIG46WYO6fWYGo7rtWUa9V5Mrk4x0yDAIpjcJhEP
rqwLUEPASkTIBo6iF5wJYVIg749i/8kZWR5qH+4YXQD3Wg727yzqyDJV71x6rm2UuISedR0CtBQG
rCnnh1PMF9+tk2PqiZxBHAsO8egg4ug7T+v2WqilI2LE8St6mRJOj47N7A12sblLiHna8nROrlVj
6xfa3SQW2+waA5/U1KU/TMDZUCe+lyleryzPPkLbSW8Ah9YWIW6XQPBu+REH8jd0FLaDPiAItmhm
g0uu/CUFfGjXaZtTFAfBRZCtfdBD8WLRulLuJkJklsXuYbElveHv2Cjadl8k8cPR+uqAqTmZqotQ
WOTlVRc19yqa4wPzv+jiZW50WV4RmJftpWP+mjSnOfbCeGMWPcEdY/OhD42NLpoIIwAJeNWa0edx
LMDS8c6gF7F2OxviiNruO4SqRN41PD3KEFVmw2z6jMtEIOZUL0WK5rdW+71U7bNsOcmrxVE+jNzo
yTIKPkZpRbvRANqHA3bkyW28m+0cno0m91/NaWj2OnUD7oIqXffxgH217/JLViuHeoDb/Uj6MgbV
zjsXarFnG+lunPxKchC7X660QFjQOoY1fTbrGGktv6CLdIqAqn7YJLi7L8vBXQOhheCXwcYyN16W
AB/eJZW/sDJ552XfWJbKH/tj2jevkd9z1ivkkzyO7MOglyIH+KZYBHa+mzqEEPn+jat81RVExy8f
ASL6amsx3V7PDoreVQWXbisjrO6aESrzLALIxBzbu11V7iVF1W3sYj3Ut94Q+l/dw6WFyI5JEqV5
5gFf0VuY6hBSJYeEgCha16iq87Jw2mMPr7JgGw3pn7IlE/nv0g6TysIdXmqdKRjg7fFlWSxPe+s9
C8Ux1vwnmM9BiuGZtfgyO8bIa5x61S/Sug9xHRubNqusnc09+ebacp3RB0REjI4UNKaInBG5rguk
JNC6duUUnXuymtQ9ub5m7fKp+q7zN948zGVfC0kh+97Q/tGb6B+hBc3PrmEM6obTe2FnIATNhNm/
icB5MoldSDXgEl0lxbMG2QBTctCeA4+z0EHMMfe2/sPO0Uq4bQjdTLO2euJIgxgyhORIQuwTpSmh
Jo2bb6u+so+LF2ZZUIaVF40RWWvZON5dnak1JpMua9SBxsCIP5IKEuvIRVpiYN9kINqTiMUz7twd
Q29SNufKPC2vlmWsq7XQRHAO/FM8sdOERpvcGpPZoI/WdtdqzLxnGd2iaBxfdE8PdgjSFfizM/cl
9pK1X7vxM0Ohu5/KxkJ7Iv9r/hYEe64BD+XoHfTiKKtM8eD/e7ggIh8P2Tif4/floBRmhfOo0/Jh
h011Bro+HZYRkch/F17t7FFkm8A4xoghE/5k/pzmTPjVkV5IcBtcAt8GA4WU1+i3WCmrUxgLxyBR
UcpVaO5AsoFaUwOm0i7zA2wFptFDrd0NThaxqv/yWDAOjYjZqIomONRa0+7mJNug6ms+4/5XZ2cB
hkgG/gX9uHWOZgpfKXdwWadYk1GMScWNWUbDVRVgrv2JqbR4zYn5iWjFul4G3FBX3V0E/J92PXu3
NCfeb6aUeuIpaTe97j97yLSnxAZD5rScmibrOjiudyZbhfNHIwuIiRzLN19TPiI8cSG0J3rGFAIB
CZclOLmtjPv6NDVWcurcVetJQM9onakguFEhNdCzXcxzi8opTR0m6F1VbZfz2rJYPj18Tkt0wGeP
eAsId2yiAd1aCTQ91yE/BMSOrslk0relDN3jYHa/hsTLH2JQY2sfoIjGxNPWavLMe6Mmx7wFup0H
v5y2o8UxMosqe5+nP/VkVaumE5Psn8lQ0+UqCC/FD7IyVR8i7UPn6hnf/l45fPDypJdo61boofPv
dB04kU7nSMcmY4CR/NbnPg16hwsjY563Rznz4tJII7A6yHkQOua2+FwmhyKIYcgHCR922ObnIrcZ
bURle5wmJukdlMJj40QmRp22vbo1XWNChII9Qn6Gdk07vumVCoOGv9xVfBSTMdmvrSx/ST3WDoSw
RPsoBUy6PP9NoncPBkOXDRyNHw368q2tYQhIIre9WFlOZlVYTvcpmm7o+9KnIQiqAs54oreUPv2+
pj1VwCNJ+woKkOa9gGAo3v0KsZKJsCeV+oz1YgQspFwOuY67nuynVQs8LOVAWuFGU6CoXP9jGDBW
K1JoBMN4MzzCxPk99uY3K/bCc68a+XZWI01ymIDTkDrpdOBPyyukOxkWRw1GmnkMlIhpWULOQeck
RqQX+tmz1StvJZh3faPVQVhyOp4Fx/pNo3kItO1uPJc9kILBpX4Tg4KcaGZ1nb2wvhpqcftiF3lF
caxxCJ3JgRrPaGc/fMhJznpgr98G6km7LE4DaEVonMpIDrKCPSCK5qEPYGjATtXr0BQv8NvkKY+K
/vCl2auR/54Cmo2XJAW12s3OzbH66LXtgcrp5DDsu0avnpWGvtLIQNLW6cBNV2Dm6vMYngc+LwbG
NgG0YQrOoKbp/N5k0XCe2fpWZKuvBkQMx+UIvVy1VYax1pfOvAXOqR3mHjEvYdXAdWgxnEIjPdp2
AKZupKrpQHp/qUE5xyNlT5m3IN6CTFrNZ0dVD01g+mDbuEfowOxll1tMgDMbJSpCRSXScAyd6UTZ
YDtH1ejuKdTYXzSkXyROZjU2zpDsxI/iY2B3gGYqn60BeZCiLv6Sh81BS8ygxIbSm9Rhcad8ZMoD
geQJa1ONUs5syoNVyZ7TZERfzLUmIo8YJWHq8NZhzixcb0yFXU/Q3pWpprKgdOvSmdiLZVBR0aUp
oIaKQmnrBeV86vJRfF1oyczkuA20cJWYbLGmOiThBDIZ/EQvvWv3uGzc/hUtZPXSz4SbS+cklZAn
CWnctqHnXS226buFKCrLIeP6U4WTg3CR2phPfdBUr4VJ6hooqnydQdJ9CQz36JsmZwgYHFcnBVOJ
tZ7zJVKVm+QqJE7rX78X/kMI0yFsyteO+szhG08ev6WBjqUj5wSyvte/NDakO4yYB10rO/axuHsZ
PUJnCi07IFIVpL4X3WsF024HoTrbtnNjIG2i3Ws2+r0o7WSHzqhXqsoBXYoanuc1kwo70F77EC4Y
AFu2OZOn5zKCdAnAWfNswt2qJpJ+/zbKEWIPZP7SZHf0OsKlA83/xqyuexBhkII0NMrXMcNol0zr
bGjCT6DT+bpxdP0x58RAVah8YLSZ72ETHgTshedYD/0L88i9HTfrvtNHkAAeoQ3YK/qh8+hmBc6j
6XPIURPnsKoA7jOrIiVlbCAohr/+JZTg9c1WdxuqyKcNL/zqawSeWHVSbPvOBGnbAEC3ze6T9shq
GY+0ses9SFjmSABPIhzRpoDp/3rVktICMpm4mjGzPq2+LHgSBcZ9WVKy20hSBkpb69HnLEvjLa4s
56XCAsU3neM5bO1XxxTgmqbKe48dTmp6Y5yarjYPCMzbbwap93jSWtCqbELubN80qzprddkic+uJ
L+zoTNeYadIaTx4Flfkeoy8FPNT+Ix09PzAcqt51w39Z4G5wJB4kHn9O5E3vlt+xsXr+EBIfSTFH
GD1zzYZ8MS80Rg+WT98RJai5pcSotw7enytQpbtQvrBeRxNah+a60pjJzPlobhahGtKlgrEDLF05
mu9YtyAb66K/uVi0JokaEIqv/B4Y/SsyUbGxJhTtJT0GKliFWuNvVWTMNhvkP3BY924EE4LmXrep
MFQ/Mw3tuo+kypkQ+8i8+2ZVdnE0FOWsthKHlnpZskEqAP9k+psuS50teGx3o42j+zR1chqHpN7p
Hmq92iuu2WiOLx0ztJOnTena6nczt82DHNnwiYmJAsuFi+V1p6lL0KaSTY1OZaqflUk6M83pRjjR
q+VqOPED6EuGaeXEkgHT95CkHWs6scfeyX8YKHvXdq4FOyRS3pNuQ37OOu1nFQvnFOSUD/5YFG8E
4f0xW2tknxLwmDjxrB3lW40HR5wgIvof9Ag+MpEGoD3R25NAAZ2uHb65AXNjaRTla0AJsk5cpLux
7mD/UD7FyajjpwYXTvZueS984zBlfPAQAhqxr0ZCtFK8X1vX7Hm4xjHT79IzkUMtNQFXJYL2PlOx
Hsb4PQIGf0Rw3T/sumUmVM/VQfbdq2512n7ZK20HbYanRUeRogbQDex6dWRn/1gBsfZxmsB9IkV0
JRBLv8hoftIqqV5brd/9HT37nKJBliQNPSzU5MttWJq2A6YJiR0iunGde/Y3iXQNy18ZeZdCpnQJ
zfizAMK7KYgKOY1pluy4U49xP4J0V5POstLuCYCFY6SEblHUf1M3D7TBIOawL/8UnR7c60YL7oyl
MJf1pIsuP6sYECLcMK/wK5x7RXAe3uXirE+Z/+Yye+JQW+bvDIDm9ehk7o+k/vDqp+wfPJTmn5HV
Fxs9rqpLNaUvhtT+8XufbNkxNz/QIm9iSJSnbNDTc5hod88r0oOZjBIoGcsQtflBxtYrf5nUVzLF
15jm1H5hMpN7kwzs6GpDc1LX3fc8ewnKc21IfOWKQGHrtCy28tHUthR70TSXgq4KA2oWJp3aFVsp
/FwgWuSU7BP1yUxQXpX0iORrBWBZKCw6+BEwZRMwElrWoanbK7pE+q2MrPQtD8t8ZzES2HIKrA7j
jBlc6AYoIj37weBIP+EBsh/LkkhxLQifOzjNxegGwuQ8WhB+l8Xfektl1aV9fHb6ytz3sRmdfVcW
m2SGaQ6+peN4rMw9fT7t2zRujktTJyncnEg6ks+zDBer40PgiLyOYHWUpB0j+JpA76OrjpL1MhRL
6+Ig+CMyaDJnhJbmeXmljQRxthndtCTf243eLOQteQG/xZdRUGpC0as2S9nKwOS/Ktaa6I+HXkcl
3no0dAcOLdeJ4Icr7Tx9DtFRBeJp0WLZL32qeWASTBv4VfrAa1qcFJdexscO8tY9MrKVBROn5UR9
VVJwQGEk5fjddF6WNLH+e5WrV0Xt0he1MFtqTInXqH1Fj2IqS81dX+X+o+NGe3QGxGbqqFcft7TZ
MT0CX2M83SGR+2amx4x4ZKPVoX3hPyb3ZdpEs0twvtJ/CGg+x7bUToMzzZdUaTyWZXmrl/+2o2zP
wKG9jiCnZrhYQj71ifKctvmnA7vpPEzueDb6iNi8oToQSTVzLVBAydaEWbq8r4xXJAbtqfL0iAF5
OCTMdWGNlAWpb4hN4oszFbkaePAIAa8WxlOZ7ogtMlYdwdfnQS2onNxzYlGC5vPY7Cqr1oD2zHc/
Sc07WEXzHtI83jgOgsQ5NMx95gNpWCZjupVaN4g8neVJxuytiUDj7lRS3kjGmOpCfMxJ5zNUNpXN
ePjAaGgfYELZT03Q5fHZppx401Vd+j139WCft+XPrAEdJ9yw+lb4TH67yhOXQuBRiUeiMSNblnvR
Mhxe5hDLnKcVzZP6E/RtXzNyiIgriJgEnVo0N9Cf5qBncgm4Oq4Za6pxvq6WpfsfB4W7l1OMOa9I
UIz834UUFER0kmAvMekUNWrUMNqoawNw+OqN+YomRDvLRRjnFOV3ktKCfbGoEDozJEeygsrQF9Op
xp6zx7Gin5alRBR46k1oHjAR2MCKbRaODGGEflmWSfT6pVNSUHOimWM11yXCQRiAo00n8ZBmkuiQ
VQSGwfMcd77VCYhHoY3ni8vVH2qc5Ql94v+1RZdXWEaQR3RwEf6/W7dHtblmRouKWs0wFtXRsiQy
/YP5WCC2ztIXnwnZwSRIqZ1H4nYzr/85QoiAP82hfKA3rdEojot8VSmimwY0/FAN6vutO6koalRJ
pm9tlgPg3/MgeI8DVbtxXB5FmYXdMYireds04lcQ2fFtERaYmvPL08V1GMn+6At33jR+YW5GZZEg
ISvdLOfSgSpsZTVRdbTHptrERp5vu9yO9pOeRKdw9K1DGrgW8iiibiynE7twLFCweQGF0mTrGwHY
40hL5ElPqbtpPZHRiBBCgpWle3NsCBaahxNvj7Kr/8zoHVeYKl60pCRdwiMjOucDfLQTsBYZ/CkF
uWdIb6J3M7Qn7hE6/DyBlwcOiZ7JHr1HuIlc6x0uoflreZHGOjFNwJN0L+FDY9ZKFOcQEtSgkahs
VGGwmciOJPltutBydiZmdMJfLadKwUhSJwCKaEeIeHUB0iZo3OYwOfLEtJiYHbj8ZJ6wT2ceKM1F
EeKF0F9kG2REY+XeS5e7W9qwJQRJGW9IsAj3X6W7Zejdamn0F8FcnEpUXyiM+vGSKNnAsuCFpJs9
yZ3FNMUonOGYByNfUsfxFt+q0uX4FL8ZTyit4h5K0dBho6KmVH9NNtU606JEuxqFNr5ZEdGqpB0r
19dirRIdRsmKVnCH75gcX41hZJuTCfFMkjk9LjfOcs8UDbNr+P2k8pYY5221LK/GOgzPYQbrm4Cw
mkNjQ3Zs7gJGqn0d/1ZSXY3ExY1nRfJUlv8uAsaJzTkhh4XOoPwnpVEAbpMjiy/KETeB46MBYZlC
K9yIKoWQPhXtriQMkvJVekR3Bt6bN6Xv1+NCXFoW3OpojaHoZkEzbMySmTM97bk+WbOAfYKSe1nC
EgtH6vq3KqDSgE8CQmLU9eEm/7dkRnaGC7fRuuhf9BWkvZX8Pvegbee1500aW1Bj30UJL9Uf6F6k
dFIvKW2kI+acA6C3DCIdA+dJdamWxYyqAPQK6uQs62ip6ARQ9ZE+Ef9q+Ne6TD/pXzuH1saXjw9P
e+KtPjzrukKdiR/mOva2dU1DkR9zNGjHpR8dXwLDD65m7XNZqmRoOuXE58UiXQG+8WjU1hjfAmHu
rXGalIye/vfSvFADi7T25CHU62JnYxRhthUV/onghowjE1oAmt+xwfbX1y2fvu4bWxcD8Ff7AaMB
VQz/bqEE68ui06OcPjmo6a/NXFdEAoKQkNAQDmVQrLzRcy/8XL82Hf0xrXivucaPAXEGDBOiS6Jm
XssSqLcxlRD2wnhAQmyTtFZq42Es5mzLuU5tA/a/RDY/KuFTorRZ/VZp5a22xurFdRN/NSJfQL5r
Ec0eOaCK6cppjnRPJdUQaErV9dNExGM5sg6Vbv0ca5jMHsLza+onl+Vdym921o3wD/nFzqbPYL8T
8mG9K2w2AxLf2rsWdhnF4lLz/EVcCZ1l1UT9Dm4hkWKWnH5N1Q3aUlWBa/Yj75Vxj3F0e/aKsIx2
QpZ0oOORx5ne7CeGQ2+FHpyKRLj35V1dt8or02Cec9zt8l3Cki0f3TzQ7TYkuXi4FKa4bN11k4Tx
CT8xEip1dh0JPDyyhR4i5OP7oCl/zWkLgXrC77rzKlTD1hhJiJ0OALcG/VCgfial6e2WE8Zy5ihj
AtFK9OZhYk9nj+fMIXOJJ3Mk2/DcaO5OE7B+5slzQe75tNVHu6YEiiEHz7RjBZ0MOKsCzkTqYmyV
3X0yRmttlIonXgzxpxdi4FT3QT7EBztzUv7EiriXEP8JNUO8Uq9kH6HHJ+HiVbPLF7cPgh8W6gs+
6m5l4Mp8LAttWR8rUvgOLugA7oePVvNfas0TGEVFcyNFJi/qP1qpgQFW6jIy1nOC1l9QlICubYL8
1fLN74WLhGoaMAaIBss1HvlxO3szk8EK0jjwxcna6F4dnmifRVeYIP02Kn/PSe8QP2KFL2NJQqcA
pP6zLd3nkKUfdpSJAzm/00tBOUuRpB6TSgpkWmazI0tlo2VcszZ1/5Na2j4QBXPv7KI4REngb+zK
kt8h1G5K6w/+CefHgPdx52SDcUis/AQDc35ia/5XhF1xpJKZz6SapA9dufDyHKhTiXj5sfzM9dLz
xKHjUBY+Y4/IhiI3tWj/tVDf9KksN1nVBK9ZGTQXMCi/9bljHkqbsGfozVQpgxlkU5GbTe1cTeYt
V0BdKapvc9q5dVtdqL2ryzxLVJP+MO1Ag/Jre2FIhd+019x7TWu8F71SC8cWvaxKWpyuw2Jrg21c
/zXP1SZsY3AvsEK5fuvjXMtrIFL5iAqTY8jAZYnkNT3Vrumhpp61g0mAzv8zdPciTxB5NozEsrT4
3mN5WbZawwnSC1zLC6LzfhO3JFQtPyfBGFuNfu1TSxlRc20dSM4HHI+DdR5LDf9GFpyRZYOlas0a
uTXfn5HjP7RtpmlqKFmkBk+GXv5Gz3v9EkRkrZoiFMAL6L7CAnZoZBD0gKqFoULqIOfGC2VsW5rb
q2XAlH5JtNlPdAGQwHcJw1pKw6VIzPXxhRm2sdNG/8H4sdw7A8FYK2MkJO4LYeDJptotowEQpOM5
ahWFQsuVtT5I9xFXMB6xtttPtBcPwDsUqmpywdcVGfkfPHhJJUF3aen5RshmglTE235o6v3YQyON
kk7irYslztCMES6MjIJceeQDDoAl3ef3MGsmS1FNzhtAK2x93uBdKH+cC1GeLiBDXS2L16HsmPLM
ZvIMc/5H+sA026wY6QssSQtzb/dmAEe+EpcMQrxLkg00kNpdx1qa7Yuq+8h7Oi++huanmXEYDKNu
c2BleypGOyV3gd0V/LIpjjhrjnlJj2zV+u9hG4OJ66C4O2SNvadI5hn+lKhW6XIR+hwkm8FL5VnE
vTy7EfQoy4JXIpU2JlIqmSyIxYnQyx9+Ck99qfHIDEJkVQLPHL09VFpURUbxGg9V8YpmXFubecZZ
rTPNV3IiidxL4N61ff1b6wfxMuiJfpiA41InJwKiNTMu0/onNsz4GA1EKVldvCco5RNzlBPvDR4t
dYXrqda7+pJI/7dhcEnYSkWyLLnzJFc4Onm6iXoZW5CxGV1Shjp1Rsv6XjuZeXG3lw560efkWcCl
mxqpfzSJ/0DZkh1LLqinK/zfDTrm3QJOhT2OSzeIcDiRf033HfGh6qu7BjU9OjlNxu3NXB4pCAUQ
ZI08oqoM1wJRtNla0y7NAOfbwlywq7Us+8gJIKJ8lc+cPQ9a+nCcsvaj95jaWqOH4FQtIhPDqcY1
V5mcqgPDxAiFovYR+zRDHbP+ycaVnIo2eNcELmKpJIlUriyueSQJRp7HQL6jWR72flKhbwy0/sxx
u1gXCa6OxaszKDFhHiT/OlH/Sjg9yrvCvdgcr9emVd0qRfNE2MTGXWmCDJPo31zGDMm6mpw1XNO4
3cR3Bt7oGodpYxFvth5bIzhHNc88l1iAvTEjfywjB+E5lqejCU/j2uDR6eqeiFgPC6hpDv4WpAZy
/hwoDwCPvjj3Y2ltgaz9CUoZ2FsR58GaBz7l9xwngCGEsXeEa55ipQMjWxBNmmhzmP9IfRodV0Ol
lqKGJZvThIbw0Vro45TpARsxMXGQ1FckcIoToEJGvYY+IDj27R22H/tEq9s+UWfBA6xITjOWoslN
bGR/3m/kvOYpQ9BwWl4ZFMhHuVBvJudlaK1mx7BTJ8QRIDIzX51uC4r72XeemMZ/Gw0W1loL5LEE
tLaOOjg4FaoAu7UeJoiQVQCTZrdIfJaF2Sh51AlxtrTa1qSozJc2rmA0jkLz1tC1jQ02QPPa7fLZ
7S6W/WuxUXNiTa8D3ryTqYkHlQ46VpR+XM9teCNilnrHAulNpXdIROc+g1HaR7rIDaeM3VDV1q6t
nHcSiiBY1DHpyFGj5+cadWVDEHJr/yIzrNqPYV4P5KHKdz3vmWsrHSaGsur89SrYdVZtXXQ1wJVq
8f0EixmS0DXkD3K5rGzaV6HB78FvyjEZBQ+xZ5gRYvQZqEZKthNt8D7oExyMjpETWBTjSXMv3TqO
/Ycpa70a1PDOBw98rz376FXho9bG/parh7ke4cATjc4dmvtbpnBsf73X7l1yhf5rpVtVMx1pkOZg
jqa9m5Xi3XfJKlnllZ1ctL787rru+OKrpU1sct/huoQOYEE3vg/jLPC+MIfMKa8ufxeY/7hhmwGJ
lpuL898lQzG1qkPkOJo/59dlGTDtEyJTT3e4WG/hqIU4AxPrKTwuCQ0fXjshS2tUL3KgGX5CA/WY
IgTiJHFqLygH6YIEzOpwoVy7pdujejzA+g1q+exTQ9R+RH9UvDQOAYuD64Bnx4V1tjiaM3EX8tgr
ULf6F1QKNN6oJZnlvNNz43c0A/RvGdSeyymygethiSNNwrvUiBloWuDIf+mGFGF+mxdc9VjVfExV
27FuG0bVbvvsO+uSksy9mhzHP3wdvfWJs0hH7CXPrPm8UEGiiHGUzKITYy+e3uoRbhc4f0rT4WaJ
O8I8cssh40jHpaTe4jjuTrMBa9LKW/tQmvF8X6gAhhheMOBoY9JeE0t8OHI2Tn+XrvWMU56oUaJb
XDXk/2gejPEdXBl802H4wF0vUfDo35HijgjevewSgwW4NUY7MButfjMK8s6oqBpmeV6wGxj+/ZAU
i7rfuyf8ltmGy4/+bIqSJEXT+278EygL87I4vfSOWLqhPsYzIEEwYXtk+Ss9E3TfhqH+qOviEqG8
22VxyZRd9PHWQdT+OlKjckhJ5Hd6kCtzhjuUdSjh7dZPSWVOqhiYNKxHw95HseucU2g7d93KEMyo
V8wOCXVtApft1ND2qTLTgjzUTkY+ecgPQ/KbjYS5zKIaNEqfWVoqi+gqnE0eey1KQc4BfRS9WCgM
d1WIYUk3vIdt+SMHzhIDIpc3mEI5yw3sWzAdg03MhFqWV6RpwNTGTOD7V/ZPigZpd4+S3+PAYRG2
TgGvojcHRGv0WJd3RWqaV2ZIuJoi7eQsPmW14MZHxcTBfl2nweeII+xN2cLeIB455LWstCiyTpbW
FW9DB9rV6+2PLG4eddVzZxflTTpxiPXLnjexbsA33S9N5zDuSbsoHrASgzOdqCMTENK6LAJpelKB
9sT4DF+cHneB9aS0JwRjmYZZEKnqQ//E3B1vaPlAbnMQeKZDQtBZhmZQuY+XZUrr13SAamOW+rgl
IKJHWzmikeNLkDjvZkjZwJG++S1KWi+etet/gzInaiJ2KmKn6X43zzYaQeRY+YT1038vNVG+6CKv
CCR1sZdh9/R1nV5WGISHoeU6bEI0/nZb1KdOQWQCU9ASKWx5yJPip5ME+U/QmnKsSDE1E3tFwRfz
QHL9Q+MIvMy07BFf8U0fGiGJxdHsQ99btzJt3VVPM2OHx4It28nr7DCZJexb0HP+iknlr4F8GLov
JJksnZ2kN8FFMSfjhkfxFSIGQ26AhF1qbkcuI2ddNTsjp2HYSad7eHX171dJyyRmOM6G+VgE0YOI
C/BEfX7tmskkvzrlAa/ZEOTTsLiTH1fcS123rm3+OXfoT4syR6tXYX0HuZQ/G9coz6AI1Eghj2xI
BQX+HepQiV7Cn25TQ0gAvGgocS2UGERebrSpXZzspEbTfZDpt2IKybFJ40jSUWnEpiKpFtVHfJ5V
xZewy2ipp6DG9X/dbzs0xFn6n3/R5p7VtXAxasUAqWCGaiOQzJGdAH74l7ph/FFpyJD/ihwWfcNX
o7R10F13pSRjKTeD+qpBfcGFOr9B/eIe6Gxx1tTzZ1kYVnW0PKhvt17c0SamNX8BBphfYrKH837o
9xYJgevSZmBzNzt7UAKl9rWfzfjMNl3wvDG0sz1Vb4CN/pNzLtaGecCACFgQKZcwwvhtjulOJsNP
KAXk9UB+5cPLg1uuVJndzGF2SBzkuvnM0aqLjF99V/zzZ3bmC/x3/bosCanOF9c/Lyjev0vTqgBk
aiPyiYZFGhKNFFJehDcjR0Z7AWQN7sHzjVcaA6huuKJzB6LR5KCRwS5iEPgdD8VLr6Zwy8J1ml3a
JrlxTHEethqQapGTPiaxszLIxU4g/B243uFWyCYwaFa7POWy+rgMhyehfVicE2GKGfee0/ptQMju
LSpnNyloWofl55d/AIO5cQyp3oVCgjWaSM+OVpDQ4UfZhxNy+oiUKbXUNHFxEgc5q+vs6E5z2kVb
vSEsne5RXI7fxiLRv+pcvh+Sd2frEZsEVfuynDC6T+81CJYdqYvZOVFMEnQqMd4lwiwsTJ7lasi8
bTg53gFQ3H++mZGOwhEQFeRH3INCgXjCJh4xoHLsxyRGmzhrwleq6aP0yOLwrQmj+TDIa15rn2Ga
FCfDgWpRcfJywgINQmRVJ8CAgxjwGoOS8qP8VoK6RXo1qrORMYaPdN+5BjS4jN4zEjSEkxN21QE0
dNhBf+uZoL7a9kSUvRteRVxvMcol11TLxzu/wHifMWjvOg3/x/KzCR3Ml5yPRhBa///xKxYtOgqa
Gv47Pkuu/ma11GykwWOeUkszXzP6uyfNIix8lZbDD6O1e1g8TEtrvO/nERXANBj31IA9FGGPvAVN
Wu31PK6v/ezcS+Gnbzz16WnOMSONhGP+7Ff5rbeaYM1JJNxpRDRCDutzQld7SXJ5bdavQz5/Cr3P
VnSTkNqp4aQ3xTeci/qzpzrbFjlQ39nF9W4SS7BKfWKjjIoW3iJrtIg63DbeuPUqi+8sHtIzERQ7
M0aTabskSWHZNjiX5JB/Rv/baE7ztqcsXf0t/8AWYd1JMKgNPsY5srUxG6Alo+oAOuQrRxiElF1N
SOtm1sl/xLFubdijiDOMJ4iLSy1UD5jWci8Jt6SkWjeRZ7smwt1m0RckDjuvt2S7NZdlySq/uTh6
8C/sKWtfd3FysyFW34I6RhoaAra0gRSRKxI/lyVL7GMy9NN5k6fAxNiqhqsLyRiFMyJopo5naknv
XHI0gzSP9zJRaTv12KL/U6+WxVMUqtki+8FQYnpLLT7XySFNSVTezkW2x17OM9dGhH78+uFgTV+H
oeUYFIfZdB5Uu0pN1aUR4RGDxPT1ioFPtNX4+h0Xq0+iBp5/HRiz/38IO6/luJE2iT4RIuDNbTu0
bzoZ6gYhM4L3poB6+j0Fzo5+E7F7U0FypBHZbABVX2ae7O2Nn3mF/OxXSNnrj6H3I0XSTnRdEXEk
sOKNj/PguD65Cr9oN6aICIbmc8YvxboMVSTu62I3k37CQfCSUrFMr3FsI7+J+Lou+szwe6K/nb7g
mG+XwYertCpbLZ3fjefcPMZKNIZIrp99r1joxsU6smN+RP5tiuVlHhwPTbujpA2VlW9kWnBN4NV0
G5/md7fjxsadj/QRYCYCNAziTllLAesyJxdPLaDJSO73Wu/BXUzfrAF6pTn2kpdXfYiTx1CCMjWW
+Nu21F2ZZyzYJsQyhOe6819TVzd3ILPwMPzzH9ePvIHek49tbDKbR/7WgEWHIOdMaOMS9PkjH7oh
ZOLBmEvMNrVWpUbdhIjKnaWSBo5aRJ3D5moZSdsNbgl44jfekPI0wS255xZJl7JLwOHELZhXK4Ht
0BKEdZmffUJ28LYulqJXrYvNnezQ/qUXjPsP2b+MtIvB6VIZARLL/o4dqTuYRJv5+VmMMSXeN8X5
wa2Sn5kw5ogQMnboDMwdAYK2RrnDPOVCSb4OSYmZSs75F0Ex2tFWGeKKDbGTAQcY1mxxFieXj4f6
nCZPiwqLr0tBoOaaqMR4C+8srJf0WYbY+4iMac0oaZEr5KUgoO9pTRquaUZPkaXWj9aEoybc/Eho
6YhQ5J59EMYfC6UQTJeHCC8AP6pl6X8veBOA6UrjTYUMP55v60NufdxpstsSrXfPhpdCU8m6/lxz
ta6fpQqpIGMTXisbwFxNVlYnTyUJpbg4i5ymFcfVna1Dp+fq0tzfM8CN46SZzsEwmUkv7M+fQAFM
TMmH5REHD4xi7daEXrO3jSy5Ts7IjMaBl3WG6LH5D0NEu1i8RRC2dn900rYGGhok7jcak6tT4Cxf
knUq0TF3PJA2tkOaavN964KHFp5lPVkKag8JmMK9qWai6UGPRgE8DVgTmLkb8tDwK7dV2qmerfpj
mVTkCS9Ac+ENyx2UvewOvvFyXZeuk/I4D92d+1bGTGvgEVh7l7JO0UyYzuzWT0U7anudk/fGt8lB
Wqfc4CFRj2WH27st6rOGE0yBPxtqUpvhgjuUKwXQ0tnMQGrFAJewl7PCtf3Bfl6zHJwwQuQMNVkM
FXqiUVlNK/v4pU97BUkT8PnTGQ4WhWNyweDYBm1+yJCC3ya7c9knJeV5chj4Y6K3Nou6OumVJc6W
qKuVe/W48yXblj8z/vUjvcNQJhcyRe9l4SKFWfl84eE2X4RyLblOZZwIRxO/0Kls1/pHBuwAm0VJ
zJ8w4nNPQCTEWDijpLWKHQVeqIMjSFqG+Bmv13H9LPas5zluLGRbCopGpTEnDeWNEAp3awyttpe/
U2kZhcXcbakqGaxvcfwSpw1g5oB54DFvE5x7cMt2ME3NcOon0scUFhSF+wI8330pivonj+x21zbZ
t7zmhd/VLRqY5XNzZSM3vrQ1pozlFWbAdCtSa6ZvJ9O3FSOjoz4yO9UM7G1E+dsnw/AGlBbZQ6+i
KKBkfroKHavkIdXQJMgISpB6MdOoBjeJb2bxPlcjAogtDfort1hYqY8rDVGH4ArtE/AnGtKY6Ut1
tFeHmDPRHX0bjNxBywj0uCJbF+qpG3nxQoIjbQ+rh2ewk+Xqd/vY48QlzbY/xL053PsBHhTsQUri
x8W44oNJjsuXkb6Mvceh9xGoxWBSR2jboUnFi554XlIV0LXzsfah6jRpckioCnuIqO/AJyK+QQ5O
HkxoWBpQZI1Z6pA1+0etjN8dPGwebiAiPB5RFHCQmZNl/6lxNIP/90iZnCzmbQ0FtHAbQvQQjPdN
Y8srNXnOxTC/iBwt2FBvg9VlsPoN5n78naRpe9J0l/plBMxDO8Bzhgnp3nKBMcczDhOxW5SQ4Y2e
ieolSFJAn4lONqMfzn1mwI9nLwiwj9anwNOcD21lFVimWsM76ZIbRgWAe6judCutbt1WlZz6OQ2T
y0tWYLtaBssaj7PPLF268EAaxKuostmg8xllDt6J4k2iMEbEQYsDtvFwNBRNPftUT539jpfe2whO
i3d8rQNFEXhN0qKY0Bkt99eYvgNHf5OGyqHjg37yDEhseY3dZ1Fxad5uGiEbTM9JS3A6W8yfeD/1
sGnjGj6d1B9BR7P6yEZ6u06asP2lHzOnQtXipZ7jH+K5C7PELs5SBimOGJebk02eFeyzQsStZi5P
dyqcenRuqB9+fUEa5emsAAqdl+XUSx9ekJ1Da6tNg9D7yp0DV9pexrw55N7w+Ni4AbDIDnBRmE57
MRYlNDmssarTb13sceHATRM5glbbHh1szAekh2fwG/OJFAIwvphuOOyE3xJ08weD3HbPzk0/GjZj
rS6nTIqZq2VsZ5T37arzxXWL06b1Q2PQfqcp7vVJtd45S+LtplKfdw5U3dg1xi8R25GVZFeoCdz6
UanGcK0H4rJBE+W0Oh1XSIWZBNpGRAJIktodcXEc2lQUl/Xgsh5hkD6dU2fmz4XwmEQmmsEm19es
TaIxIM51jpxMm6oN8ABj2wzIKEs6YAyaJ1tgefRwxVONGPfxcwlb4clz2fgzZ/XYUVJymEjpnBnk
esqaBnRMRmSaYa1YpbO8cW+7+CBQtpyX/dclsbNnrafDJuWzmPEB2UfP2zoqP72CkdYl9d7TOEXZ
y6cvcID9I5RrgQLKm/Hulqe6VoP83H6nKsY/rcJ9zAmfOoa+2NAAA/i2S/ajJtN9Cpjuc+O6707R
y33mGfwcVS4+aGIoV/5VqUlWh1Ws9yVmNqbHx5n9umtP2mNd7IZumKBrswPpTW8nLJu3uA3ND+4i
1nphQsVAc7utH9V5C/NPOFtdM3iaSE+eiD5Bfxv1SjBM78lEw+MLRwcabY/MpQ9l89D14GnIKBxj
FEUDtXpudk1FQDaW8uDavrnXPSJYAZO1p89CRHh0atGc5xU82Vjdu5I87lIYxn0apmDXiI0DnWzr
qQEkOeye+yrm1RXPtC7+PNL0NCP4amPyq9Fj9/DxvE/c8vx/Ny64/15wRuECZDZa5Yh/OKbBkeE/
+uUyC7+vWIxgv1QciNMqLh6k9N/KSNKjyhmDgLgHknwVS2nVwH+Cv4RDi39mO+3sA7P9VcLCOQc6
Ha36mLyYmEHuswEzU9gu72EXx3zALfzW9+Z9GX0HN1jVnMeRAB4tVHkgDJqfSSIuakEdQTTyIEJj
xKwv66IBYd95NeWla/mF7EsD1jI3VOMuqmi6rSUdqEM9ezgaLlYWQc+2BTFq0XZVDbrAqvWvvZIT
Jdigswd7Mpwlrv+i8550+zS4mn6G6kzSck415H9ukaZov5ucepmoue61JX975lc1bOF57filFzSI
T+VpvSAM4/X//q04/8U0x9vlWZzubcOxvf9q/ZP+ZGsmkOi91WBWLzy6u3h90dpZqlY4hzhCEQXI
8PfXDMigXDoiOq9/JOiT8aH+VlEAqivzON0Ovea8FUMPz3Sai8OkPh24zRyzSTM+/qvlCf8al0W8
0VXEy140/Qbb/iW10F93q7M4jmi9HvErQUdXX1yLTNYvYpn/54tE0zYmzdKcBjouOM7amLKb/nnV
5f98bb25DuoOu37N6qaO5DnS/fqH//y59WvrH16/luhu89H582+VP/9aJmPTSdPUHI0IjlGS4wb0
1JiubVloaDpOY+M/av7iaMDhTbdU2DAmEWzojx5whu1ICnVcmv6psPVfVdy9DW43QcCMoaZKLCS7
xC9gebbthSzUcu5rUn3j5HKHn7CCFbqioLPPTHJ7K2YcBQOThYPDfXwz2NRDRQkbeUqLXSooLEEC
H9onzALu7ozpCWmlc7XTfNIpaMRM7uOpOOfZsVYb6TzQx42euDBPIQ+eZ49+NnUCQeDr94EOMCCA
Ovr/3CxM7lv/9UJR+GcZDHEDQ/fNtYz6X2D7tpmObKOtONTgGoe5+qnXxW85eySOFu/X/Q6lU/iK
4IolPtFpi0TTmmLToy9pL8SL+kJixWAofJNKlMjsoISl+BLTPt9hqpJPBs4q0MuwPkcdL7tXtDd3
IXddlclPqW4UHWaOk6DM8mOAxQv3l5Tsrf5g1gTjnE3nMkftOX3PHRwq15HlqbKLn4zslxdTp3Td
J5R55bJIgD5MLwHvBFietvaSEKIBurmOFmKNXoTWrM/rVqpS+q+VljBuEhq3YU/hOwe5ZeJymDdN
s7p6rK91SW3zph9hpI6OiXYf9ehAxLN2+sLcTUTDfC/rM5MqmD4LOiB+Ip/qi+VLGifFoxs9wKpQ
SfdspiRD47qFTIYenMMgX5GIelyR0idSttHVTY2df3VKXXO77lhhAHl7X6Q0qKSmPBtqiYEFAJFT
LdC0rFRHX9Rj2AVgM9xSuufMBSkT5+64I73bgL6jL1D3SCkTUjQ0134YvpHfJ/Z8vMemB7OZFGt7
YR75R6eHJJV58nXjtyTIGnI5UDMfpAuFdqSyVUwkBbQD3Eufw7JljMfUVYQNuTX06LSBGoglr3G4
hwQlOOBW8da8KtUOYL/yjeUCbh5lAVRw1IMTlOgQx2J8GYZkl6nZr6VM+WluhD6km3Buo/kgqXG/
GUG3N+lpvLdeW4ZV8qPSWrpWaqd/WNQkbSImLo8+uVFGtLWyfvwL2ONPiy5rONhszS0nHR8QnFDG
scX2tgGw1zLap8iNiHVZX5ZGz0JfjVdhjTGpbYw22E65+b2u6wH4jZLjWwDATU6bx9ih0Fp2rVO6
NzgvcS1XOT0CPqnRYwuopPba+gHB7eEAzz65Vq9dR4xv1ywQBXMQTgXJjN8/KwXNKCKBgi7wzi9D
z7CaHAJyUcRJTuiVDIXRwXDLkSr6OEUFdMbTEA/idUyUcSPyPmOTOLReFdN2y3wsS7kAAlXarZos
tMBedmwlqYtTZI2uj8ZwbOpfsmTU6v8vzSj//bHDgfwIdTtZ6Neo5g6/X4pyh2rku3SzYBWYj8vc
nzuF9VqX1V1CWP89kLZ7cOciu7YWIO/OdDeRSgpaD4PfzZPg6Uf/0+eujX6jKj+5nSuRZRqGNi4v
QzKnb26gevcq39w6Q2yFPj/6hsdjCUi8eM+VDajENxVKI2h/MgET25U5Nbj0nFCIHu/xbtZUtQDN
xgWebZAp7bvLfONA1ZaGpRFFvbfa67rBWBfPneZTjewDMSw6/1laKCxJXS/HdUBYePkUGninTWXP
oMmFZF3GXF5z3xXwb2S6MRRm+4BLMe/itFtCg7nyNiKZsCW4kBwmNQuPRnDUXqJywE5PH49ZpuD6
bQJB50T8EnltvtjTWz3hy4a/Zt6MxHi16TbaYO1qefcgwELMLHaBoCQGT8ndq6PpZTKA/OBYvPGw
Z6mJ8YnSos7RoIM7yrTfQ0cN0p+lTYxPtW4tB3cyyA/+s+COt6Ak+vTRMnO39tL33zOd/PsxsLVg
55twUYih0WSTd8I66ojREi0Yr/7sFxi8wdx+zpJ+PJiY7s7rIh0eBiLjuDQ3xLFTZUVKfS/hIK6j
ffdksjtuKxz1QcCpTydJR5hNKnUHvKCqSWPNBHXrBd9h6j+W1joSKWmvdV8HG4obu+PoRv4LxLXN
kpUBWBD6HpU1BhOLdUGbty4Kf1gB/T31YFI4q1nTeVQftT7+KmL+Rx1PCbdg0OHE+u9Jlnwp7WAM
pyq1L7ZCGoyItRxbzXcxBp9t1ULbJEyxMWyW14zpbAjNRH8b0+bZypa9s2g/kkVv99HyFgfxGMY0
feEzSC+Os1gnk/t3p4xsmiLduwl9qwO5UYM2hixpbIY2MtoZhPqgKs1DyoOuoEu1aVLGxjI9dKqH
h1J6ajKw3LikGAuo1E23XD3uEaBU+9sfllqh21h3jCqUSdhE4q1LbcI8PY/1Sde6k9+ZxpUqFfyW
ObGnShhfCyP6uSD4kSCglkmrrAwXPwMzrfBvfk7JeTQIoBSdPVzqGmyhzg18X2m9vxnAi0op4PJz
46UvrYPoWnmPocuGJ3ccMQy4xyJNQJKDaj6kiFpPgKOJEGBM20F8FKiXhU+6MnWeR5uorWsbF7uF
4D8YpKHj6h3v3JJvaV/5vArqnS2yw6qvO2P7pUmwC1HF3F0HXqwdM9m/lSpzSLkJo6829cMWo/Ee
18a3tqI0AN3iOpTMIYNchoSidxQbJKf1gD03A7jwmAtWj4OnSDIuBbQF/K4jdDMYJWklwU2EVq7t
er9ZlykfPkdW0ES7un5bY4ea53qHujZ+YljzTm7ZhySjl0dbldY1LWy28UYOQk+QwPBTQAZLNANG
FFSEtDDqtuSL552HKrFFN3TP7KnSnaO5RSh6c4Fc4hQXG9B9QPXhQ6Q2VHsExkOsoFDCUJNznTzG
0ENjy0wr+4A8NqppK86Kk6P8nBLrw1aoR/SKoWYsOKMW+1/SCof7GjMrPJNNKfdy9liDH0puJ9sp
bjug03VxitC4nLgvn5aFjJ5uwnITsvjRDsQWV0RXwEC9nTEqWkviPPnC+9UPKHWtuXwLdOuekd+G
7jOdqS3hQpjyJ/Dj0bGaYoizhTwwyWqONULBNgMw/kwhsTznFOiWs5xP0jTjy6yWhOO5qcvqukay
9dZ/cQPXCA16I0/EAnd/8KL91P4EnE2K2SNl0eXQx2dVSjjSMcIRKdp4msk1qooTa8AOh1r431w3
n6+RGj+1ZoUpwdh5pG6Dwbgx6uvuknDBri6IFaye7xJe3xHZQ/HtQ5tK5HMz5hkMSKzcY8W+0sqE
RlYWvMh6cvYLwGB5RpO2kn4sPf3VMSw+xAPmgrElVNk5GWWIjvM8Uci5c2BxHzABJ1tNI73oyzq+
+voSlrQWfNEsD6t5Wuef+qT6BcqT7iS6ULrKi8gU9RQTuxPSiPIQNS7BUlxlX0rGyBt/jM+as4iT
iROCnAVgALbt3s6dLf15iQxtx7Q9TPtEwcyo/dr45DdKbyiftQKWUhnPGK7q/LjivPBqgJA0zQ2Z
zRQHvtDvtv5OPgO9xKwdjIT3DPKE8jj3WH5IhNBqDLTaPWuTBbUeTXnbRAZSJ2rBMWfcc3DAo9JF
mE5M75CJeocGJlAYih2B5F408U8Nd9O2Y2fODgmLUe4CWrdbnSQR7ShF5jufUyN6Scro1CtlOq2k
7BCkrVtQxfkxiKuvWI+tQ0ZvZthY8hVwCvUAWeJQ0Qv8rGV83yvGUeVahyXgsLLSDPXa1xXNSAKI
KHMAOLxvbKjSYAWcQ6PkDbRNWPeV9t0CA4QndDnqbu5cS7d7ckrHPOpq7CqwoJ89som2aUzzZta+
Wlyxh6BzfqzFj/qA4TIFDaqp2pVco2oB42/MqaPPNhwMC8Bf3bNkCHcd6PbGFknh29zOTjgtehg4
s3/LagtSLuOZPbb2tdyvB/cizBxiHB1Qu4IWnnGqfkOJy0HoPifelH7t2/GMrpjutdyejmOvzduq
lCBZZlfnkValBwqsd7U3GkwWsF06/biPGsOgHby8cAfzbnbd/oUOw5EFX8a27AjIlJP9O6Mh+9pO
OdMMc3olzs28jqH8vhWN9cnHtrZwOrzaZaDvM2v8mc4aNdXQ6XhagRM1a4arxOkOfa3Xt9jhgWlq
UGnSODjWCvFU6zF5gBmGawCzCp9gui0ZAFAXLbKdVYzV1QKvj2cUjsS6kFPcjYlhcxGgAxc5HUuK
qgrCiDTUNPYb8ooSQlD9sFy8WJFDZyPSYzgg67yAzD9MVjceWrw9e83v2/3Y8A8F0li2JTgjJPxy
ujYKE5xZGNr1KD7RMpVC/PhEsBmiGYN1/jGQ7RJkmZFN8tjplX5mdizP1IoV03cLx+VRuBDb2nrO
XnG8TX8hcdLdQX3TkZQLtU6KXuAE86cJN/BrKRhOEO8rK+drYr8Rn3yCVLJbbSC0IZJssjLsKYiV
U9V8dzCKYNpO5U1jYryzJx8iezTJi+mN2OFj6y2FSHOjommBKZRPx6F0R7TyqNgz58WLQ46jdKdX
Z2FkV8Oag4U9/ugg32z9DqaFSJPiNWsJkOlLNW23iI/ZbVRL3tMpmGV9T2hApwa7z7RjEUzQmubW
+ZFJm+8LLeM69eYYrtN3b4JM7mpQU22VMBlUsUmSWekh8iWGV72W+1zazn1SzQHezOgmoBLswPlh
1zVuf+0d7rjqbbLKdxTSZRcMFA/Le28nM+H9BGbVUXkrcirkSmJCl4NaYqJ5oaU7P1D+kTFmEspy
yvttvKS5t1noacRoY6Kr5HHOUwqNI8cRsPOJHAA3LdGmMqc66z2lXk7Ztq+2l/40qQg8ltNkXZ1x
+pRrlCzxPQ78pSBArHd/iDown9O4OnQFpmcdMu9zRECDat8nxwmyg7DQtHWHzg3u0PWbJWN/lzbm
i6boXtlAUVw/2DeyOsZlSDJP1duFY8IYqVQKF3v3z7zAwaFX+jX6S7aTg5y3H8lhT8WHEwyHc9EO
u5G/cGXO0V3p5LIJQu5qo+X2aB41l42w5pf9dcJ3qUKz60JDy3JokxjHlTJerkts0UIWW1vewto0
ILRJUzzFAznsde/B0ypGIcUMJ9sS3DRLg0LC05MKDz84A8PHx57Wza318blMXhrsGStRL5TmZnQq
VZGCOmeADGBb7Nrd99kdFBhSM2gahhNx1tXRZP2oCJ74AZsnrSrJg5O4iLWcPns2BujaZBRLNvQb
4jvWYTSxMtCnx9TWT7ECVsWzTpnAkcMdiIaO6jvoDL9aNYtedxqawhS3Ul5sO2nPY6lfHGAMj2IM
6C8IzDfpkV1Tqvmqnxs25WhZY4GrUOb6KSWKr1n+m+7juW1xHO0ml2okL8/0ExxxDLlEuKWrcude
/p57zbeknvNrbXXpF9tPz3/hUx/ujd9yWOiggvs2Gy1LSw+yjIBTOP2X9ZlSaUCY2Vn5Lzb6qfT7
C9DP/Ax2onnB+eWRVaX3srpMXT7cfO8zKRznlHSyK7kc5yeKuKmzKAiD8YCLzoY50XZvkIX7Q4Y1
63zABuk+JbbD4dCR4sPzkWdY7zRVobZuOoFuoj6ux3k7izaj0vyjzJ5PwC8f6wFtqJv3XCYwNbt5
DOmWug1sLEplV9PV6dOnJHmBzrky95wR5ObSE6nIjWliwxp/WpHVXY5ncgKPTYsZZTii54TAWKra
dxQaH4wx95/qmqJLl7rTHU6OYocBjFFZAP8g5YEQqUZOx3BHuNccMUIgnf1eqnkikLeAH6+fT4H/
iYZQZKsCFWTdDECxxHTTNbcRHxQhC79mYNzpOzOIMS+TdiDf11dOum9wTFOeyNs/tVzlkIEGOFl2
d4s0xmlDI3ixh/nJh2y5T/jG+G19S8X8ozWGhUMhFAEGyt+HniIi3sIZ5YP83d419fvsk4OM/Vzb
J0NPBBFgdKPNX920PDXJ7J3S3wxtoosD1hSIKDhRYGM/s4CuId9nsDUKnR8IpgtOFHnzgulna42n
RJmDKsPdQEBozlluFYfY/g0corvOdVVp+7bUkudBz390gpuo4Im0kZ4R3x3yTy2Mrdx304stM+5t
1kRDwvKoLORyIlEGXKNq4VrrIJToTvLcVyqqiF5+yIv85EYa9SqQdduGauOhnOrd4PKytdRXdpXs
Qk7+005q2XlcHHo60/kH34p54Gy6D+yZqhiR9De9q316rcuQotUaqtlAFlwfqO9IB3uTnFx1vdp6
0IfUfbDFWoexTAfPOUw0tuk9FZmXrGVKkeYLeG4drkjWP3yoceyOxuI6s+e56h1jiTQqU47C/F2R
AFgUNuIrp+3pUtU2R7rjmnaxOQ6f2DzLbesA+iOBMu39D8smat4NBPUnp4+Xm2WKr1GQMKVppbn3
VQlwPY6vmjkUR1OO6amNo8t6CKK8+ldQC+1kdLq+Qxqi3J1+82LJtfcEpxzkfV4pGwOpzv9OJvju
0p55WT8QYqv8RuLg7f2QArOnNpqisM2x1YJw+9SbzEYIvf5efK3/4tTjFyaqDEMcRx6kGi1GlnzU
eGtOZs5ewFKMY/Jo8hzUBrHuBIsDynEQplgs7utS8RuUQFAo1yi3SdZaj7nXTahCkLsKHeFdGMtf
oICys1a01p1z+ZYAVX2D9mPs65lLrcRjsYkbMTH6Zkuht/phmZb0SWhEhwLE822XKAu+C64SqWa5
5mZ88zV9PsIxr69FYlt7sdjYeBUxq8MsEfp68Dm3BnHTZHVMTXZW9OQMRyymJRgKI38pS5uDYpzQ
7KMTBS8IGh2YtLqcpF+8HqabZi1UZcyd83qkCPEljsiU8vLTWlUy4V6gTBMNoiXUBQoQpxmWKj6q
zMvsjeK+1jNjCDiBSDDwFE56yEEB7cHkF51P5RvJSAwPpEmzDNXJSxoV3MYo0hrNiQboN2B48b47
ME5LcDgqc2N1j4ISm15VNk+FW998anuU84qWVtMDg6Ub1i7KTU54dSaeY7/85MMNOFSSX+ysHLDd
MH5fDXrYxcJIR5hR3USw5Slc0sA6M/IYziYG022QAY9Q+Ye9bwZv+pTYYQrMgywN2QbEHYJbERnD
Gio8fev4W88raxkpjYkLLWKhvnACcbA9LdBocerVWy+wbXsbax6mWhcOB6ZtnlgCk9G6YBzqjjlk
mD/jmPUj3e1oqoqIAnQe7ZICEetYdJJCyOylCHTn68I7J+N4uZvE37Y9uOO0gZfonThv7XPm+wgP
dCLpdIqc0d5PI2GUrajZxgYD6LJ1aTNaW5sJj/Zq/zCDgrrF2ENa1jP26J2WE5fqxKGYz+skw5HG
fCTPP2yIkc9QjyYOuW5FGAOVZsWv4hmnKaPPwqVCguLGepvTsn8wlXRC2zaeCEyCUfb9e2PNwd3z
U43f6LvuQ4F2GCGRWrDtm6OZP7ScPE9VlhFULs1+pYVtW8HB3uFOIZLRKo6nOtjm6og7zdGbNemL
s7ULvzksuojvAW0Mh6oCxD3Gr3iy2Vg52nPu4EAqY/lZARdDK875QZSfMss+kcwA6hFo+bVn/38I
lqi6+pGAWWFPz3kGzXMquTRkkEMzydn9F2X9rVExIFvtJ9aP5umiry4OJZEASZu5t5OuAtF56tmR
POiYLaCJyvZC0c/0ylCeV7lCpsMxJajDpdh7jlIs+SMRyL4AmWANprgKrr1zk3l7B5/wZAd6OHpm
1FEPGnkoc/rXbknKy/DPIonCcg0XDWG1nAjZR7LWqnCKaIsWMLCzPlPGZT3RUeu+dFmx6bGASqvu
7n4ftff1o8FwNmNNiDwAU9niVbOTDZ4R5xC5dgPgZM69fRcwALehf3GSj/qQRp6IiwoB5Z/kpyRl
T9Nt+RRASz6a9LzNpg3EBsj8eKotKjp9w8VvtTCbSxORh3Mq3gQpyfO69IJilNyeP1fwXA6xCmGs
S+Iyt22LAhuP+lqg+gEytqZJljHXVjeO9e5hKJN04JR3v2KmjPXEwSZmx9nBjigmIMzPQYAN3nZ1
kK9e8gWMFSdassvE6h2MMZOPScp+1YAv8grrIyPEscx3OcdxWoCiLD2ucdZWDe5x7lGHbOX1DrTx
37nlYSj8kC3qnQ2nzb+etOUtKYbvXSF6slmtA4m4Cu5LgG1wdMR50C2HNzSJK0w9yZY3gtiuNM7Y
ro2DK8CprJ+OvAO7Xk7nqvHpqV2PPtMWGIFzzo2rPeXlOW0iy8ZGhNY6pBhgTLXt+7MYcw66aSmg
7KBRzeo1n9YQqUEoUzimF2q2t4z80pm82wG7SKc4imBIXmySM4h40ud4N3y3qaII555iVLiM3g55
BVCh4gcwoirv3fjOr3pv0JD9yKqhfUE8/131uR12PEfOCAb7Oh5Ia838tAVFP7ssKCooOINPpwyH
nB2BluUc9BAFx1ZQfJBqiAhrl1FnpATwC+JteTLvZiaae55e09lI+iJc0zYJwX822/lpZkfElAHF
uE51mjCm4DyvwlmRaVyCRk/TlZ9ea7W4Y7N3AV6eHOVvjhXhajRoA2Z7T6yJWbOe2djfLMBNiUqa
RjH2xZqWyAYLUE8pwo0p9VbPRnH5CNKVlsEEPOe5qtpOOOTzb/fjadYxVo+VH5C8tDuK82b55InU
uqSm/uj91N9BeaVtT4c13SkrmwQdssNT7G9XpNRKUqGOHCWlwLqVmKXj00vkNRc4ndppNsVUHpWM
s55IR3V74HDLczvhf8O8T5zXJStdcXaleGmhYf2LCMbGMdiSnMPspPYXmjJGZhaTOaNOvoqyG6gA
MZ0tZhlJ4lmz71NQzocIV/y+ceC9gYRETeGdd4gbMlu9oopjtUBEVkthetPOJj3DZd+EntoTygoQ
v2sxq9s0lvhMNjk6ABo9u0YRP/lqAecHoySW+rGSjPAKYsI7yob8R5a7/RZtmxDrbHmPEeix5TEu
gDKf7NMB58OaCvch8aJ6rinx2BNh7i4vrlnZ16yUDg6ZKdl4MxnXUjNfYk5klyAXLN7soQl/WRtR
1m4UB243hahtsHfw+x45O2wSL86udHRZYZFYrwsY/mmzqF+wUEs040ECWVHuKbBgYoxitoaXDDVl
6YQpkIug4mMSOOcy005RAQ1aoYMnhIdH30YBirpXHSqLaxH1o3rBE5kcq1JUeHfcL5PZPQP976hy
uJroZZc1gE/RPZiRkfJPv46+pppvHGSLX9SLCe+T6Ix8OKgQBR2lpa6LYfO9VrWPvCKx2Zr/cGZS
CwvJxyOlM6laaVrCkdxB/WG/xC0dy1NKJFDIyAgjQzytWLo/bdu2v/wqlLrCwGyEiwd93Im5DNYF
wwz3r1kQYB55UuyRFggYFTTG5x7WfKInFEZrlkW+wwouAjXzYlHGhYa9X8up/3hCYz9jxBbJdBut
+QT2WO4uqpnjJlwgPMBdCQ3CLr7CWkKRcbAMcQZSdtQByHiE+yyPum8Rz4ZDo2J68JYEQ5n6OPcW
zXjcNZiO+QRD6VPRxsLdmyZuU69thltMOokSE4qE3cmmwcPnVgPAhymg59NgyVT5E8Wa3qFsgJNs
7ZG8wgDWqaKAskh+FthYIJSk7l3Uqfnh+ktarH95T7a7FVZ8NFQeRNPC1EpfCk9OD2E7DKSE+cnk
SHmdXN4YdWTGD962n4ao/drFtvHiOmYFWEh3ITSDFBjwRmz9OLVCR1a/loV360QhMYb1Fsv10qrI
WxeHhsa9Yc2XF6NOWaHOVbpuRNIknq9x4pMvF6a9k8FIAh5pei8bQlsSqhtOZq8hRz/NAKP06n8Y
O7PmtrU0y/6VjnxHNqaDIaKyHjBwEkVSs6UXhCzZmOcZv74WaHfa1119qzMyGAJJ80oEcIbv23tt
ykN62Sy7wIw3lY4H4vpgrGOUaIpnpUfhkLfR+kfmvG2JW58unH1s4fzsgzjaX484SXeJDpVNCwCT
x+oK3KNS0i04Q7qMmz6T+uqiSH1wtkjGQsyJ8pxyeUVCpcsCaqKsi3NHTagLrMVbqLH5jsDRuyuQ
p1NnRHRy6ZsQPk51j544rBIY7MDYm4EcAKCTEcwaOhfLup7QUU3cmLV2E1L/311JQdpa0Z2U6ebv
xZe6/YfGzYB4QGlW2ADMLMVW/5TEdjKoasGeQyaByIEF6g2r/uz6kIvh50/XQ9ZPM7l8B8YLsgjX
Mvz1wSjVjnttuEu6tRDbRtVZDLq+o2LBsCXHeJ0odjPyVWsbq8jgcesV3zNqChrS5DMkqEXqHMp5
C+YnLFBE5dLYQJZiFqJD19/OMuorm0QO/7r1aVcDyDFRpOS1YzEwSIe2TW5owohHOM+4b6nfcl5s
KlPMvN21piuZgfv335wq/ykPNGRNkcX65akGw9SfamKdjZMqknzY6uhR0c7NJ2N9qNgFnRaDewFb
gby5vlCa5qvdsg4yJLM9XB86Je1+/HQ91P/9QmYtbNwpvnoKVu8fueKoSrFUkM5yfUr/d974r8Pr
T6iohDeVeeteD68Py/ohbbKT6fkeBHkphhuHU3xzfch0GgNAXpkrVk/8tAKafz38ek45tyr20etL
SpJhDFDQVGhye4/2UzpDsjA9ZaW+XA9jGJQmYujskGsgGq/PXR/sLrf2k1K9Qd9xjIRCcNZKaDtp
PynHvkXmQUEG5wNpBbUv2XFIvfwYtEARRIN5SMP5eI0Yvj51zRm+PjQNJHAzVV7+eD6C1v0jjlhV
CDmE5IlQ4d/PXf/p9V8sScMCidKof0USRyjHD7qdoS7r0dZPqwT7+tz11V+H2LGwbV+Pf/z4x+vX
w+tDvkA6vv7043PqsdxncuaywUluLTJA1217s3gyfgCXzhkdoPVhVqmseNcfQ3WVvWQ0hYf13/x6
j7ryyX8d4srcD4J6YdisaTUrH6Gnd3ME7EWzMpABhK6HJqLeljVdhqwuwEqblct0pMgwHRVk8C48
O1JW1ud+vfDrMFlfiIQ6wIxUs0MiWdFJzZqTWhbMJk10LlC7MGllrNqUjg2X0Ie1/C3XP7JJw3Ud
I8XLjvjMeL+sbO4fmaXrT9dDVsUF4EKL1D3jEylzfZmpBCHQY1tU2FADUMW2yCjnBPzJ+jB3GWvs
oIs2gCpvQMrruxAAxs21eyNsVqMroVCPvGBnnGpkcn4QJpqXkX94ydecBlIiIcysMu7rcxR5hvPf
jxfGn7JrQ7HJZBemUEzWpsJUGYl/UxMrRCEoImdXomTNJQfc9F06L4AFH1i5hT+a31ibA7ay3PRr
K/z6AJsTcGSO3ZzsIzXwCJX7+Uo11BiiyEhMNjR5KdakRrFjp0bLfZaVy9hWygUk/3KW1YfrgYo/
/3YsI19Zq7bXh3ZtzYRrDfb/eTjiHHZijRu8Th8ny8i+RRpqN5z5q7KM9mHU2caJgK6fD1WEhLWD
BXh9Cub5z+c19FqUM2lW5JVxNlZi39VaRt1DxfxBNSlksSxuMqgseSkQMyzrhs+uM35kUp7+B323
9t+cD11HeWOZumYhhP/jfMx6l9B2EGIbs4o65Zal3oUjxsEUjkqGmOTu+lQEHOimEM3Lr6eSMlB2
8YQkMF3/USubgCdY0qJhp/82rK33azsu4IrbT0t7UIs8nciq5oU616feS+BeO63OOui3l5ih2w1R
DNNW5GPi1+CaaEoDp3Sigiw4u7H9v78i9XVu/90IwBVpgG5RFc02NNtS/vgG7JSJS7YafVsA62yy
T3mAI3V9qPUsXSMT55/H1yfNNCIsAtGRY7Fs3lDcjlB7ydkT6j1zi+Aaftz1MC6lPTh0YsFYKMoB
XeQ1mbAMY3p0+fXRuj5hTCNm7XCzbnVQCzckF15f+O091yd/ez3I7QD4XWH5nVbE2xop1lbPu/E1
y1OML5H2lOmquDEv/8NXtX4Vf3xV8MoUXUGYJqv61Vn0280biDlV7MEQW2bIZM+WJnsAJUFCtJx9
hlGjlCC0+WJ6gYU1KRp6/wV9N/gqLGYBADDFmRIrORPOK36ad9wOWBcKeo92pmH8NSpilKfQmybC
Ebg3xMlaH7Q5ESwqkpM6sZFqJxTqnShXdc/6qnIXxdby2zvXT7BJ1BasRc9FljxFUWLso3zMCFDm
qeuDQj/e+ftvx1odI79/O6aqyGykVdOWSZUlXvWvQ1vVIcAdwgCBc1ck/q+J+TrZzhy7kUQlmfMW
LuSVM59f3xNFUU4ZfXiVE4Ge2sTwG85vhMch40iW4ZFQWsiycdIer4cCxZOnR1W+vR5WSmMBw0Ce
ej1Uqnk5rR+ESXF4vD7Vhe/XD8MI8d9/WJaMv38YCLmfH0Ys2HKiXXh3/ZyJjOC1Dxl0e5XmZGzF
7WMMLH872nhmpnpoH2W5R/VWKy9pbYyoAOZTKYzm4frWvrVSJ21qUrnXt4YJRuJZDdF6rh+UY9lC
rbYKgddX9QHIeD2q2x8fVKj2zlDt4nJ9r1UhO42ySdlfD5dpJjde7gPveqhIAwgH/E8/PkmTTPWB
1u71NZlm6vbvz7r95/DByGGaiqbLpoaVTtb+OOvrf86cprAmjqmAi2yhpLg+JKsquJXi146tAcUX
xLSoEFNUq6TD31foO09lix+Aiwm+ktGVT0MUsGdski8W4WIHzK+GW0jLzoYLbKiA3VHlioE6VjIe
rz8NRku7koQKNUFmlgbZA0KA4Xx9gPkznunT6W6hZBDw1xdYdg7nZn3o2uojNmsvxpW6r9f4q4bL
6jTW+sGmrgWCmqcqtYxZfOvJ1lyfIyapuI0lG6KJOR5TmVapvioffx3W6OG8Pqkqt17tvz/8ehKW
4Ouhsv4kt6/dUm/5xhKcVnX1PA8C3a/SVl5XLQ8EtpTHoaz1E4IadhNd0Lxge2pQBVHsyiYiv2p9
eEEtu11R7K9UMaxNT99j2zakmQ0FejxzTTu21weriKi+WDWQ43gkJzFGnOLEKqnzi1107ITB6hxI
9/n5UMQot68Xx//+i8us/c//4PijrGZQ/fTI/3r4n6f3oftW/8f6b/79nj/e8hKncfXtM37/23fd
Pmwe/3zDXz6V//LP38x7797/cuAXdKbnu/5bM99/a/usu/4G4bdyfef/74v/69v1Ux7n6tu//vFR
9kW3floYl8U/fr60OusUXfvtDlo//+eLp/ecfweKe/hG2bn8v/7Nt/e2+9c/VPWfwhAA9wxVM1ge
qvgkx2/rK4rxT4vuN6pksBxM1OtEzo6vi/71D93+57oN1W0dJ7ehssZpS9SuvGD+02RDL5uswUGh
Y4z+x//5yy8/hu4fp4tv4ufx755BjYnuL2P8ddLTYAfQxxMWSwX1j8VCtYSUhJoK/m1agXMPMGCF
Qb2dVi1ZpciPSUlfpE9V/ANV45pUV05UfT32kC4RF/YJHoK0yawhxlSa5jsj0x8xRBnHsR9oLkFS
Kg30VfG0WLsezNjq8QbPAHuexnh3U0jkLcpFTEWW/dJZ5fPBKeHkxVsDFGjRtnLXxY9KuoCWq23V
z1jbEJsRW3uNLaMTVUO535hEGO1r7t8s4zdYWVmCghu6PdwyRa2RbTlrKRAeMtwzA9QHdRt5R3Dz
gymflryWt7FOvF5FFQPZNuLF4EDx+luXE0SS1jWFIOWeKorhTM3M/QbAfSbIKpPDZ9gHd3qWPAO0
5kOA7LtqJwBqhbKTEju1TIpF21FBu867fZEiZOp0gUsOsXBjBdltXJE7HoqaRtsMdWVGmj1JyoMw
cTGl3WuYkMMiz99Drfxgv+DXaXWLHGJXlAjh8vJWxUpLsOENgLib2i6fzCGn32ZZz2FSPlVsF22z
/9Dg2Dug+NfIC+FDFA+pd29oel7UOWQPQEscYfCXII7vm6zqOEOksYf1x9RZ9xgEK105McnxxinW
XLmD4agERFOjgKKKujEim2ZLem/p/VnV56e+COHpP3eQdogdCM4IKx8bw3KnkOizmTxfUQNwKAMy
5QRipD4rATkV0hsmZGM35NVDFceHWDOvWR+wySv9mygV47aWAIQO0UMaZaj35onK0cQ23TIkZWPl
EimkxqxjC0OBJSgw5kE2g0ZAxpQXxhaqR4eBOziMtSHv1KKuCIrScff14JebPsg3JjQhJolHsczd
s950r4uMM1g0yHWUhyysUMRKOh7vzDXxvzuZCih9tkaFZU/u60WC2Ad2b1pMkhOGNgDaYVK8Wcfe
0Chh6cQ2AfBV1T6BdSODT6DAGsLxIyBH9RDWbKiRZDhRaDPf9hUxwCZLbstXV+HhqBBrBz7d0+II
lyM5uXYdye7cNMhy45vZglhdEvoL+xc2TK0wpWWjo6RZvemn/Eg5nOgOOdBcqxhpt5TWGwQwy8Ok
ydwmE2JXdPbGKAE8xapxHzSKj2Zs5WR0qlOm6VM+Q1iOc9JkJis8F13P7x+SRayFcb4ReSW55K3Q
BCI0I2ATaRp3SFPxn7fRp1WW4W5MGkxiazwdQNAZ3ZuTNFq11VL9S1ux2ZRGzmsde5PtNFwQoDmG
W62aNoneK67BW3wc+Y6I6YoQH2j7iSxJTKTVa52oiZvNNS4bpXJRZWzacLBdBPqotJAymtH0NC7p
5wBskwwJ2gfCgh7JWbvwRs5JGrzDjaDPEeD0gwP7bW57UjvU9yKyaoyQHQmWU8Y+G+o+McnRplSJ
kQsbFbuknrpJ/tKUFFYFUmQ1pzMABbrvVYHbCQmpKrU7BcTTLjSTldj1tTdl4mHxPR4IQX4H3zf5
Jm1rrK7RdlFh8XQmf0+fRPdzZtB6kuhqDm09bZUKX2OqkaNA8EK2RR8JfqPTCXanBnrU1OKiLIPs
DNJw1ogBcWcoZ1sD9Rz9sQYGZWeg5KeHbQfprWnS+tBq0uib29roF04IlrMZ81ocCS+fiwfIeZ2Z
sMcJVb7+uEQi1nPJ1gr5AwaCMbbS4B911L2tFaWEWaW0iJCBN8RZoM2uT5iLKqdCvhojjnInZV2X
2PilJIaQxCqsU6Ew7I/zMQqKUzq+ySPFzVrTnaqjYS2b6V2O05dwJU4RJpSYLoF1j+gsOtcsuKmE
2MNh1qTeC7S+djtqemWRVoeB/1gNLBJRZk9rP6D8Gb8mNQ0i075bFqRgIT3oNrV3lUg/iCI6QtaO
PWIEda9I28eobbmmS3L9ZHJZL8GdHd6rSYKzVWY01yKkqeZwkKzmpUWNTRv3OFGcWqFSsRempXBG
aBFLNp8E4N7MKtAcUAF3zAVXdVGmpHsSX7rQm1/zzuttyKmCvqQAP7GdTMjEWTTpKYHMTMi3esbn
cGRzeATwoPuNPuSeUZJBU1UVd89ce1YFrAPe86Hmf0dUlvvSLOtNmidntv63iT5+SrGXJ6g6gzRq
4HLQLQxR5DPIRGerzPfLgsq/QuK9JSB0L9ZmlpiUz3KehS+P2kx3iWupWIzUk82IgT+qMaH3ybaW
43OcBMCLLGKmrCFlFtbJdenl3lVCgH8iJUm1saavEX8/mGfijEOQoUk4bMiok/1RxB8dzXu1hT1F
hLkHO0Z3FRVfTQddBccknh44iDu9ih8BrfoKNVxcPuT/EawM3oJdtRPF+rcCzwZGUSrf3HVuZTbv
y4KHStLjbRoa72GnGBszJ7CtWzkFHUGsVTUgMpVkCk8kq+Wk2nlNB8KVeBZXNCEFKTNgKJnDk9Fa
9U0zvuhqq98t1hNDre1UNf+tbLAzliHcq7ohKLrJIaIno2g8hcvXSBmN25jiKOj5Gu2D5alkOfvR
qu2Dimu6dgD6UcrT2EmpR3gp3U9n6pbv6pzd0opnokXnmMISRVRSewmZeFOM3VtvesOnVQ3zjrR7
p6pC6mx1UHptLFVuZesu+x1iYJQZfnUZQf7urAPlsRrRkPJI8u5nrAZI93Nq0sFadCSc62QO0yMQ
ftJeGyTqhMSUroGerwZml9if/WSVXpEPAVdP/LXL5LdygNEIbrS9xMR5AR5C/E4jUGbz1ceCnUoD
Dbvoxq/FKCUIhgDaRNz5jTx9yrWwd+S3z+dcCC5d5K2Qj0zigaPAC7JKptuSgxeasCKUy4kGGYqj
TM2Bw5YYhi1MJT0mk1sU/rG7xli3RXiiGe5qZK0RYNaUTXETheJcCQSXC5eJRJDxLdKnF/BGzX5B
WMtfxnY8asXjrAGlUHogfcl7KvGlPs92nvDVzujzDX+I1WRHFPObaTefwwACmVi92BlChog4Lj2x
tFh+4uSryubLWYUtGxVYgRco3NT0BExPjDiDOjXoXUlDeFCvdGl66o6Ixg85o0rIHAApUnxf+sRH
l7I2lp6msM1dKcc/ELeAXeoaZzHIahvd2DaNmaM0+11FCIKYWit9gyoGnQ8XPgSYDwdnYeq3IXYK
LZYdxTbvCFUIgUR/bbn93hiBBu7h58C+n3HjKdrbZL0AIuOrPbPMTQBUqNFb3T9inojmjyq/FeJc
Zpevif41yd4tdBvNZcllV2PYiPF+K27BjNQREijQa+v1+8Ayh4Yt1suPKnwGleYqhj9mn7W6H5Wz
bHm57VImU9QUugCNKctDRsONfpxQu8gZF05CH7qJHVBB7tSYlyWytpIGaSysXS29b7AjdPKyLyvt
lizXtTS9M0ck+vjUR/uLhJSpUU6J4ct8Bmg0/tqOOzt3W7R/GVDCrg/d8KYtVGeYwR0hzxJqvenq
HnvjezfXDmsTb1BR4xCOLIdQRZU3bdhOwdYMvyY9A5fyJpmsO1usULAM4jUeidjG29oedrVyru+x
+LG2ny59lzhDfZZRSjdG6enBvOkAJpn5E0ZPVwewArPYtXNkli/0/J0mhzwmRfecqU2HkQr5022f
SW6adu5msXeNehobTK39fqWf1+v0QDEofzJ7y1UU3bfML8UIUA8pU5Fv6uq7vCws19X72KZ6ajS+
Df7OZKJneUOqvMeH3eTkVxLofiAfaV902EbxWncs8iJjwYzDiZEVNwnIGZMuccL6Z36o74kw7i76
95Jd3IB6xks+Ktz8KtGL4zYme7U/4mTMIj/APRx6ReEas6eam8r08aQ4giY4UqjIGZAIyE8BTpZ6
XfVpCi0RryEQ1/CYuo565AZvRuqgViBmp3azftumBxhAVetPrV9WpZscrbviizr7qOxHybeDc6jc
ggmdYxZyBTpbP12pnO9K4xFDTBqMpR4S3YUOmOxHAgkExDkaaozZrU8u5EYy90NCzNrzQHpieEts
FjOnQ2o12w8nYP0mT/dldB4RpC8jHLnHMjnk47Hme8JgPtReo9Dh5st3BenJsdeiLphuYgM53kv+
zsXSbKzhSVSPDK1NtomyTUCBMt1pza6KvIGZwTPugvSQUTBjqRh27GQ3FJCLlPYpOz2vWDYWHR98
I3jXWy9Utw3TNADM+hMukql/S3KXEKWkw4TvVARSSmdcU1LvhmRc369gmNzNF4Kh3BDGcOQj3lxU
pxI+rF5mjmNzBBR1sHDAP2SXAeeO07wysMbCaZlwO9cgQZW4RG5bHPHWjRG6Quzqxg2Jn2NDoqIJ
dyXk5CVONOwyWHW8yPCDbaLybXn6HUF0Y905/ezqkz/Zt2a9ayOXVGoj2RnFTbvsCta4gkzMfTn7
mCZFcEgwvHEljasu6CCjVdPZv9TLLq8/xvIzea3OZbyjQinji7qsIL0noRLO88g9AgGZtAFf6H4R
oFRn0Dki8cztBzlDHbvswjUDDrwr6WXtV4gr4+jN5WfFjM3YYd3F2YMWwCPBHcr5mtffamm/ZMhY
c1ils592R8JPkdLt0uxBVbYZDgLCnS6Gzu3l9G9EE6c1e6MN1x+3aNR94ToDupQne2RuuOHA/aKq
Ly55QbIewU38NgX0oD1Irx4nMuW92k2mhxzGNYJFSgEPyyqDu4C1s8RNL9gQbtPZz/l/sdUazz6L
jzh2U8OxDiEyLxY4EI43KyFXojlLPLZvKiDNvUa7t9ZHBvjXMPBl4VgCk61bvgfhLRk+FjIzeW8R
+vqR5mBsXlMCxzB3cQXXnnbJplP4HEZu8wGilyDihAvMhO9BijahkG4bgNP0maAzazdJhxlNYeYa
/Tv3uda51uRHBEsBMQ19xOtm7xBtDeCRHJhCwyJyG5OVbp2HdBM3jqm6xUeX34NaaxJfjc6NcpwH
ry4uTehVtsP2u2bd84XSSfydsaN8xu8Qwmdg4aqwkSEyYV9DN+q5LXBPYDDzeoYXzn68D9sjyvMu
9ub3Wd0SZpe1no0VBAowbf87YW/TjkAICHGys+Soj1xb+H3slif+NM4tVjRJ+CRp1cYGhVDfo/s8
gjItqxtjirFybxPpSbO3FNVYuA7NoYt9GTiduIshrKQbEF2ddiExowi9vDjYFmu0Tf7OiUuROaEv
2UCM9tP7cCK4z5Nmmt9baKsByyNYfZLP3R9KDyCwodnSIseiI92akY9/W809Eywrg0WxNUBZa4fF
3s7Ns20BD0AFdFSVW2vY4SWHnV969Get5GaU7hXG6ii+5/qp6Tj3EgZyVqXTg609q+qjBYUxnv0o
tPbtM2VniQyx9KirYEDcLtpis1+zlXMn6I9ryP3irIxa2aXMk9gHAvaaV9k4pW+EOWXzM4ZsXJBD
6o5bjREF0ZXsSfIDUqzVqMm0MvuLFrJ/oIzvc0LMlxKf+8KQyljmjGzWAk/stPaGo+zBjM7I+41i
Q2WtZY6JAcopG+wTo+QEI6QxP9W9qESB4VI4IQOSW2NWb2ogqFQCdIpGyDuxBjvjm/odZwTxHypo
XKRK3Tk624rbUNRiyesqpBHWDisJIrXYJwh2tkjy7M9u9rLkoUlcu/SHxqWcBOAC/F/3ksIT0TXH
KlgC7hSSWi1nvh2AiadHefFjhI+ESgHz73xWRXhemLnndqMYn0KQ/rNtW1gjbj55iuVsmHWjuyS6
ECElg8zVtiMmLb3cMvDO2EUuqbqHIqY4unGahWenrlb7uZ/wR9vbjmWK9FIvfhWcYVWb080iHaLw
JtG/D+2+xxib7WaxsUkrV+4KnCDKHSt0FrselIFYh+DhSlMKoejMiQZe3gYPzD0wizLyA0aQDS61
G8BLcH66gyxDl7lh8pWY/swbYnHH4b2G7ZTtaaVIybF9SbBuLry+GRr8g+f0JZDvvK7nJvT7ZQ/h
WgMIdlq3lQZBMcbO7rasA4bphj9bkrCQ76X+0MwMn1steZoZvIn9Zpf0wa1YDaNTYrOkG5ucpGij
Vf70YlhgVVzlke9iamC3umbypMybskVfsf5BSueHw1eiYoD7cAnkrdOnO0ZrzXawgZfpPqC+1YAZ
2arQnJods/c4PCnSJiYNIme5uRkkcLi7vtlMIBkZi/hPNF4D4Kfzo2QDO8vOb8vJpYBSbdRl24m9
oD2kOJNJ2KXXUsjRn4AjfaXkpy3s+93sgzlXtt0uYF3vMvRkjE7Uv3IX6c4jVRhGJ+4bJlruEFYI
ivKhAYAtxhOeOczQrGKd3HiQwqPgJ2oRPXGNhJomm6l/McL918Zis+kOZxzCfk3pr6PKHaVkk6Ay
OhvWsSJK700OH0h0gbhg1E+oLZX2IeI/jphce1LFKaTcwOBF5dSHc2cZkB+4QeoPpb6dzJ1hn1he
sTbBPcMEbYzwOLx4gAjhWt9CRuL6G5ZWctH722qjv7E8kbjJkB71R05vcGgICRCkfxHcsAu124LN
o7rXpVPOrpyiJpBAGoq67rOrJMBtCo+ZRZLLbZn5ifIgVR6Fzbr0uUbgpQ+sjbrDLPm5saHATshF
TR3Ldhfh840SLQSJSwPPfF1CEdXrMODlmJwVT6cCt8sXeIBvUecXvI35ZJUce8yc8TseNqlwJESw
yrOwb7XaGzSX63jYQCuyYbh2hLlv83SnQ3t41mXU/WwuGKV9s/3CypZ38cvk98zQ4McUstHhhqY0
NRxbopi1nm+ocir/AsvJSX3WqcEeBw85Jpdb88Gic1Lm73UMUCjO9a8F98yoHFg62pTNMmriSysT
vNX0Xq5uFP0s615AwWnciOyxuK5IrPY+fp/JewLpVd8H+/5eL7y48Mbn6AsftsAkg5/hGO9m5bES
lHEKpw4xe88Ung/A0KjRMScmwbk+mR8LLL37IHYnqp+CuFkv8+YnFGMdQy1xLC6bjHKLcWmdQKZq
Z5Q3UkNjwMSAIYh3jLxFqVny2psQWj04WQcBHc5kkMd6uU9ZKQRxu9ccYXZ+38WstRp1P0nYRol5
IQ2wt+806l0FyngHX8ptkVUM9xeVuMcwx/PEBrG317pwu+wrYfgE3Dyx/goXV9m3bIFtx7gleaL6
oo0PRDCki8vJs3X/fpo2ymf2pbAdkDbqLdCG+HlWDku6YfFUWFuVVS1By+ijeIfks8BnG65i9/mS
xPfJa2B5bARNVsIsZov1ypRyNjUO3wh4G0PfEE6813rCALgXA3Ym6l5rPQAdms1Y4xJygmFnas6I
du2HxVp/JSuAI4LM9jJiOkrUlv08xJ3hwRxeSuqNYlF3pvodB9CWEN+bCTdZ3T8pQ7J51rQPe+q4
1hj0IOUuu1FSdnNDsKKCw9of9bM13y/xNpKCu6V9JR8hlG8TrqgIf9kZhtYyUPSLXL34boG+qqhe
1Z10IH7OLdizJWaKWGbVnWb53pOnHns7kihpONZWcwoi7tkF55VJNH3p1pbfT6/AWFnMYXicSWCy
T+NoPtYL7lP2qgGhrNK5yY7Q/TrDB0Xuxppyh7/ybvWMjyAZHohrqfBoWPAr64XAKWBFBH+K5caO
e5/K9B7GwzGskzOyEof0haOYmnstW/Pr9oLBespxuQS5Q2kjp3TJxn9TnrDmkKASTveAaMz9ZHvk
Lnb7bt6PLRkCU7Gg42JFKdZMKdCZFZA/TFiy2n8PlLbB9Hjf2XK3yergPs7z51mlEiaE9MWOXrss
KFjk2NJRDllss+xuDPoLdDs6JwmQVYO1wDm1urGmztirRDCdQim/rRYg87XOimZUoT4YgDe2Y5x8
VyvN3NiV9G582oy1VaJ2Tjvg3AOG56BH+qwArQ1Nfyn7dicl0VOHZp2wlmSNK37DlF/4aYG3W4NM
xsBT9iEjTv2G957N0AzrrVKrfU39kjL/uvwxSKicHLQPT6jd1N0SwYjXbNyctJ18CnziZjEoVZJL
lrjlXNHjib8NImXQFMlTamTC15KIuQS0l67mD4YaXkLpe5PUT2bigpm7AY122/VfhJZfkFm5c7lo
LpEerkxMy7a3zYtStspJVzEIa9xnYVRImz41WxdzvcaWh25rV9iHao3dxlRCe9kg0kYP2H7GJsN8
XbKISiHticHI/Dq6BENn+9B/esaxljQWm7UwVIDamgqsxx9jbliewTdBkwwYf/kZNRDb2oiABq2A
odlhHXHa9CnTWDF1MbyDeiTIVaS7pTa/pRFR6jMObkzyIf1S8I1jLZwBMKWbdkvmllmEYTeznpKK
Cipg7hC2C6trkxUsph59Kwuih3VPbux7c7T3NBFm9tb5ftCxqNhR9GJHGFQmmkfsE+eZnVaTsxoH
+qcmL4oJPQ8GMpka2FI8dIOpp+aojWJdfhQtqicN1wfdJbBe9muliY+8kycAjezI/CZNjrZG3Vui
MefYFSVQpDquHmhvSiq+ZUVB6YqyO02b6m2JdaYQO8SqFpTcXmq/q6vhTtOxCPcBZkKQUo4kNJTa
rNc09asIOzL/APr0M+u7VDEcslSJY0uoZxcR4boFLq4D6XrUMPNNFqXPilY+xWC8Rksn6XTVu1mo
9rgCerZyAQXW0qbaV7bPVpo3Lri+Chcm5wQLbG20zOcSl/NoPY8WuwUkXquQT7yOVrQPNPkrpikf
lCHbSmSOKdC2fg3xW2jwbIpMwrBnJUCMDeUpvBhShnN9SllrQK/COhNxzghII0X6xhKwaOEKVZug
mx5FSgyLmuNharKEyTTFXm2qm1QxceeZ+WcKrBCyDjYotQWZORBi0pR4U/OeGgEYU7Gq25+CsSFi
XQnYyShfTEtYnkwDZqOYZC5CLuw70PIdCdLjOB3F+rebU/MG/cQ3m4S5uGzZfDDNYaN/NnvxQEbJ
JrSZ7GHxAuNLYlA3tadGpnoKrPl7X7N7twmMnky6ysZY6Ax/E20FvqwApYJE/2FmQDGijpDPJX9r
pSfQJzsGue9G3OyVCKWTXNY5USyM7MrADgyvLd2GZNvO4ePUsExukrOeqwPNcmOv0Dr39RYrnD21
5I+ySs7G4WJl83kaKDKlJoVeJu44M62ddqfE2bNUEKSX2RG8Bko0wcyvNDSTjy1hb4QljmZl/jon
8XYUGHBUaoBiCCmlQCMw2+m7bjJzdHrot317L5bkpoFw7ZGpXm8KKYcUQqGAln4wG8+dSkopKol0
YqlfpYwkqEJZf4+UmrgLHWPI8tXLiVvLtDZafwkyvfajaK0DmQA/1i5mPs8vgS5dpDr/EiRTCzcv
ghNXsrK2QRRjTwYp1XjowAmNbNSYqnl8LKyU+o6SO11a9+4ABhMADAuLqHECJNsbep7gqOgMRSL6
Isx11Fba2pGr5mmZy20nW448pQ9AGSBQgoNi6Qr3ThPEDfZwWpOaOVA1xvMS4OG0xuJ56UR1COfi
uS1LyoKUaXq93ODd8DWdBI5xpnBkKvIJzhVbJYXYeb2k8o7oUa7Jj1UbMmXiCGmiLb2Rc06uqCcT
e+T0MRSRGneVSPVn1E/nUVNeI9AKwswPidwSEsB6KNf9QcMSaunJsZLp1Gov5CTfZ02EYa5eowwm
K9nmxatmNsxCU/HWpxQlkWwcxqS9NAUVqhRoE2K9pygVn++WXLwpzUyXSnktopikg9Rmmq2gaKds
+QucEMWgZ47OQg1tOtutlM22UdawGAaxm+6CWfsv9s4sOXZky65T0QSQcrTu+I0+gsG+uSR/YCQv
idbRAw5gQhqIJqYVrylllqxUep8yq/zLTLuXZBDN8bP3XjvcwEKm1EA8pQBPzibtX3mFLFvLrT71
SI+901inob1O+qjg9+mwuNY+t4xAbfb8WCG+J0dbBWoVahA14VhCLUrlNpzfB0dWFzQHKzgfpqvR
PfZefTss1satbFLHQfhJcYB/QLyt0qnaVqb9miM8qCl+wSzPHtEh780cf0na4DfoJ/amcVjsGo9C
OvhSq9JdvnQyqouovdFJMRypCH+hwcQ+2mPENsgroRzm002dUYpFLiLnhbHJE96kxGTZoyv/HPr1
12SiY1thfHJoyNvqeLyRuoNMxu0D7qk9Sg+FL22bO7vs7xbH2VCkrla+61j7uOK0M0Bq5vpdxR1d
g7LCYs85SbcKI+Pi44iQ02GMEgjaF86siXC7cH/N3l3jRIKTfPAeldb96Lr7vq1/xfHyjaXCQWBB
sMBXpQiXzg2VGI3bwlFH5iHzC/alR/VoikfcM6xIcgxNYyg/9OR5Gys2rPVgCPmVWKme4wai+7kQ
8rfxYVTW/CTNepTIgSJd8k1wSf730tSsutzsoP3I2QRqegpjZKm+dj5NYpP9HcqPBnPRtqtYVHez
2aoFC2jXscvtIFEIydMNQEOwrct5RD4pX8BgugfHb5+8BurIZFU3S1rxnmy+iAuNW17z5CCV98tr
PeAEAVKJnVGBYPfDldZwT3ilHfyyBX1sSnoqsAxe5jV0mzTcZIs0pHt5JVrR80AlYax+orh4WJrp
LFuF6UQmznrq642VdNTEYSPNl+Ei9PbLekzk3mPTXCC8uH78XpS/dQA6atLHuHlOwJ0draaZ4JXW
OAOtF5mzsxROufCq5bXdAhdZ46ZR+xxO+zrr8BGz+ovpVSKeD4Q8zagWMfhKaMJlNEriffHpDYHe
mLQ8APq21oJQvSPcD8W517HsdDst3LtufvFJxcogoZgdlU71OkxeQ7uxiBfHv2vX5pcfuwIB0aN2
kGUflSVX89lXNvnLnGnJ7WHbquFOhlBgnebVgxWMzXjkZOlFv1RNhqgX7CuyRq7CZ1Wybm37/hPv
+TBwkkm7lyXxLeTDWyVndqROtV0mugMDiFEZuTnf54qc+rfcK/kuInlwM+S/rrHHg6S5Z67ZN7nt
8zh157Yq3/JU3pogOWNN+t1Y/dZELPtL7MhsYxuPTUnsjy/9UAH689lMx82ri1N8TWlDTw/Pa+1T
PykRTRvWt/jPatZwlGr7I69uK4t39MFzuvVkjBOqAZnDx9Vx62Ut1KHec6/p7SshObEq8MeM+91y
4GO9meUVHmMNWwKzV52/JOVV5ej7mG56zm0++n8vOoZe99j4l1d8JYodWbW1xk+5JrIv1iOTa15S
muXEVKhay/K0tNM5B9u4sYnCrrLUe6eCfevTFotIC7yuglU/utCSqnyGweE+DvN4AalRrQ30jA++
eQS//lxreUocjmw9ia9cO93O2xZuTl9lWYmtZ10qS/XawVrFBQEKwI7n+ygWAYycYeMLxJW2UVdN
U0QILfPWqlgG1RMnaAM+BtrQASa7u3ftcgNJMbsZu5B3FfhgbSHD+FAk/tasqExho1zBlwL9foCY
mG9ARPebrp2++kZGe2zAgGejEJUGns0VEVqOZT3kZ2Lc3zCRy1Mk/aNdOtbBaouPZaROwTXNNrei
owhGHzBRyTJdQ5SGXYKrqY2svZf4kH8mq9stbXSGqt7cBgExvx5EOmuIZLhaRRgNOZ9R0ymAUeWC
nBzo4AevWo6+1dVbjw5pYZnyEJjicg6/7uyFDWs8fmA8rNd4WKdDMtRMCsbq1x1tnTuOtbvS5MDW
ExZ0OAzuvCErrw1bOhXqmzwVF8hLiiErMOxUKn/f48K1YCCemgGpTQVfOLDjU2Fac8hmdQVsj2Ym
OI4HfwbN5C/LY6hNuJtiBm4QIqgn7rTGedsdRpceAjrU+1M1sGhzyMY/JCFnrSxJBXVVa4CWMWH4
2Jsyjnb+UhwCNW6pPEwOMasM6ou8h8CbzQHbcb7SI6A4IBrXbkxvogpZSxQp5x+/44GihE+uGV9n
5WCbyigkxk7sbKtQAuRD4UcI38vczLf15fpueCy1FZx7ntfNthsZFUlDcdhy3P3fvkQ50bXpp8iR
HB7dnc6J/XuwyrOsIc5n57uuK6d90dnvpnbym7prfvpoesCgSSmO4bWU+Xrc2TWUzbSogs1MUcTa
boqUu5KHlRPYAxsnJ0fRwU0mWop1KFud9USnJNUSpWyPPCubq2AINzFUuHWp8B7WsmbUget/CEb1
0VzqWMYJUEZa4wU0cbeustRfL5d2P7VAc5POSE6TXgFpaTaCprnGme2wlOmrozvmH4qIyzG3qSAg
6msE1HlLmJnqrOgG9iFSZN4SYawyXBiUyHoJTz0Jb9xkRDSqy3lsvFhw597FyNq8Aw7IML1CtZ3c
mXmE7rgDHRGbyhCPzjtRAWgOp51fl+XWmhUG3iKCoz4howWpJ5981gdawpqRXv/RDWTITLQPBiv4
CFzWEaXjfQC5ZPDAM9YFqblVdQZsM257PqJyP9q5dzUWHY41d0C/Zr1U6BkVmQYdV7LiHfkbDkWn
ATkviv+Wuk8zLV6PaTkd8OkztRZYXriPfy7kGwCFPw6O9IPXHwSxP4o5+s/ACn+Fmj1h4agZX7X7
NDbul8FGm5tyX3tCXvlTTL1m7GGrTk98iPgLmkqtGgXLvgz6PQas2wGTgIjh/MrevLbNTKRW0raj
PdmvI5pzc2YVvEbU3rb5eYzy+VIqCE3BXX4CVYZQEaecfeOFyjFUP0nEEXHmoUdx4tFLrV9e58HA
x0lIObcC+Mj320hPryMH//8YDoe+NfExJerP7L92g+pECnFhWcBCLJ3YNMCKrmvEvMLEzSFldE8C
OcIFxngGk/A28/AnSdl+dQn/Dw4ge45sYsBPymSdZ8PlICPKTVdSQQDHOBesQOLOOYUWm+bYWOEe
nskVB+QW7tSV9NJ5F0LUPtBsihtwsjkfQfHZOV0Dj2lB5XXSHgkdq3CfY99AtabNa7xVMRANgbDa
elxaFJJDkIy4HP3iVxcVAM3xRA3w+LShv9BCIQjH4m6xcJ6lrf8rYFfBqBUc1JxvbPJwiMLRY9R3
0SENPnxx+dCqegCDG52FHr6DVBTHbmsanfPtzxxWou42NBGQ1L3WF1CG3nuSvelcpNY2YHmIcQUa
Z8WcxrKfHuD6AsYq6PhtBvchDHFMWiZqDo1VH2PV+ztAA1x9WM/yEk93FyTHntWeRB5c1EC3YEOt
CHhwklNaORDilIPhL8Rn3AFii1s8KMZjg2HKZgvKtUE2LFYRqchTGX8PXaxfeJnt7WZSK1kGF++h
KA8+51SnqPxDkaBHypJTaRZwzUpzP9rTU5ku8X2oxnv+alzCtkPj0gWhmDrx08CWPAKhx5u5DONo
T16gXNMMhm4B9o2LgR4zZtrySgiioHXHQ6IX6bGdx/Jxoqq0T6mHrC2udgyelhxeQ3jBiOtAe0YP
Fa+JrHFle90vk7AvzzE5coyrAY9kfUuSkX1B1Ho4/GsscAQHmA0dTD6WWltezDodCwk1uG+pDHB0
tdZHMnCZkpaNVoXrPfM4mOul56gBZ69xGCYV1OI9ThBfdwF2Ed4SUcrg4F/oq2k6AN8wD1kSUzAo
xUPdcFDv0+nKqrs9tnHMrcXU7VK+FcLt3gF8GF3W88LDUz+0MiItN2NeJTv9S2oaDpAOxLM1iuDa
A5KEI7Fd9oGr5/OCCrCkmriHhRm40Et3hHuE7SIk9IL/O9r962mw6/SrpXzkp/9bVOs/CoT9P2TG
/j9Jg0nikP/9n5Gr/yMMth/mj/L7v/20H+X//B8faff951DY5Y9+f1ySX5Zv/0E0GyeoQpe9RLyI
mP09FGb53h8+WWZqy6QduEL5oF3+kQrz/6ChlDSuIpdp+5RQgC75Ry7M+cN2pFAhQoQTkH/33H8l
F2b/NQPqB9SjBVANXN8NHAUG5dK4+OdctKSgTSk6UiYQzYQPvTdaWeZ1raa7mIGTDcU6b7sP0LI5
9iFgC9o7D9bgrAeoobikFvs/SaXavvprsJ/vSbp8Up7r+PCJlONd/v+fvqdM+KQXignjj0XTblH8
lHbJEqd3k73Txzvk5CChtMHNWoIriQr3o6hxxYwf7TDcoA0Y7O4e3eYRU1hVQNCHmhoqBHTgla+5
fYKYX+6tqo8Pk6tf8nR+CwhlMS0PKMs+yLGuindBV/0u475dN83S70KzkNDR7o2KqQlhgQPwYDC3
gcvKNPkwIU5WP3B4U2eEI+xqOgJ8crdxc/IyBOBkfp5dBD+W5ude2NGudZW/r0hqxR1IZZZX3SzO
6QWylizAVi24/13AskzNHNpql7ucjkmRqCdwptSq9AReK3YBQVCHa6xWYxjcFw3oQL1EyzYyzanU
0Xe25VmbPxjvMGYjkfPAwbXk+tez24XklMwutTWADQs2TDNtQugvK+22VIJ5452XJw9U6c6HdNSs
d9oGJU2VJyKE4Kldk25jgOFbYL56y2pkK0TMKFRgSWEfQfE12jBcnWGzQMwF6TPfU2P8i7ATRSGE
cnStzxLjEVIBe5cc+0O1bGiqHCBQ5Ti02iHfyxlrR8y7K2bXcTLTS+2U2EHpy93kA14K0C1XDiJ9
YJtkl/k4vNkkryMCarslQ5mPY4Ij/XyjwZNt53n+SsvoA+GWr4glRdx6ieLLSWH2Xn5fzwAxfCvE
xzDnnxh7t36n/Z1yB0kHWv4wV95LSbL/zuDuR4KtLKw388lXFb2oNkqdpiB4DAATwojhMov1XeYu
73kd4BGpGgQgnOrpZeEAsHEVQMOCImo/QtDF1a1wPwp2bCrHBxrkwanSTslIOGP7eEvCqt4HSfA7
phcFdKLZwIaZMNAazGU4mImSI3a7zQPj4cYhp7M1gUtVmOE3kAqoZmWqvp0uPEYD11+nWQ/EOUXG
foAnq+q7R48FOEC7GXcv2TOWdLsxKO/QZl+UX31NQZ5san8ejsvGqFc5uN/xPJcbFCm21MtWuPkH
b71lBxD2U3MSXQ19+6jH5L0KDWZfHwV0XK5BEYuVPzX3fPWyfmiG5MnrCf75I4ZJ9kV1JW8pROJV
3I/zKjMDtceGPbb8AFlWH0dMaFbU3Jkh6FdzEL/3gXhaVPvtLYO4nZr2iuOUvmT0Rhuf1yLmsz21
ZIdG9LeLd1NUw3peBO5FYGKblKeXdhi8UMvuoxDPUjDydOuj/spEUrINPERjgz4BD3AVwya+ID6x
tC/F9+x6n/3I5necgwkjAVW3rvpNa8mDX07fXcFabpZOCUXOfbDExzRTLli5P8Ol11cs2OJGiOWC
IJAIuBcapgww8PTRRcynzPBemzCZ2UXzZEKscVM4gYK2MUbB0Rs8HxL41Rj2NMUobCbOgUT3L47O
UVRhMG/nGIOsL9a2xy5WNNhamo4fQNreE2mtl3DOf3d1+dtOiRIYFzPv0oyY1wcsfiywhyC/y91y
3hsaY5fS33QJu0LL1d9gj3EaC442URjj50u+lR9cK7ov7hfZ4tzp3V0qHdJD9jWjBwV0rX6fKU7Y
OfGrjEpnX4pLipCnJ0cXG5vleOJRtvXGsdxUF49H5S6/Q51iOO7DdOvQUs6iI6sZ8sCcZ3l08vsG
j82s+l/DaH6IA+8zNyHhv8TfqUD9bmf/2XWLx3GcrkvFtdwqdoZVwsNzktlh8ObreMnv0qI7K8e+
SYvxkOI08akqJD0C+N4n8plIf6Gf0dpRWUOrkzckm46R7VZTWYamrQBaWQtHfIkdOmHFG3Hon0kt
+BQ5pSg+q9FRKSVb2XvfGXfbXUwMDmYizs0jxC6THllaYOJfO9p6cuPqvW0Xttl++xiz201FdYRQ
sWonRCCFEtfNaBbNGN7WQ/hUS2+djskd2asfzzxZrXdOVf1Q8uFwOYNCNcWIoYUj4LYpf3SHmb3B
67H2J/8svYg2K0Dm7cLAy8VfQ2xLuEvS8iUalVzVOQ6lBuX/NmVxQ8T12MYPZZ6+BRNxBeHoI2AX
nGNE0gzH2ZblKok0Jz/Ly/pqnob5CEm5Aay8InlYbS0vytY5hsKslHdpVd+HWdrcekPabiC5P8WO
NSCGxGwuwnvZ97RUtohGFWbRGlTq2W6SEI6mXgHLehuAN9+bbldOo9gkwGn2cEPpHRw+aWanYW7W
5TECwtu5GO106qltmD4rB7SP7ehvWtGOVbwQdgr91y4hKl2oUdylGmCoIC2bTP0r2LbgsCz9a+V7
K9wt46+ZB4A3zfk+N1i4CRFeBMDkjD1nSlyG//FSoiMQu1KOIish1NXijPg/VYQvQABbqh22OH6O
nzy0rLNfzI+Y13x2b5c12LI1Ezr7VLMlRhjKzVbSX5dzfohyROy0LcpjwXkdyAS7D8fF0e202VFT
2kHljcthVOL2mRcPCQf3mkWb52S9h1k/bNNLNDZzDNuGZF5pRFSMZV14wLJHd6lFDXNyU/fkQKmY
SdnQlXuVzc12ZAijeJXDBvLAcUzFbT/Ie3KipKBH94lPkwtR5fcVvQWcYaPfsu75+VzyQBQouRmH
niYkg1y6+GDp2zhAhY1xxQmH7PL8wjAHXjAzhL9GxbnpWdWw7HHScaBOkNTXy1ThAsqm81LCrYcK
cxJKtae2sN66YizO/Hl7k2b0pSdRdVskrKZatm0rx29S4Drs5cGwY4Su+30DWZNNrxvsOYw9ZvNA
eFcEDGySdmoqs1kxqwmcpD0314yTaK7ZdGUPLNgomqdIB/E9rpg5/Ac9Va9eWN7DHBN76V97ylTX
lk9Aqk15AHJIzKiCOho83W3QIIWTJCmUdWV7vKJEXT12HDG7ACOfb1G/bXAerZdRxdugTqmvaOgI
yQZLY86uY47Ny1lweR6dCeqzP15O3dwArG3z7YICca6D4tAyo249KkpPBH1XKcaadWs708YKBNor
CtyNNEVy4gTcwW/Eh4zFjNKay79KCwyAI3H8NYXlYsZd0k0xpDRkgguMBjOTnPFeHafYkxKxt1HL
EsUuguiOiNsZqCm9o5TJ4UVKCNKqRtMtFzvpYYkFKTuFIXPR+XHhargZYFuwQQMZx8W8bqs6edCW
dRQxqz9ZpzcaVm7TxeqAgBxsVWZf6bGNHkvQlCOWJZ/w5rWFjy4aaLufpvEJo0ZD4uAUeB2iuAVW
YIwkLtw5vsPQRbQMVHQcQPoUI4wtwBEURSLrp4ub4sNvHEyQyakSgp7pBvqi64tjQ1su4gEYhqTN
WArSvbGrPHGIUb5pvUhKiEv13plQnWkUcDETYCguLj5deAwDullFSQapdRKBlfTP6BOMaEodLGaR
TIBVWJIfC2PbnLgpaVcw65e/xW+QT1pCmRSxEaItBPDvhWqI2XsyKbsCfGSfVTTluzix/XWaYQ/K
i2XhhgGOJSqqvVtES4dLnTWQdXlvLc9jLRqqlcJN5SnCt0VZ3LJV/ohqPqtF3ouhEcj1sru2gwH/
gNakrWOL6kfWrXJ26HDzuY3C7Id0I2GwOhe7xivtldEjbsPB4uO16hrC0yaRrB68vEuAXyB3hlAZ
ctdzwCu9+KjrmyAHkcXcS6ZFjOEhD2d0hnLuaDdkoBOqfDzycXQIS0m4o2rR2VsxQ81S9Lh8S3j8
oXy0afZ4zcRX5RbHejDNnTWV1pWuK4zN4XIiL+c8GRc/epw2jBJ5R5zIG4FdUN4GcS0/FLB5dlM6
fi3ENm9019a7OjMQCJYZiwfu4TYr5D7TJXqL3fpXWmLureJqKxzIl7NhLrSpSdvEdvFmhA73Jbn+
627BetRHAA3LdmQ50xhr3Q5iuVJvjUmQeJdpPIcivW4qf7qRLsp0LuyX0oT2Fc0M8apo5oCEsfU7
cxBnq8Lb57Yfwk2kYQuHIQvRYlCbrB/FZ1TLu3bKvlDY6102NQZ8s0UoUpUS5yHG3pGW36lwzEML
QZ6k6yPXDnZ1QtaijmICalQEzJM+9fb4gWlkORYNzkUBIvIKqe3CMpHnfPSvM7yzp54xfuvKwN+N
df7FW7sjKTe9oyEmT4KMe1h/qgUA2TKn1xxb1d2CrBvywQBXifC+tNh/HLeNTnJg7RcKbrBJwC2x
XXIvDEP7SkvEMJyDGzjYb/it/Bdq4L6ylBLIRd7Qd1tf54n6KlLTrJWiUqyrx11PtCYQjkNDG9GT
ehzx2A5hu3f8GbtuNRwmGpws415S4g4M2ym4zekF583FOYQBdG+ngbwZLO8nlw+uSA0DVvqih2y4
1biiy2FKecYE1zTdQE/G+5E3JLun0gXqhdeJMgJQC1/trJ1tG1M36Ps43624Jhysp99NwwlcV+wi
JMPtlmqLg6k1gsBsu4+BQF+PpN6lWedeXzLD81KyhdTOa2JpcvrokILQeZHZAWHPad2Nk7VD6ULQ
BW6CDdu1YqJWQdVBWUw/wiH+VUUrV+rmaNVwPORQ48a3+8c5qPd+xQSfSp1yomJgqNLxDrMbUb/a
0weWCWzy3fc8tadjHLjvPYY7InVP8xBx04Ongm6+tmq3YXNLZ3tFteLaYxreuq498qjipsldRn9e
5IwgQZuAuIZgIX/o2IgIJUsyChwf9nnpPAYyustNcracuNgQyy3h3PrdKlJBsCdFz4J5oGotz4/x
GGPomID3lPhYgOANW3yoTC0ly2zaq94sp/rKK7FcC/TgkSmxoek0KGZSXY62V1Lg+YAzhJ8zoPQE
Gv3WaP1WpViV0KWkHxanUdAnmdiX5KruvrFjCt6W+VXSLaexGrD8wbZ1JM6NPNJMHwLo/mxowyhS
XaATYQuepvmqGTOmgh6DNmC84zQLZgCBhbhDPt3JkbCQI9Rd6US/+HkfyI4/+1mbHTqejAu5R9wj
z2lePi8TKwStQtzJA+u1BGIDFhkcYA+kTV+71jpw26gTX/Zi7Vab3Hb6XRThyQXO+8zrtDyMFFny
ZGWyBQ0KR9PeNa4tuUVoKKz5Ubu+/bRmAprOQIojHtlNJZh7TmTREwITi7iUUKcHtHtEpjZ86QSn
KVCp2P77sKbpTzirPAzfUBMJ8VkDG5gcsoobszlhHm96pgVqlGkyTeJXjTHOqhZ7g1a/4xURncgS
3wdu8Z3GGAdszpBItD6M4gpPeGsGhKVK37YiWj8H2MSvBh5wJtkGy0B5MSN8ttB1P4CJ4PhifngH
dRupJ3I1xmedXd7YHhazlN3V5FnZJs4uCSDeH+u4dd55hHKMzYl6USHFUiNvmaiXdylqea/C5yxz
n/EQO+fauNh9xmDDYF4eO9YCKHRP2KAeU4SqNfyNew2pXs93g8fLQeRJxaJKbWztfctLMV2E13pY
umZ/6frEEnl25xqEC6tHymz804XCCrgmDk66ZHqw6gO2h3BbNQAQIuxppU70sSBesWCpYExXT1Bh
290wEoWJJWstQoe1fQoktD9a7l874mRpDfnV1Q94l9t1bRqME5bTQabyiQM73zEmzUPWgyKYRqSU
eJEovjwqurjeNoTMJsu6r4xLvZjueGC6xEgVycIYl1s0SiqPvVsDjx4puCmPvLTELeUTPzybDlJT
Q3dBzPfot8/mEvnl4uI8yra1Tc3OQt5ZYfqk6yTA8ZxQXF4kMca5ot1ww3crr/NxzAvzMgj7bpml
uO6q7LcK5HroxLxqPYtxGFEuoz4Gdkq3o3qH0CzyKtf+rzQkM2eaeifl5RTbyntEmy1AApCC8eW0
5E0R9KcsovlKPth9luybhHnIRI7cVBEGReFPej/W47cOW/LPmOYgyBKOpCaNwQBYFFNMEKbNVW0T
cPedulnBBdrYDtsbgYf24Kb3GAr5hVK/KVKBuZSAq1thD251fYpskVwPKZV/AKw2bh0S+EzTI5o6
+HV6jGqvfdWh90JL8l00dP1tZi5bRCKGXtpBSXM5KznjtGdPQfAhgl7SEGQUygK1xupaeebLr9Qu
SMvrPgKOSQjgPgjsG6oqp/XgAspvrdu+767yhWS1mLjdB2PsC47C38Ydt15QtZ9ZMrIqVG9d2WBh
b7dFPB58RkODjqQ90E7h+Gx8loB9OT3zbe887T3NanrIhggFLgh/+ljcgfhIV+4MdIGGE6y+dXSo
ontFhQ7ifQMdp/U2LfHncglvhQgBWbn5bWrak+nHc7Dw5gosHJI2UIgy462dl3W1GTl6byEoomKx
zyvhduEf5UVTSoAITknOMrDiQ5CGb+1wnbEcnx3/MZfUgTfZPjTenRwaQlwd/judRwiM1Q4+CiGq
RMAiEZe7+3FJ85eWCsvFuq00a49C/aoHnrHGO7OhverchIaGEspIPR51TpiQT/l3x11i+9W5qxQ/
bA38xb+sbaFqxRwweI9+wHOUwMw4Rfb0/qr72YoeAYS98FDmwD1jtEjzh0Hweynt5UyvLJwGqkLL
xXmAibVUnPLjNvmOnfA5L8J3p+sJmqhb0ZoHNJqHRUHQy0iRLXypShFseqwTWVxJK0XjvGCN5+h3
4Dh7tmt0GzRBu/YjIqlRz1HU9wkmJw7IvWImdXoxpRYEvDynerVzlj6CTmi4QjEOKdBRheCOiG/J
ofDbvibh8TLW8rmdyaZZISu1KK7aK3cO3m0VHiy7+jSeJiZZjmfTY9xZbO8e8ce/iiF1XAdO9hBM
FnZJjOO+1151Av4KM0HATrVqqtOiWSbiU2fwNpy7Iqe5dsG4UewbgEJNmEtTYl6+fJsqcuxDEJDj
iHW+LY0HN8MJTqCCvnk1wpcYq3s5+865r+6tKuJNHJCLC7+Hfhw3JcGNdYULpFK0aRY5UfpYogqk
4661qisAPTHqRTIfAurt/9ZTytaZDJm+FTh1UwVwQQTlexaWBzVAN6GxZDOxu8T/zbKHl/uc/lh9
8x6iaYFgGG84A8EJBKS6HtBS8vaXOThWcaRrAnx6iUyA7RMQLI2mUR/tl0Dlt+5dqft8X+sKzFCQ
fPacjfecIOnEcg8qzF5ogIl2/JKfYmM8gsPYyGpwS3wTwNWtl8zJryNqdw4uRjus5z6VmrydnJas
VtGP8mDwky9FN5zcngpcD83anYK7fDl41JffDXbCHBPJvSGNS1G5fd0lZl+O5YPiXt+2wvDKVPs+
yu7LSzVJndrmsuxdV5h8VpZHV2UTlorVqLixIxlvbJCKPPIxdSriqv8lO89P/xmEFLnzP9adz+n3
V9KDIe2/038HL+XP/V10BinqOtyX0kdGsF3erP/UnMM/wJAqGKAeZ6dQOO6fQKTyD0e6PrprGCAE
gxX/N8kZFCnmdNImAWyuQPie/Fck54t2/SfYtBTc0wFbUZBYfB0Pifev8u4gTMg5qcHp4miwGQGl
EIN0dx66bliV9yPJAN7mPZ1jtdttPQge2tfOCl8kcTkPP3I3VfaGEVAtW5kAG5pDABWGIAZzH7mp
muS9S0Qhg1pcVbPYLXDc9/lCQKaPP9OiPIQDJaSanRShSTqb8fDowL8NA/K2eQR4rcdOxbxrKc8/
xOHC4jcNkFT1r8lnVZgx8rFMx4OH0W61+ObaagjWaWHkIfYpqSXRn9qMtnHu5Pdw8anv5bBj9Z4C
8DCqh1hXP9Cnd7a9AMUZuzuvxDc36QK0wWKRgIw8c2Q4/GwKsluyh9fgyGOdUYETSD9AjEDdQHtE
uaHOUxXe7dwQMUlyPMhoz3fhybIqXPdoNsStEAFdl4RMZeFvDwd8udHFZG2RQVzV1sG3qjPWtul6
phe8iCf77zUr/8D1/gVF+2+ekP8CCXPH/V/u4WH61p/V0MZ/No3Y3Fb/uIGDP3xHedwkDthfbkqX
W/vvphGMIa7neyH/OK683Iz/2zMi/rC5qbwL0ppKYyfkr/snS5j7Hkad5JEQeiGPhn+JJcx+49/f
wdy13Lc8ZRRWFFuIv97Bc42Y4Q6YnBhg+tWUw5txcEr0OmY71TSU0+XVIavMduSS5CVfAY0Jf021
0Qcasrstq41l7SXj1msJlS6RV+7Yw3xZLCUSW2dgw8iJdZSQgzwoGoKa0Q3JOCL9NJ1UFXF3a+H2
D53ic5Ddvcn7zWK1IGRt8D4+W8Yumt5a3qlNLRDOCZa1yYWfwhKu33FekciL6U8pWnyzy0HlfbW1
E4bxxiV076lPO7LXqWPTLmWi+7pgu5mYZuPHpt26affcXRKYI7Q8yyrZPEYYrgdksSJiMNU30Vhk
m6FybnEkv4UyRW0Mj6RGkCz9A8DJ66kMTtYSlrd9FGwhAo8rpxyRbaP4behyrLGaxQ3m2NJlcl7Q
aXVaVtu0ZPFZWQ/hwAOA+uONsqB/lDE2zFE7MBpLutWoXV1PLH9XCOq/7YmmBRUz0MkluWir3meM
GfCyDGRBa1WfrFihhrq5uwpbQxbIrx7iHFKb+1Okw64S7VM4i8/E9cy+7c3x8jBzJ4vsyADiCR13
CAOwCTLFoEiHIgM5RANqun8XA/CuITEVJsMpAHd5IaHNzx7I9yK7afKYuEvpvRZwLFKdQI9oFr7P
Ltt4yY+U4hOs7ioBmDJShZ2nzZP0iWeUtnnqpuBF6P/F3Zn0tq6sV/QX8YF9M1Xf2ZZlyZY9Idyy
LbZFFslfn8UbJEgGAZJpJg94uOfca0tk1dfsvXbEnnBi+aoBDmA+kWOL5xdVrTttVCdPmTH9NGHx
hOR71yB9TTBuMJleu5bHBwhsGvep/wn8NvwJulIt24rQIs+7Io35QWZD3I6u6g0dy1tiN5/Yt/l4
vOrcRWgK/aqj4tZ45ql91QPtILTg2rcvvs7ap+mkvRE4Q9g2dqdQ0q3nkpF3UkFZVt6t0Il78ZGT
oq0E1cI1t2nQA8OjZDph0rtMWJIAa/RiDhRfuy3jLj5zXcOEe+eqLDaTnF5JA9N2sWkZqxDHacM2
QAVgAkApj6NatU516QZiWbFuZ5HEJkAoM6OLfkvY4IzgUSSwNgZTIsl0xr7VpB8tnap5tUbT46GO
iaH5Lqrx2TPVLgnqm5WOaGpBguUtOCi9c17drrzqSBCopMNDrYKTP2SXPO5fTViFvrIhGzdXVZ38
OFnb2TeARGPZ93a0IXQoMZhsmGGCStx0H/qiffPZnDLdfA1MSZoP3vqEmI0kpFWzmc4tYqN/44YC
F6vZa9usX1qD3m9s+wc5++hjpLLFUBNn2n4VFeYSDy1KxSjRmX/s1M8Bw4F41TuIH0H9DtF2O1g4
quLHHJpLWONfS3MgsVhQ1l2dogf15UdkpAc+ntXkJJ+z3Ao3ZTxU4RJ1JzRxkoUOnUTBE0W0xEVg
fDV9gjNFYLPKbObExc2JWoi2RCpGfb0du/SzZIYE8dL5LvIYy2+A0io3kY2OHpGUEb0z4Zn3xizM
dUsYlFP25tFQ7Z7BG0MDoHOuHO+Rgi4XDTB1qLfdlsjoYcg/UwMc35TGb3E7DHS5KXuupntngnqY
TUE5MAyEWGeCJDeOVveg8sAd9KSadZrGOTLSpNomorOaqPcgiYAR0+7Yyn5AHRs/GVqT7VIPnkbN
80cu6lEGwLXQJAMLGxze43wex8arZtiriZDveBB37SHhdcDGaRgzMWLVx+pPKiNf0robi8CtXyS5
F7ASQygoCH2r6BCFGhwm8v/kMOxFn56HpmPJ4uNFhsZuPjZCAlYqtxaUiqIpnzu6Rlvj+yhVycq2
+sMdvQtqdBD+hCEkpIZKev+j1Z33LIq+uHdOpAs+I6Jjk6Oma4tggA9z5Kppw4plqmVvsslmx4KE
e971sMsjPidrgD9PyOkXZeuh4Z2nRTUggDQr0tNSayhQ127T+/u4k9WidvWXInDRRiRVuwxL/c1o
ZpBR9CgpE605XUYjstlovXbvE7HdB/rZTRky+zVi/lgPLzLmQDamzzEdrgZbaaTDBvmNHdu6Is3v
iaOA/MZgPzIkw5xArAzCfutm9T8WJ31hW9WmdPyJhhcbi2ZkCAiTsnvkUKbOI77EzhjuakazD6Ec
V2MNq2piz6iB6N5m/7C3uwSqJHVmBcTK9LBDm0NxiBulHi3h+QfLohBnVrWDpcj43y8bnD/wTlqY
W+kcU4NfHg0g1cmK/f7RMUKE/+gAdCt9IONNLUe/PnQW6ECziotVFIll/xz6yRk5YnqI4+pdD9y3
lFYXAFwbbeso35tV8MdV8KiXLWV+eQ0FG62kAJgy5AaAE7s3l2bwGRUtoVQxDTYgktcyD4/IVM9O
GP5Mqf8sM3PNzHWbJBigjC69R+zuuBaA/yFfu3lAclF67xXQwpyiBWgpN6kXpwunsr6T1mZXkRXr
SJMMg5zuMumuwPY/HXHuwyEbnpDmbWtOrXXTFn9lDp/HzxttEYB9R+xBsLnpsfciTBpHN2GK3vhZ
dka+MOQQ7dL4z4mie0W8Vtq7r5FmwTuwevj/QGgCeSpHbUALxu6hDNr3IOwYlelet05ddck78/R/
77n/FyLu/1/BHw7N7v9crwOT+in7z/9WrM9/49+7bYu6m+Jhnp74czHs/Gexbrr/cg2fqtslycMh
VYlO9z9iP/x/0X8bVAKmY9iu7dOI/0ex7vzLnjvwwLJ9Y26Pjf9Lt23ws/z3iFCW2EgefFPHict/
SLf8+Z//Fz31pEg3dGubYTVu3GOWWsyl2DYT0SMFS+SKIaWV1qDpGkiaQYemyXIhARIEtwFxQpsp
AxSTXQxxp6nVAi2WBeoCtKqZTERgjsamDVMupWCm/nrqEui6Af0DvSv09gc3jsKlhza2pnsGiCPZ
epusuSljOPKxgULUTqtAPjR3NO8uZILZd10Ci7aFh9F0YfokjfoOZlO2pXstbOsDCnGYbmG0bSJg
iKXnv2kvrJnB9WUeli0Wdeu6p3MYMHdbZsUOPiZNhO9pH0ht2A1ZvWcdyk04dZAw5K/twJbR4AiG
RvFT5sYMHKl2RZA/4CbO+MnVewWQNILF5E7y6srg2TXka9LzChvxtCvT0Njo4WM1jXc+z34ptcZb
enVyS3HoAGV70WZl65AHEfI4H197hcwwzqCnRNCqG1i5GVltC12jGmfGds676Mn0W2tluZTzWorN
GQZDmRbI2Mp3P2VnAdcXzSIeVnNqAfLo/b2vGsmAFcJ8lE8HMuM2cQiBEOEtrMzeXpedeSi8X0Ry
bAbREkXzJJuti9+8CmglC+gWC6bjBC+ZxLfiO7mybc53FagngReSvRwjg6FofowwfBm04s+ywCgy
Yvmqffk5tuPPCH2A0n/vhbqxaUIk/KNOrdu0PVovzGXQz4D4qxGaCK0isAFIIMlm5l7jNhygzLJ4
WKT0ciuAYLoPsN0actjO6AOngexIXRzj2rE2CNMqPjFEjbmIpm1LCiUermVZuA85TStov5lEqPdi
m5nDvksnax+PkkWbYbO5wPK2K6OInytsARwC1F4oj0wcnanrjsSBdmGmU/ToMXZdBP5OSmGuVMk+
2ve9s1srgMFT9t5b5I6jsdtodtlsHea+UG8wUkhUPeRov43j9MUSnLbYKCgzi8EC1suLZJvVyHDK
qdZOzKi2cbhzpWMz+PeaHbogeWtOETCvShSwyVzypLtUvqlp+E51pT0JwWRKsAQjzN7EATzlzcUO
uw+b1moaoJzjkS3ntQ3SQHAwxcjkzCy8TTKQjhJ07KakuM/8tVqnuECOgqRlEG+NCN+mpglW+she
p9Djg3iuo54cVbga4OCa6VKNJdWvRrqoGgvKND19tHrzuSSU2wvFheb71cSjnfaJtZ5MJlq59MpN
FuqMpgYok25pnYyqPzV1+Weq7sWBkrOaEpAjFjLzReaqkxeDOlYuhQawlk2SOAfN8Yu93kEkmry9
puzk0UcaQ/F5jdNGrPNwG1NdL7spayDYtBIYNUeU7+X9ocqD7t//R8oK4uzo0wXbwME6SIC4CW6y
iF/RTQQhiDJjRKYtqpsRJb95mIlt2js1Agjsmyl7LV85EQ5FJ1yIBoU/oTMfsowOqqFhMlvHWxM3
0eFrwckIAatWLIpbMOUDYQw21o3ctZ6myn0JfDXHKUfFKi0EO3CHaqrQ3FUM/aJFlQbB4KkMok/N
aVetjiLSQPwU5/pnV/dLcmnY7f6krWkuFAUOy/CZM2+qxwSGfls5r2HXfHnu+Nolpst/Jjt4zOQP
JEztbWR5IaeHJY0v0K1WydxAmvFwqOL8CWHJpiLpZYkam6W3Fu4EVxOCHAFeGBvzMmShlecAF6o8
xL3d8qtNFfpfv9/zyCGyLjq2NoAag6Bjrex89km4pEdwDCxvVRLjdqX5lI64xmbyYYE2kKX8UxbK
3NjL9sRsGIqxRpHY3Sq2CBWu5ANSYPDMPrhFFAedi2MOdA4BALDjLNdeWOn3lAbwDotYspYiFgFL
EU5cLNo2u0dM5OxOkMTpsHoS7UivFm5FF7z7ON2XXiZt6lUPZwgO+IXdR2dzykZUxFm9BqyG6Tqi
IIySHlekzRyrcdN76/JpTPSkloDySNIHky/yLcgEuGrlLQiGEpl1w1/106dcYUpEGc/ZBRwzsSao
JxpAK1OKvyExr6G1c4Mhuvg2zGsr/LJ1dCZNb55ExJkp0aHYdZCs7KrGJOiBbRXdM9qa9Eqk/Eko
QcDFPysXL5wOmELfyj7WoLuZzqatvNeqF0ikJSxCPMXPBoEJzI21YGFr/r4uy3P3G6mKqXquUGd1
lrF0eg9xZwJtYjTlu9Yzie8JiyXd/BsrOam/ZQvIAXC+h9wEZa1cVfVwrZAilQK0JUrjahtb1n00
nOeuBS6TqOpZds3NRW5QztVCKJ9qZGlaQnqeb9fz/AyDLTm/e1ppZv+KV9B3mpVE+50bO0YsZ8Uv
zLvZn+xR/0YatEOaku/wniYrzSmZPjVfONSOWXxkHgcUzvp0I/ANmdDfcAS/V1KnuQgurpD9WgSB
XP+koa/tk975miNTrZRRlh+jkkptRnhcvrgvzo40kycRvHD0C5wlYolXe1EoZu3/ZIjUFXzSyoKi
WOQdqE6fLacZw6xA9YLm5jk2pyfHCt+CovV2Q3UdUejOoLNwybBsxraRF4KeivSx2W2lI3GA/WWF
yx7/Qd3Y4mSVCZtloa64qJ0DHJ5NUp+tro33bkKGSGT163gWZmnTWeurR8RESFgenSZBtKnITXD7
cWBoAvEb7NDGUtgG4gyxTEkgbUVqGcKyct+O3c6Pm2cp5xs2it/KmtiPgK2Ggf05Ckn0kY22x6Cx
EHGwU5Gldn0eJwvXnJ4jd+rXmWEZ69R0kMdbrIV5csEgNY/GaBjM9uKlajG+km6HU8G42i0usZik
d0IdN4PUv4xE+8H7cMr8/ozb48dqkgNqUH2F0GQZJM2TNlUXGlk4DnLqUGixQsWRkuWu3EdZdS74
OtKQkYCcdmaO88DsO3PneNox7YF88NG2uyIcCFX017UNLDqOiKzBCEl529hypYCMLWF3cKGLlUkA
z+TdgAUx//Ljv6App83EIhlCc/RekYkr9PSX0C9qQl9LOdu7S0RELDjUkhARLNtr5hr2Cn5DffbZ
4qJ6U+HORuRYRtZm9FumCvBLVeBsUE3ytKLvRr6YXp+cFkAnqk6cfwgDVPTEpYdSI0RI4kWjvSVh
DR6ZmQKPi1EW6COkgAYFsUT/HTea+kdEB/WtHvmp3gs21DPT7mYZxJVyDVBbMQPX+rJajan2Uxao
EVvv1o3+Jm1KnrL6K5CvkUknb2EkWVgtAgxhr7q6QJZllzcWzBoSLu/PLfTLNMbxZvDIo5Dz/LxA
ORdnJZNqnhL2dFibn7obMiaGK+V7C3yLzMuVM1Qvqkiewtp8xxVAoHCuficmCq5Er9Tp1TINkh/H
G+JdmQeSQpcXpE4zIozS8V5BK9ynuNAGOz82RoC0kOd3CSHmlKMFLCqKGKh9B1WORzPzgnVmMRAI
onhj98x5Wx0ps+Y9h2ZTrVI9554y8HJX4Vs3b8yrBDwO8IwrkngY3YXqtwCl/flOcnHA9vQHU9YZ
aJ0Vk7Ki26bouzoUOmYPltMau089TZd1ddXtnpvB7+CtDEj7Qgefhz2GS+WDpkGmdURuvxmQLG3Z
zIIP0xOwCx5sKpLX4Bixda+78BumiDiSw8wgPYPjpYb4bifpy9jZiGc5FMbOQilqpnyJWcntDiRI
m9ps4wK5Dlv3xNCR5Yuuf0PUUg1eyaGFsRe16i2lS+O8RUWVqXovXJSfkY8WR8uevMDCBcUKInaH
V03eDIcgvSjtHxqCxBbSp30CkLPRXIZcAEMvcqBsYURLeZkk/SoKE5IbgEsJE4OlPYc+uvqG5UAG
/ojPW4V8Z7XAy1cE3l5vC8Kz1HiNcWHO2UknZQUZqFl3XVt9cXaqmDTBbjhMDuO9qvCRgNUDlbN7
MLWK4SKYppkXgLe+p1TqkmHj9tlfF5ztYPzClgiPO0cOlALE8BhKRnn5qpsMqj0t1VYQIOWaQnjZ
tClWl7y6puyfV8Auwej6Dbirrl1SZoF2t58sayyWKKOIbLReipbLIZsieLBphRIUEFfUPaDTleuJ
KW3UZOYCOA87LKLmkhxXQEO100/BZ6/f02xkK9IwQxxFQuABskGdPdlSc+j0TKd/xatzVi4zHT+f
HwdBza4UlFqQF04qd5No8SkZ1L/l6Z8/YTTqVyemoFJbx66RDI2vIWM0PTDv4/yvmSyEyjq7Icey
ppXHmg7HBkjzrh6aDdDi0A4QhKcey3Yd95gz/nYBX2dQwaBmNIDsuIxAp2FobuPsCFSw24rIeIjM
koGoICvR5WljyZ09BVpR4SpGzlqNLkYx0rdXFllCivWDVdK4Q2f97n3jUjfkkii+0IUiMiGGLVwR
LEhTAdSGjT3k8QmyRAmtLJdwmmXZ30aHpbztNw+SPKblWHQOjyih9fEILFcebB9x6dRs2my0VyYV
2yKIJ3JE0H6l5EEuLRF96iMErQCcgihLA+Q7pO0qowgKbXzOg422Nr2PLKKYdoDJlyyS5hQ9Lv76
5KZ/Udb9+k79MkqF6FIQoJDFV+l6z4y9d1gF9ghUd0Ee/gzm1Rvbx6wpPgvwchmLWc5cxAgZkopF
6h9GDwsvRZpJ2ckJnWrpk8DBW4MjDJ3sLbdnO0HibGqolNRpI5Jnmf4ykOBwKV9DhjtA/ul2YLqn
TLRJIXynGYU0p/JLCZ0ns7UGuvTWnBpeu7gnujkXW5Ynt8E3fseYFVys0pLUVrnWA9TVnrlC9uOH
6NFbe0Zg9s3dbaOCXAVx1XRNrHIv2IYTFFSm4FccYzfXJdKK6ey8nBWJHu6wiij8jO629MEpA65c
ZU3urbFDCF9TK0il5zotFMjG7keIRFuMlMkxTwAImQWJazxwNl+GKueJOKqsxtGNVUF65SrijMIh
xKA+46wbYoF8Qtr80TA/DOG15iAHTJvFuGCYf2fht+1bNe7eCJDKLNvwok16heWCKNEztDWn0spN
m7vEem8brD8z03gG0vReehFBUNVW6lHMYAWUBlxCHQQZuN/UIywSdc3SHcJXS0rcOwPlOPjWswDl
sVR9hfU6PmoCcgucSrHCDrlyzHXq6TGCEgsaJy2TWRGRZB1p2NkOjOlfOMUvadmvk0xZYO+IUKsy
oJgpmDyjuHj0ij6up473Uwu7J2I7H+iOF1P0EGtvoWKTAoSrAD8vIF3z4mJiaE+BgqgTtshSHF1e
456AzCl5iJsY63OA63JmmKbA75KOHZ7vPzVaDuCLHPdZQAmqAFXL2jeSA9DayfTEzqvDZws19bbX
WrJBYe4M7ZHBvIt0hVeamv+3Y7FUGNQZpRFtcrwuy9S3qP+vEhbaCsEwhX1l3TJ1sLMRshsC/VXT
vjCpIW4u53PEVjlQIoJDZjthLnGtfkckDIz2Y+cYnHxNfs6EfcedWy5G1djrlA+TjN6fuMV1Cfya
PVj64k6ZvtZj9q0GUeyVQy89jiQiOeRr6Lo+rEudxasLI6+dileZWiTP2SOzE5p4cLWE2HiiW9VV
sO7J8yVts4d3Hs1sWs85U+jjVe89Us6ADGS9a0LZcR/IzfwbejyTZjM+WM3wB/4VKBewxWx0jeXQ
BH+F8U1G62dg6Z+VO30bFbwIBH9XZVe7aCIoAgtDwXadN6YjGzAYo1MFegnSs7X2SlaENXwrLYEY
AQnLzbrDYOpnKSB4UiBGFcthJQKHzxDEetZW2zZ0v5OQ6nSkg+4mHLllqcxVw9nOGwSnPbp0ykZG
JO6pr6dbg7MhCY9RGh5l7b3i6FPrusbdzUJ6G4Ys8Ryf3lc43vNMp4QvzWMpm2cbnz4i4NnSGa7l
iG6jMYknp0n7E6aGW4geJUtxfJGCOK2jLHrWHTfYu6W21ZrgIDPjx0rYa+HohOil7slQPzmlZS36
zHh1uekXbhcyaESFnhE7lwn3pvTuBRhWvMG5hFo+ne4Mngqgm1O/9wQhvfNUIRABiDDTeypK68qq
bM3chD3RgFg6HHgU6d/5lfLinthktjCQzhCvoxtFNrzQGwvdVWDyCEn0BljjFx3nrxgAx5EZX+Fi
JvVG641Nj8nRw6K8LJuayhcdOKpmeZpGDMGtxURQmOWnPbgQLG1aljZQFlcOY8MMTkDAXBbRLW5/
qyjRnuqXrsLLJ3lZ2QN3+4SPlU2RsXHminhoOJJzo7vUHrc/kL9Mpg8+y4ND5pjPZN2hJmADCVO2
JBy4LTFxCjIqrOgM7HXY6ybTMwbpYGq5yIFF1vt0cp76iLFKWsPcErSbPp0YYYlkdeYKhn4WPrmd
9i4qpkRjWSbb3Jguag4EGzr9Gdebvx6FTqygF93rUPfXKVPI9d4S4lwyF98j8CFpy8J/gzRvJnlY
q4kkd8Y2VnE0Bg7TkM3odvJw9jF8yxYGYlfmu8k2aHkZMk29u67IntzYPc2ZxYAQxmlZ1WSQ5TZA
Whz5TEUGe6u13AmijmE123QCnc70uEjyehVWHDKORkCVF1XNNgJ8i9ctQxaL9b/Pu6MWP0Hm9eZv
xl8qaZwajbAvMPlnVmzqgEqE3mnUHqDH71NhF3sffQZjxcJcgZtsJc2BqOvHEkdK6UOCVgEXixFo
Twhqr9WY96sWbmMs8osG6Evj1jL6hiFeROBnFutAaPk88gpMQCvQJUdBDqQSJ1GtjWqf2HKdVDHO
tYHgNtXN14MhnhPLMbZjoCh/y3vjbmo9vQYFBO++Mwa2NxqdDyxOplQ4yPgvZzUXxKjAARYlZNeu
/ebshdoQByBcmTSrprokRnnpHfOo99Od4wg+R6G/nvw6M7lMHYzvBsVUHAvWPLg2Z0tRvCfvXQPR
wu2o29+9rRf7rrH/wKAgpO7q42Sk+XrQWHe2syYMpf54GoHX9mHx0scpPZ5PZlEpUEQO4ZwEZgUH
Q8RkUTntmuX3kiKqttkPlRoZmLbFoR8j44x0c11FJKRkcOLNhue8wCLSlkmBeoVSU9P6zy72WRxE
7/XICAe5NroSQsSwXXeANbxtR9I8iJzoKICKq0pjnG9FBulQlsBj556bMjwhzbKpYIh0RaR5HMzn
oCATYLBAyXJlMitkHJ4lMjlk2r4yCVVyQd92mNs39RT8WklKekinpQTgedDdmNtqXWxuGimQqiU7
oQ0jZwocFJfgh6VKAlqJYNE6/viorI6ibfT3BTwcmu9hOw32ueo4pK1gPFgJEli6xjWWFJoSTJWc
w9ShurA8eLibfLZfAqPT8DIDpCgGrj6LsOSuPqfTNvNGPDsWJ70DxdHXXLHVU0dbJTYi98mmP5Q2
SUW6x7Lf6AZrp0c+cLraom0iVwb3QGE+GaPJappviSxSmoLBI9WmKB54/lneFN2vboBiz8G8bqgN
2GzH8F9YZyWQP+gB4NiznDIri+hd8ZCJOc41cNfojzMYGNghopxsTCbOXeQjLpm/byUA7I1d+zq6
DMm6RD/rJcGB0IY3bFKpFOfqMZgBT8ndwlG9GtzqV07WN+bCdZjVrEjCT2Hat6r1LmNKdr3CqyS4
1Bk8EzQ5uYfJcO61BLJUMULzaCZJ0r1LYb22BbRHwMYQ4kpwMONUvcQg4EnDmPxlLj6H+LtsXtBM
OPLJ1+FPnNL+KcuebJsQhArMsP8emC9Rl6CwO0fm1c0OVrTNMEzAT2VS6h070rIIXq8fs93UH5T7
UhiXnI4VL4LzYhkXLz55rAbc6FmZW/4ub0HPVslwLr7/MhJ7F3RvcXkz+JiBnxtzesBkL3EhLdmU
0MkSgTCw+6qZlH4F9aV0H6ZubZXPWFAWbBcYiLz7MWI4VHHZq67chzBsl0yV1lZ4m8I9fGvURkwa
wsciubQMQdXLWDzm9cds2hTjd2GTZDWRmnMt7Bd/PHX2LZz+QhvEwz1pCNCKd8H04SqWee5FA0o7
Hbt+mQ0km55ceQwDJGeJ3Mb+CfhlHR5JnwnFMWjujX3R82jhktwxVcEmE+sRKg52ZF3Si72hvtwE
1m+V3VKi8IhVk8x7qrPuHk0Y2uWrZ/zOmeSklsA8fBzbv07eSug09iWq/lLQTXiiTF6RyXiUxUcc
fcmQVSsFBMHFxBHi/GP9RFjKQvFIR++O+NLDq2l+hYyAQvtmGhcrLPFsnc20XvFL9wTCZmy1sNXQ
8MJ2IbFAgBnyeczw1gwFY3iDD5YtQaBBPYT3oStGdNDKqw8D+JZMboJoYC/jLaMcH9yfQruV+d6B
AOEHC4OOvztmiGX7rS0vtTyN4KwJucoefFylPG72qYg2vrYsDpkCqXvorTepHlxO7axA5B3v/XTj
Jbsh2VkRXr9H/iY2Rc97mvynngkRgwCoQ8SEEM+Y1PUu6qtVhRRRY7Ci1AfeTvbaikSwAAMU/UXN
Mlv7cDjddYb/AV62iAvaZnxN74eMxj1Kn/gLP1wZDJCmnKuAmZNH72GmuxymNRXwQrqfqCWoSHmk
6/cB7FVilguDUir2clhl6GgZtgeaB7SHmhNCK8JO0lmWc8CVP0L3mLNm/W06nWMsAgz/5+XZZjLu
Ens1xcaTTrBZds6bj0iPt4N3qss9LK86IbYWEaO1xgGepsc+eawJ+DGueXQRDi8psDLtO+hRVJJo
WJ7i4dkZrnzPTs1S+2XnNISqmHe9KeEs4MNJEQ6ZlyjAnNiC9+QfHMLsqXiOoJwqIDiT+OIVMdKj
qF+M6sNPXwb9T+R/hvmTsc7z0o9mZMrGsCG3/nQ2k2SijdbzqD6HGpuWzWfChY7CiRhRtgfJjYvT
IIVz/PLJSInZ5mQTsVDIK1z3Y1RnBMsIEMkxW3HwmePfQC2t5/HKpl/Bd4Z9VenfBTtsCLsLTrNV
gGw5mQ3sfkD/I/GAMg00bt5K+NfE/CS/dc3HyJ54xUeB/a30DhmzxCl9tRBSFhqmQRhLifpFT7Im
eMjHHZcO4QFD5DIkYRCq7fyUV3xJ83vZcuZI/j+ZMcvYYF8KKXWgNMMuZPc/Yf7gNTev/nP8u6+/
le1DXr9WAJiNa1o8RsObHX42fBYxE+oheKuUOWPKVx3KrXaVgJ2LSiS9xTOPO8M6fFhfYGOaZlE4
YLmDaVHdoEKQBDiPQKFh6N7OpF8viLmayIVp0PvNlki3TxdDz1P8qeQnO/g1s60FJYF9GT3k1Ey7
qxhLF4b+rvj2BauCZqtrqDebwL/W1rFFShFPb37BO89Tj5EajSDOsJKg03lj+JnIv5ydSE6EgFl/
9c1OMgV2kAjPZ4+PcVCH7ACgZhujvKvHiyTQku4lbOGg8bMWHO5jqthtUuam9sqI/ZUDX5+OG5r2
b40ehPVyaa17aOa8bkjIykqHLsNyg6s5kmLntOQt8jYhKF1oJObkgFfTIiS+o+XBr5HoVFQysLPo
GuNRUPARoUT8Tc7HV2MUphaCdTDGiBRGuRpCstISioJeW3cQQbJU7BOS1KTXr1DV89nVRGcGDlxG
/Taa45w8wqOPlJJ9v03AVq/NQa3VRlpvWQndy+Y9Z9rAsmjt2s3S5VYNy2Ydh4zifSa6xMsxn1hl
5Tu6kpvdF2u/R9Adwe6q1yn/woaeR9O5IDSvehaStFdB0lMAEcMn46gEJZbECqXTe0ToZeyNawmV
r2QIkWevOGO66aK1H5mP+BrxsQs3NnKQvrwo6i431GCIj6CGeXqH04jLR7EDFN0PXlLPO+npk3I+
LN7jsv8Z2SDQqcGXTdcTFdNoy804vY/2kZgJrPt7gBg7pnkrHn5YfAtZdUgTZ3HfO9YPeCT8wly0
OgdohY6YrHhmJV9EjrgjTwmDVoF4PYiQORmoRVGuzjVCnubIclv+jLtKgEJKAn8q+J3Kh9zMhKaf
hfjgmAFjtHwiQ0AU4bj087uFiIM3Zf545RitoVbvJNRD0TOapTAuscYGoOQ08yEaznbzklG9ppRS
wU/Tvfso/n2I0SWrcbP32IeiD8p4tFCeBjxSDuvA3vqpMHKP3jXUv3T7sxUnvBYUbhGPRPgHqwyD
sbUOGSN33A6M5yhDicTjAU/oYvKZUFyYS3bR7OPJPMcU4IOXygwbU2X3rANRiZLpWeOqYEXCUCcn
N6Fek101l7MnBFUvKhoesduy7bubCrUqNw7NCEPiVyc56K324HCntsgicpjrsynCzRlGEsVlR8Eh
SitixtVD52KeDFJ+E+Hf0jLjDprfOXMjPWD4FQMwE/Wb44LM4QU2oBsggNAjuGlw7yBBLsHz78o+
edA8wmG6+LGp9IMuQliDbFeNe2t+zXw2ydTNtKsthJ0jTvNrlpSHUvEUjcMWLQG/q1q70YDloj5g
GkC7f4kUwnwiZD1j4ybVdhDlPnambW9n25EJbTQTpE37wRfBM3gFIqLVj+rGI9RCVlThqpPuZkJP
p0sfB88LnfqjP1PT0XiVvkckt32Khmnr9dkl66sHM9ZOZZScYYDYcOOxRut7uw0v0G+3ntM+Ynt4
XJuV8aCY0wk8DrIdIR3giWH950zeMgkRWenF2sbfYBegGlN/MwzzSC1FaEfoskBnkJQ3cBAXiYmX
m1AuJ2HcYr2716bHtlQ8FG1L1l909GpE27bc+jHzXt96qw39Xc+Cx6a1X9BFPtoFnNX8I8nFlzPt
Aq99rKt9CwDEiGF1pXiCYwbvFKa5LtDri+nVtINzXuh/Q8ZWhCbgwdaMs8ZaNDfaXQ7tov5otPSv
dvzHQkXX3F25VXOpXe+3JWJZRBhl0vQhCse9YSARqd36Mw+YInN8wCW/olID3MFjTgAoACExk6g+
DUa+AnmlYfE972vMU2X9pc+UdDhMeGYGMs/K/rdJj2F7DKeVCDYCjVXAwNI/FDmqiecxgNO1TaaX
pGM7Aq7qkprXklKCBJLsJbG/E29OxKsWRXvqnXvD6yIIEIojRgck+RHkxtjHrz7+jaTz2G0cy8Lw
ExFgDlsxKGdLsr0hHMrMOfPp52MP0IvpHpTLCrz3nD+qqwy6gLrAUxM9qT8kX4ZsdLoSBgA1wYaF
A1UZGRb4lxqTk3mUdits8/IH+IyTUa/kh7c+/1euELRBuC+JO0uwwoNpZbyI/S4Xz7FyhVslTWyd
ZefIg2/Q7QWWCP/K8VoO3FI4G8kWfcTNJ081B/ERE46Da0E+kp4FWAfIrZys6EKEmDutg+bEo7Se
mZpI/OP7QtBgGVC6jaKJnJaeUcFEt6SgxVCCRyNvVOMt5QDOJILTlIdc78jI1BKaOtZDR/S5zT+R
ctA15N/jZymJW9FjHSn+lORV08wj4C/fIDuY421YPbkrV0s9l342q2O9ovWCvA6bpsBqN6woHtKO
nC4khXCm2Qj0a5R10k8KdIIYtl9XdF62W4WQILdwxmEbByjVnIgam28uL1p7Ti0AHqH1aXlUkHZK
/b20djqMtYzmI5oOWmjYBHqSnkB6qiP8ymDelpM31K1P30p/peVwlRmfCcdFdF0gg45vBQr+cXwM
8173yW480ybFjXFh4jf1t3rcZeHHKN/V/lnN7IFvmfAR6U/2o3p2W3EzWY+ScT6XjjX1uCuTdWYD
s4895MZv7oXaJUuOMpLUeDd6nR3pe7M4teqtJEDSwIjSTGfRJs7YcFhEpvFclete3A/9kz+WKNtJ
O+fmxRQdrfG06dyZW9FBDMqDsIQK72KX6grZS9d8cXKyAw4jLGWZAq3+ZPM/QbtXg5fajwkR1r/Q
fzbSLYz+GNYHa62E16SlAvuGkSd+BOrvQDm09WAOx3X1QcQGaUXC+MZhLJpXwxH43v+Wju+Kxine
th7F2EZ1DPhdbEC39M7PtFuL7qt/EfefVHyQMdiOXutAFEcmLDBIM1d2V/4M6vvU/quFtUEzjnrS
xp0Q72c66GzqUZVHlx27bi/619x+ZLh8lG5w2+az1JiutmW0a7ufnkHNaG8RfoocLZzZ32P1KFcE
rX3x/rtkgJHCM0rb5aNYJ96AcDl+C6d1mizs0N5007WQe9qKuRRe3ifBUi1evac5Zn6ZGVhJKGEO
5n0wHGJNCe/xV7X+jzp65DYBw2JnvaSOtqz+2rDlykvIEZIkgR1yrYtE01QHjUgR3FEJU175bH03
Y06kFG4BKagWpS41wkQUsdgiHehffrPOQCVQLq+Ma1KDg4tnKd1oi/WCdJasZyrTVyNRuiXo31w/
/eY4hq+8+Vq+afk4uGaE7QjAXqc+OLb5rwwlZfUp1/tI2YKNrbTVL6pyFpP3XL2Q8hOl1NmcFxMP
edTWcG6CSyh3K0NwXZkUlvrISsTeVPB/O021LZtT2JIittKGQyHuJ+vWliOkJI0wiBrHgs6S7ST8
GWgxagG0PfodhH/ROlmnxsfEhNkpl7b4WV7gx0WUn3WFzhaJ5djcyvxSVVsDtn0taWvTgrTc1/Vb
U11qxqZ31Ngk6IXVthGeocOB68j9kX2RV3zqOXWT7to4ZPRKH4V/lOt3JDfo/VbkXK2YXDiKTiGt
Ft16MB8EM+AkeQbNMQY94P2yiblj079NWIBWXEisxZW/DYUT70I4ff3HT8PpyXhZvkz5oMDGx+k9
UP78yetvXb1GEZq+F2CtYFbtPrI8kcgp3408o2WQji6+tosWUoadmil5afa0i4mq6Depv4acLzr3
XoeAjYGbYa/Qd1HlzppD8RKKoz34NK1ZBorSQt+23bdM7VS3s4JrN++n1ZdYuUgbWE52ZrMnxQ9S
4r1P1r7L0Yrc3GsgqJwicxM2y6T5a9zSqUP6mlFsCBq0awPpKZ9mZLvTQdBOurbVM1YegrJYAtVf
diUxvFH8wHt5M4N1KaKDhTzck8Ai+QfC65QEgGsz5nS/nzQ8d9JORPPRuwMRA/u4WKP5l/ozjlRw
oFdSL/T1Lie3hje+EPZisxfYm+P4J5h/cjw9gvpalOMsKHbgyOziL05nTLb+hjqfRY7KCxgddc14
Z2sHzKMImokbJsbIVN284QbHVYedwF7eTeXBgE4e61CeFdjdfnwQFxpZ6y8dTJypbW1tiamcnInz
XF//PvjsymCLF8kqb1aBq9U1hofMaR4MSKrXfXmhqdKQdkGwPl141TQE2HHrUQKWo8Is4b4pf+G5
W1QM66hem67gFCiWhU0fbBqK5+ZnpW2t+pQBKVsr5pxVeAXgq1h7V1rxCUEDW4z11pHyt6HY8eC2
UEHarkuOY7SmpaP/QUi1wgLhzeZqXH2bDjnOypkxuknDlWacx27TK8DoW8F6JhZBkJeYKycgps9r
DvjXVqKHqsOHDnIA69it4mWY6C6ScbA4iFFg8U4UNI6ngLXn0QAFKSqaM19teun6k8LAY7x0hQkJ
U1/rqdVH2zLOgrWvEZz8Hw1pmBLN/tlpgLBsVMQTklGxQFY5e9o6wo5muhyL6ZvBRLUJPAU3R8P2
vCk1myBjeKPAq1GcXSROg2Svt/cUs7cDx5gg5z6l49UoHxS8wGfwvcy+ad9Gprwp5C8JT7sJCtdp
OzF6M6cbB/wwOSIPubKtzScKxpETIz+00YUnE3V9pgzs7E/5poVkgOKV5G7j8cgqexk1OuNDmPf0
T2bb2Tho8ankV5tiTuc9bUwO3Y58JZP0GPH4Ela0CD7tRFjS3s7z+GaEO4JvwvTVPplj3Npy+UrT
mX7IKRGEGRY9tb1DTIMCkn46Mc+AXogI6nTMu+Dnuzwkp92ZMClkJ4EHRuMBgYhXGH0FcR/K94x5
RyZsUdngI2HotWQifsCKPfQmfbE3x9Ng7ei+BQRYIwrgyxnxzhrUsvZm5QTjrzHuLArOcgJEfYf2
TA9OhawN/lVfdHpLUCejEkJkcgRWlco6Sw7aCwm6pR+IfkugRJWNwg/xN4QviiNuXtGR4XdEnxRb
z0Qu4RgkP1ftXmnPXQ87gwqjYcWqXNLKzH+K/zPKr1Zm8Y7MHVpA6KhbNp5bjw7gjJRlEWWVnO2R
j9S8hvQjo9uJ2qUKkstdIih/ucp1bd0MXl55auQ2kaPnVAj0X+bwEhlXlQUogzlR1RuPjD0Ea7Pe
zhHsSrIhh238GznNw69mvAvz0Yhfk0MaVHZfhrj5M2hI9oKC8QitW8XuVO3k7EhO7iocznr+znGp
qbvlgdf9D7ED/tA/lweqa/EfEPCM37oxcRxD5Os8LD5gV/+ywkNK/O90U7XPPllmyEo8TSK5iTst
OOrmGfOUMm0oQ6SO0hb9I2vCqikh81skDK/AJqgFOCtYg3ia3Gb5fCZlETbniNiQMT11ZWeq10yD
TgrMzTGibGPlVbAyapA4XXRedisD+J0lIQ6I9TJfw3Q0y/vIhz32R3M8mN1FifedugGh6tCfZF7L
k0VN3dTS3kMYr8hrs1ig/b+JiiO+YZG/kautdq2FSyKeynSzvIGq72G0CCoSivsPq79qW55GmhyM
nse8S7dN92+BTgXc2fNPR15AOn5AMNl6d2LtUeVHKdyQK+BR4lvp0NnLa5M3y+VAMthIwx1hpfq7
Kr/JzGl9/tHW79XwGQvbuePAbFdDfG6GEwcuM67CiiI7Icz8ZHfTxQ8o1LtbuOkmm3ICNqJLzxYv
HVgGG383ok40wpcIYeqA4AK05+d5Z5rrHvNpswWDJlQLNwXhvnSocgBN0XlI/5uQ5Y6y9F2Qovbn
Hej+Yua9DVyqDJetMVU8pWDbpnuRBD/hVNpEzwtvgRe6HC86M2knvLPwsitPNiwregphZ1qnFF9f
dS2VXxUOgPbb1SQB8SF8lq27WpzkgkjhYe+X36VKrhUT9QuJcz64EoGYObDeNjK/a5Gv7nOMd9WP
viKvod6KBgvevtEYlXAliMo/oMRBHBn3ulWMRMEq/mXavyI4WTP+Z5tlDScQV7kV/DPCX12lLMZj
f01LgPxrVF+r5PBYWNJj0G5q5arhqEnS88Q81E2HqD9Z4S9KAPFb5YaYJc+iXm+hILkk1IZNwunM
j5k497E4QCU2KTKLs05LFCPpnL7UYC8L303D1cWRWdwYHyqrBEdB4FAc5PquiO9cUbnOODpu1Gad
LrZpvl3Cbbll0Aw0JMKx0UMePHoVFw6acBEoWxhPgngYqu/FexeDDFKLCVJ/U0dlq6b/Kosc1586
u+kmYwIWZMqq1oDLHOVfSoaK2p3tgcXHIfGMwVReUWtJoZnCL5ns/MZJV5GNn4lDQ549Izxi8HKJ
QevD+xhsZW0t6Bc67eBPYHT4IomgqHi7YCQepYFlwdNjNG970Kq2O2bliwI3nD4cgiKiABscTe2B
Tj5mBzGJkkCbXiMXbaf15qffSfXo2k+z9Trdi4O9ovwN+R9apR5ykTlWU36XhS1Ld/S6OrlPK+Nx
yHaqf6qne9J8a9V70z0H6cEHogS7OVmH9UEi5J9EFIPoC5Z7uANVxKq+Vapn3mFamh5Re2UFCgpg
k0F0texJXclcHgZj58tfhHhi6kE1eqgdhjTlp3P5HscPkiK4LTgzlKschnYlUf+wYqmsySds/sn9
Aa8nhP/fkO1ZjDud6ZSsfEJa3Gr4jWrTVToypodftit7pssyWf0K+nP0ULnLzxEUJNjoa8vaytFV
RXVSBHeMpnbAemKHjsgfGC2HaIWQOGmeWO4TaLHkawSJXX4NPg4pdFNa2jTjey4+AuEySFdNOlQT
ZxZjPnbcVQ9mLM3rDIeMv4hu0kuoeBKRusq3bobL60aY9Z3oPA8v0nqRohVuWNwoV18vy5oic7KG
ZPW16jpb/UnDLuFc8XnETl3/NPl2FMSW+MPT9FF75A+y9NX0wFKADI5r+TrpZ9Z8hmRn8lmM+Il0
yqyq6C1Tj9YmLo8G4CJjMIILHZEppEwMrFUdmWAKf5+MvzyX+fgmANCxX2vGhXxh4c+cveQji9ZT
uWm0LRWQRGg5RLlU8qk1nfkvI/eAGg3lyJMgybta3Jr+mTOAU2HCoCGxsbJ90Y66UqofeSD9+96F
N7M8DvqmLtcpV6KhvtdArRoaHlY5IWOX1d5NmKyhOPvjnh9GDUGgbyZ2uYoRNPijO2YJs3B1C1mZ
cQSwqch2308s/eWpA5KUtjQIIHhGJku2R/ZRNhddwQm0MuygOlpXgVjUbi1MYPtQXm5dH/774Ri+
Rqr+3uLpGGY/1XBahmQtiNBUD+gyE3ssHtqwTqCAw/xmccFotFIvUz4secewToTgtGmZbWoOmRWo
hxGvqOi2Q59zlrdJ2KnZOjJPZJjQt9LWn3KEnOWlym7Vrxvr8TXbWXXmRAndFq/hlS3SKYPNkLzP
kHI5Z6WRfg8bgtlgMQvdRZesJNvkTU+95T2HsIjMG2YWOxRJOMOsOW3y4K73/1p+V+4N0t7YEla/
oc4lWuJ9fxG2tgrwnunDQ0y2HbQM4SWfHakhLZKZd1n8ZmTvaQHpNtyhZbKFmcOzvV2+zYK8r3f9
U/jkNNfSTSudlYYhU1mjnuZIXrcFOsDDAmsaMuJFz2y2c3oPpQ9mBWnayNF+Kg55d0G3BHX76G1W
xfq7035MBaAErmQhMFAvjoLbKtflLxbhD+L5g09GKO6GdYAvnqBAlSvtVWjMeUeAXJZTtvVQLCO7
+jQQ9LTtJ9fgaOwzaxvMXgj/80WKB/YNdAaMqk4PXefEkx1xsWTijRzguHwAKBcGytLxgtkwEs7T
BB63nrJDuUZO5TuFeV0gpCp5B6zTlWNpHQvpQ8o//GMBclBf09DwJJSRzfwZw8dK9ZuZvATrbLRr
eTrW/V7EycGEPKDxiUY704LlUUmJwy5/l44zo3gqQCVp811h5bRAa636oK96W+fG+uSWQqn44mPX
g/2y46Un0om8qXotm/MI3sZsEII1oiVbggQp4DQ5Vnc1l142fja0uQMlCMTl5F/EBK9KjDm06tAy
3a0mnrhNP165rvlhy81Ze7rbGw+WHfy/6qrr2XyIlw3E83I8au0mLK4l2YNJ4BnkuM5n9D40lCTy
Rsdm3VPH7ZVIJJN/U0I4V3dYUBctJDQIMsA/ZtFH060gzURmHeGr5j8n1YeZfSJOho4kLvWchd86
CqsxPuYANEbwRps3YosfQdwWwlmH2gvhUZhUxOYoyrfI+RqhLPHX2U31agg+sQ2HUu8+8ZY7QZ+3
GdjQ3Gkwo9+z8s/X3iP/pXcPS99W8qZNv9uA6Wg3lt9z9ykIiH+5yMP/sOyRYU381Px7iOF8QQcS
6bWs8op6p9yuDu5AzXYe79kPafNApvqFBIyuzoaBkrlC5OLhts0GclTHO7h8kdFD4EwEaQcFYTrQ
83xvIo7+E93mW3yo1MdmdloTkYKzumfSpTWGgKhFcvG3cArdyDhoPcTpRYbkyowPNWIbjrnqewjJ
cikfW6u7tOVODlHbpG8CjyuiXRv7Yyes2xp15r+EsjfdJ7A757khVcL3ZzsO+Hry44XgSO443XNy
6umVE2F0ftI/AFaLOYqVY/m+TeqnXN6z5lTkvxZBsjScIlu+i+KHhp/P16580ajuQhbDL5zfWoq1
7vF8NejYA2oWN+NU4N5x6FufbSQMaNwC0Hz++lKGDQEmQbbOuTf+oGaGVgXeRLhYxmtVelANgHEA
zXT/QtnFWHA2whuFPVqzxQPhpvk1dL5TH4MIhakAHj1HfOrW4slA8UReFP0xAW5ey9ZUeUUiRGLa
OBjG8AIwxJarW3sickF+GccHDIUEc0xHSeGs4XWN+6D4WJ7EQjwRl8vbF67IUSaM6EW2r90EJ4qm
lpV7WRK4JvgicucD5JDBhhISsxF9vR9WtZ0FL/Zp9eYFyKCiOnTzsIjCp0dsEXZ/R6q8UsrzPHFo
IPHdshdk2TqPXclwS/OQLSMB2oSyOxPYuSrkbyX5AbY35H2VHzNtE2J0FOXeWe6GXp4B4baTdBvB
G0x3ieF75ZKX6gfxk5Q6W25uSHddi6G2xJGT8aAzoRn6Rp+2pf7oa/gj3v4kuyrtUyEVv/HS8mTK
f8s7YShvyvAgsL3+inTS3gauaOHISshJJRBszB30SoQ94OTzb4yweV0nUveFobclg8Uj+A2UDb1t
oCrvc37gfYthjjoZBmA1ILA8GMN7pXrh5DFZkJYn6GtpOJn1Cd8jKj6DpleGYvi4KTnVmHxbbxR2
xGWTht5R4WxiRk8wCqnRlY9XQsPXsD7Axc+IL3PxPbCufn2HZHB0lMtkg5FacDSPVuM23aE1frPo
fXyrqgtGfHPaaCsMivxpCUTjqu7HR24DhIkAsAhxmjWTkiUzkYnYsj6z9j5Obz4jXDyiOWB4zdmd
19Vm4GBfPnfEhQu2Vxgias9vw8Ca2V4N7SnSPxb9FfZ3PrD4TsALIy7lYyVutcWvdwxZ5Ol2syUW
6ZR1xyDBWl+b+34q+P486/lLUD46/Q9Vvt/vZP9bKXGFrED/tJc83/T+ufA5vv8OPKzoMG9IUtzi
HvW7eHTa6rfEY4TEnRu0VhEJmMfWQlrPUaUuZN6jM2uHu9nPGDW9jgHe3y85yThy4XyMxNP83eTq
a/RuIpEq6tuYParoT4EaRvtv8Q1Z8rBmWJCk5jFn+a4pfW5z7YbEjDKnQ4dtW7qSXFdGbupRwZO+
FYRWGLRu68Bm4lwzWn3m5cdyuOrtFwlfq+EqtzxZpD+KmIe7hrh+jgyLPGcNJFqk4QrdLHHUERLo
ROBYsAXH8H9bjzsi+TOwsM6t5ZgBWzIl1+M5lH8rg8IVaJ+j1UMcfM0h0xRH10Qlep/zoPofEvkJ
Wkm+FSlcFoClMuH0fgT+lZFhNuExcExhx23pxbpORNEK5V8dvlnDkd8big9gGTzxPnq1MybRbnG8
9JhEMx6OjqSWYJe0+wQ1XWIeORNFfO3ToEEY/MjIewqdo6s8NQYNjf6ahnMBSlJxWgSeWK5hPukW
w8doKK8OJiJa9Cqg7ogu+AdSzIgB7YBNRQWxyXwjH8OHzeq1JcMuJe0jJzBoJ0lXlbVT9T+F6rue
uSYPgzN4cXcg/8vh/o48LhTtv10G/IuuejaMU9JfFoG231IVVW4r/UkLF7htaKvjK/VfU88O/2cJ
70L6Tvm2FiG72IwiyXNrRuYNxtcG8dK01dYdJQuBgxgD+waPwOuLQ1f7hwoQzjwlOhFga7FRTbi/
eq4KJElq/VJptES9p03vy16IM9Gqz8veWdXfzV/CCaIBac1oherirJBkSlAPhERxk6p9Wv/TfGr4
EHm5ak43Klf3cteaA5db41TGDfpNqogI30O2eBHwA0CVQa+ZEPzIZAdKQe9JY4UsHY/nYudDtNQq
SP76H1/8Mq09BRSY3L5z/cQ7ww4TcdbiAHYW+Q+oXzyTdPYYUaSF3AZLooG8I+TEwcEiv7LIUxVq
EI+0V/DgoS4uXhEe+rwviAFgHBe5xUImQALV4gLr7HRQ9Z0i780aSH2NKE5FL4vTHSRRye569FAG
Vjv9B4aK2Ih/D/SoxrvVf0Xa71Ah+9N+O2Ys0mDsyef+grnXbIEdeT3RAu/MwlpNoVtdEEqGK2KD
KNftNHF1fLZd5ZRgbAacjt93KJLv2Jla4zD1HjS9hFUP/Vk3n/TwxmdqzlByjEbkzTtNe6TkZlV9
5JxYYxzw1vVeNf3TUcSkoKxVd6nZ+jukd5IJEZt+1dnZzy6AmT1DXkgaxdInNYzo1wgXrOfLwoXF
b63wp1Rfc7CNuRCJX+S4B6FJGDem1I1BWWOJW5pSlZwvX1DxqGqjHUiApPtGPBVvzEEJohLx3vQQ
K+VmED6kEAaZ/SEnwWO5qKhVBMsie7orMQ7kEpj75Mac1GnFBEKxS4Kyt3TDYAOuThZXKG2Yp5ZP
o1SufdhwttO5w/Y4L1pYE00lhHPcHvhB68hfEzY/pJ8pB8nKx5umEONlT9qmeRtZaen9q7eWtm8Z
vqOLgV9v1o70CdsVXnHqlKlvYjizjWoPuKLzu+CKsdGfMtipS5YJG4Y/naTisnzfU3I6KEiq+PCL
gZwbHoLS57u05sMP7su9vOhN4K7kabt8+J3/akhBiwo22XAAoSAEAWTH2ssiK3vIx0gxZ820w1Wt
Wx/ifFDKWyW8FcTNdDs//+BQUJS1HD0J+iS0mNGDUi8LCJOy3wI7bVsy4voFdtoPshFY9hCAAmYu
rhcctEp5wY7naOl+mbrCTrOJkQRhgMbi6ZzJFFtE2EO9WJN44QVBNwMkPbpL3H5aTs1EoLtiZAGP
C5tSndd50qzVJoOQXUg9BK1wQDlZPlTg0dMst/S/cBUsW5beWTb1SzvSy+xS0Pc+GKrFzDS6Fm1D
NAz2UH17ODNoSEFCGX2TPWMtB/tSexNjdA9fVb32GXZaEFD8WKscsJ4gZrsNSYdbvjYgioKx/TRx
A8nFry5dq/lIZJOqMVP0qbOIUlOZzwgVdEWTM82FxaGP10jDVIJrKkjjLX8Fjug6u9TqbgbTtURu
P/2H1QG1ksGD25v3NvkLuBagDrRLkF5aFcwVjSpeptD4rLDoKxhSrOl7kUXRZcTpzP7sFcKOAhKb
72QZnOdsE0330bpPyBLDHiqNfeCScARgV0WY9zfbFifCfpKedU0Udf1TfCjVQyuRhoCk6SNDPvJA
bU638fJUAYuJdGtXCU85jWjjpQ5hh/x9D2bWgxDnVBRTMAFWdkn9Tw3YcdDA70FNjR2FJVm3y/mU
MRbn/3yqr/hfEiUlHKbLL+p8iU0NoSPaokTpjmUBGaKMQl2VwXFzlvJkqwWpRl+0SzpCcf7GBD2D
Hsp2TnqT09hmfJmSpyqdJ1jmxU4SmlTFQA+ElI+d53DcBMqnJOBsrT8b31OWqKs7VXx0OEH4Dfdo
8RNA95toJEC2bA1J/AKA1VG9am3ZK9M1Q7o7accQZr+WXzzEm8o6dfp7jThjInA2DlCP84hM1IPX
8cQTF7loDVAk/Ak6M/x3mH9BQDTqhulB8KGUOFxScduM+4ZfQrI7ZuKvaoHsjL0SsHTV9sAqMTAv
AD+p+rUafniSxdTBVi0Ti/8ftfbojKvm52uRaBYiZe2awvV6ToGBBwc3ISE+GLvg6owM3uHYGMS5
oFZBo0tQgBO6fe+i0aIjyc7b9WC96pglodFWFrddQ60M72TyyRAZzZs5vBTaMcggo/h2KEw0ZJc6
Rtn8BAiyTT7BJC6JKPz13cCLaMD90hYt5b4FW+btjJH5IXsRDQG85ENAX2wEvELf2WBPsDuq8kqU
/yZ+FKWA2SYwPYUhGFzWoKxYAVIiTXznDCRm/UkUiwxgfiGbjoZJrycRiYccSn928gVz2ycT+z0r
skSAdcx0ODIaCt3R7J50U5HdQ13BKpUkVmjLpczTlQAAm0qgf4i40/KQz2hNfuTQRU8u1KcYR4jA
zZmONw2zQ1nUq59/dXOBmOVnfaQ4QPriOVnHBGdacg8RXpmoN/Rut5zWcuxxHa1UiV67VYhD3fpT
iBoi6pJhPZhyz/J/C/GxoENSPTFZ1Z5VyG6nchPw24mhLXEpxFiUioPRAwJeh1yE1vQmGSSacMh/
ufGR9W7jBWslvyxHQUidirmh3ZRlzOunnUyIRXiVI0cMTwvEhsdi0cegjNxIyop5jGqeNbgj9dXZ
5ND0WhnvDRCwHhNck+4sNNpm/rRyFAl8+Eia/FuIEnlxfeRH2bzqxbZIb3Kd2510SwwD4hr9CaJ5
+hD3BHraLELhWV0TTkw4UnvgJbGpuJ18zDgC6UyCV/xT0i+fWI3fiitt+RwYwm3MbFP5Lkm8mRnB
K47EiF6cl3OjLe5WdVje2DJZGx9835YrIO2umXht5VNZD45hztuwLLbGLLrJbBEdUvPsFd7A3bX6
mxPD9XNCACqVoQlF4CI6VX8nlw4wNKA4SOd/NSoyQ9s2wXugvNUInpO2Q478ISqfiM7+e+vAlVC8
0j9JRuGWvU0pvirMKSRYCCDTESHKMdjSaLym9hphMiqyN4PSsDWPXvno+n8CAqFJYVxqvaJ8Dm7n
JoBveEnIzoIuPZeluBr1mwquUVrnASCjesXBX95x7qMj4YzOxmfOw56ShTnWmERnpO7Sps7dynwU
zU6Kr2H/p+CKL4KWTAmSe6TWaTcxq0Zvo2VSojUI7UqedNIXieuGh1TaAxnqXjrj6chhy4p13h16
oqrZI7gfBZMUPQe6Bki8cQn/kFbdH31CukgrvGuyzHV2GD+q/JfOziB9n3AqzOBH/fAW0zcXTlfG
B+ufJH6K06lGp1A+yAdCLbgxCXf9U4N19N6Z118sPco9MK4k9WD2ODXTrUiuBFOq3ejQzGdH6Mv7
hnpYHUxh9asx3ek4UvInF4Ak7ID7OCw8yDhsuXvTqQga4yFm3UzmHYEahfhpmWc/vqfNWYF4x7aM
2YXtTESIdfd9nPHyWou3cr1VoPxRySNUTdStwUvvsMFa47sm40iAAlu+XpOp7VSyzXT6lHtMHv9t
vC0zab5IIen/KkJbm0TE1ORZncHgBv+thoUuP1ThuGBWlo4OatkWLrjYVuV8ppQCKeYiFxJkGnjJ
hCE19LqcYIb/KeoOqvZVstg9EGmwZhgMVzqe9JojMI1/6/G6DMQjvYVC3QM9JLiAP+BirX+l/Zh1
snHckolpRslwspA+6PsAfq1Sf6v5YuTPHPNjRTFLw0PfcwLmTD1YvAFImcltkxBVUrSOMm4mE90F
Hws50shk2E7kDChpj3KylncG7iiYhe7XbD4g/S2M7yumPOB/WlXtL5Mz50hQFb1hh+kbzNZQGX7r
F91OqqqsJuRqegg/WGXOBJm2LJF68xfyiucGDkiwSKrfkkGFBQ5tDJdrN16whaY3pcPRgboTbSBp
twyc5DEYEMLaRw19uxyCfYW5DDG2vuOeCeKtJT9nZ/bk6uJjOloizabqpyp/5GwTKneT36QEvsXf
6NfHXjliDeR241lBCorwRy63LIJxtmmbnxkbZQ95Sxag8mPhRtbrz4Eei4iyu43pBG6jsgWtckS7
XrLNR4RFE0DPf6fZCCoyFo0rYNaLdlBxyYjasmMYkt4qkwKJS+DSr20Gnlh/SQS8pM1/RKpW7HRH
sDuYAld1SpKIanBqfqxLDhn4QYJ6i8Q8zDorQs2Q3jDk4E4GVx2ZSbYasqqs2IlYgpNj01wSaTcM
B8KAyUt6kIxz9KPryLFalbbBwmIyoFu4CBnlCwm5a4chDBJdAu8+zI03Dg9s/KsUNj9s8eJCQ3gR
4nzVpoU29TL+3n+WG3ph8LEsQmxBcb5R1pqrCp4fHxrBUwjJNdmmiSvxQgA8ICMIUbGDeeTYgi0r
TAq4P54y8DP7CdteGz2r8pWl7+CGOcnyLLuSy8Wn4/cFlZFqXkoF16Qzu5C010OILvrlgeEirX8e
5O3LuQt2OrCHffXDV6b8WUS6Ta58ngKCujZC96+BxIu1T16JS7iUc4AWv5vBDfCFLup32dwQ404m
qSu+QDE0YVOHf2Td2IOcrKp7yOdRRWsxJEf5L+5/RcT0YECZcq/0S8fgzTtC+cB2vGWqy6EGaOSN
4qZoN2J9JTaOdE26EEmGZFa05CP5vHbS3BGNcDfq+K7IzRUfmnIB/IuZgdDkkstLeLIYoiAKv74o
tsbfov+wvYJMhaObApdFp+CvhaKdhZEPBSMZmoZ0olDV661nGD/D8K/V78Jwy32aAxkNz2T4e5W2
L+VDl2G/ZPwiA6kGetfZODs4HQF+R3VL6RBhTeVeGzbCtC6Ti66eZfE2NKQGXcrwT7EOgFtFtVuC
jr+rak1sF8a6DWOsA0crx1sz4+Qut4Z5a2eah2fN9tPT1N9IFzFpTjQOCil/EJ7QSlgs52epv1nj
BnWbpr1pgFxaudeGrwngvpIvBmV5vHDmsSG/LlI+EnxL9VQrgAo3ieN5DH9lqFTKN1LL9UtyEuAl
bJzhJirX7mnmb0L71bu1mwGZJv2EkhKTGJu2yvc0IrA1mYmFU//H0nnsOI5kUfSLCNCbrQwpb1NK
syHS0nvPr58T1bMYYNDorsqUyIj3rj3OI6HjK+JhWp7tYNENnpMc4ahXeBHRIY2ka6/ExJiwmAG3
DCUgxXlMN2ikeMqN6CLQ+JlwAIY/LTyp3YTtql5H2OT1vaqenQhHwE4jIgaEs70RHwvIe49BJ2b1
hc9hJcFHM+H/zu05jX5UYp566c/pNwilhSY6B7Cxhx8/A2E2PkbgfrSA+kjaDBeFb3w4/btyNPSF
g2rGIV7wKJPWiqRF+qA4mLdkOfNWM22ugOWQMqxopRXUfYenCwlVLP2lTAdgs0vL+SnWDWUMnU46
87GUJTG7oChVOTBELJ47hZ8FNCvKdkpJSOFLHpr9BkQSKa/R+zS5g+QGxSMmDT3+Hoj/cbQN7sQ1
JjkSSH9RaTRuSfXnbjTewK7QhTUOs2l4zOHGGHfINWvqI0JUXpiR8A0dSRQ3uCmf+H9kagwVE9k2
dt798jOef+L5l/dv5TT7AOhT7TZAvUuFO9ktsYExAuAjFaHt6UZgnrxC6YdsHHus5WzF8HUJIb1e
paXLkOk6EGJSheo0UIvM3KrpS1VzZBbontNz1G0L41ARwEKH1Kxd+fGUo4VEHs1B5FxlGHVloMIG
5reEoAGJMKu9CjPBhUYLBQjeU4epMuJPx/4aesZmzDPFmkzczCaTYDH3R6SYvfGet1zV8pO0qEWs
0CBLyWV9VFRvqI+ECCBV3Oce8nl9W21iD5q9PVpafWmUB48LzH6s7YSI33BOF6W8lPJZTj8gkRCf
SxzZVrIfgO9r6W+SmX4krJFcLAo648p+saQt2Z44ojEb7wfNRhndIzD+1o3dkFzHYlknK11D+IzR
aiw+02PK3OwvqbHs05s4Aqb4tfePjfnm1FuD5mpyh5U1ATZg4vxueX2pXmz9B4Aj4ejpeIpQt6Ao
XRrpjlVBONA8KG7nnX/di0gJ7NHxFumxUjUycLYJfoOCxwhAgJxuKQWrnEnrNTKPFmIvLlxEx9mf
XlzUP5+j1tkjlZzoaoHi0hT2JOeaRL9NuteidVB4MCxB8cwQ+M8jB3rFdAziizSVfoEARNv69qEb
8hpbM85e3TiT5BN6sTfjoW+RviFOR2SygmKIVUhutXeDGtBSvuUMfdqI0mxwCYRUwOD4RGm3RFbd
PxFWcBO+oI1cadqH03EvqFyTi8b4GiK+4Ay0WHLFhDElBwinVfcjIw0UMMb0bfE1dT52bdhLxtmE
jxxsf4UnPXGZgbxW/22BAQTmyfWBA72BECdMFBYTBXqobmz/UfefTv6TgMsb4KPUwM6cA2id223J
5hmU22n463Ty0VEBkPGSXInnCpkoGCx61Awz6mBcPTqh+HILFknj6KBuI+It7Wuifin2xczwFROn
b9cgwD41VRHotXIK5Fen/uvsRbeZNsN4IFwnkb1hPvarHvbiJouvlpmuJ9BAzjcyBmRRw42ffAWw
HyoexSfaX/QDqSaoG90/zwyL6X3ClhEAK9iu3a/T9lX4XIIMhX8APnAc+alBhmYJIdxpWEEZNdve
2qfVvopvcfDWD3AE9NQTMcZn7QeHdkCcEq7Bv7G5rBn8mT5iYhg5qYZ9bf6zhfgcTBBgwPf3HLYZ
2RTXAJ852pGjsx02CPXSeC3x6VFlz7MuH+PhlSXQLtaSSQAHqCCYSzHBraVby3RRUyGqBrXQFGLJ
uQql7gmyvjSrTbuusDTu4fl6jMkJ6xBRwy1ih6DmBKO7MrwijO/afQo7SkURN0Io78fpIiSOMXdc
2EqrJPuDhg/bHbn3JF6Aqxb5VkXg3JHgwq4bOVhsiMTMkaKjpqmtvWxtmtEd41zokwlVa+dtY3tm
QJ9QtoykI1dKmr2q0Q0AHlk82yVuxYx5ZxFVd7tFQEjGcqPx3W9YsNPxLYvOpXTrwvc+PcW8G818
AOFoNsNG9Gly7xTpCqVXXx3VJZr23Mu1X5tVpmg/2wE+st6n5BExxTcbs1fXZnO0On65yvWlPWc3
FDnPZuo5svtG6PFClBzzTIKzL8JgGxK6r6yH4TkAdw09co3gLLIsNPPkmMTC7RLy8gjSnPxsZanv
KRyiwQk4kj1QcFGXi9d2omD5TXcdD6GUEK2QzQ/QicYKiDxW9pOx62v0i2a2NvjrsdPCK4ONXmu2
7LkKMF9ugmEH/GFJJ7zGgFw8ciRVxA1R4sip2kP9xINF0GHdoiamw/DUdERicXB585O7SAw/Juh0
gUhRpo466n8ZvHApF6/xlv+qXoU/ZW7QIQjjioAMS42D9KddZYYwOf4IExOR/9lx6i9R95r232QG
Yh4IgBB5z9BVNrK/kNqPuH2Ms8YnfvTbHXN8fSUve+Cyo9evZmwoIf+TxV+oocbjWPRULwC9HdnB
guw14LxhcEPiTkrFI17BPSCN7C+5iW9V2kTNogABYyeK7wyN5JzG+BftZ8uePryIDXjoL5p1wRAo
Sl5CTzd+23SXgq0obBRir86wQEGmETXiTxC4yFpy/xkqnBDzLuSMw1vUflTYcDVvxCDP3cuvEQJP
ZpupX48qvxwLV0FE/SUs1/O4DgTLveANXNN6Fgn2Q79T7yE0Hn36XVUM5eGJx3xQmGb7cTE249Kh
2Q19jEyA7I9sbNidpppNbVh1zoYxYWweOCc5nnkBEJGRX7eKpGVIDz0nao2NsuwqL7UP/IlohxQC
KQGy7E+7PTq6kDH5q0m7sOHIMIh4rpg1BCgYhAeHh0CMhqQ6ruqaS4L4kQgYty9u5AiSQHLKuvv4
0aYev74e3xga1GbL+1wV7xLLZV9/VfFB8FO0VvKSjAsGgyzc83yJ3VrtTolpARbxcfm/0RfdJkKC
JU1cH+V11GNaTsKlhCC8u9jDHxYFCZFGPHlh4j0CyxN+yrn5UMkRIoi0Y7630XszNDXmX6/li9Qi
8oBdSLgAGHbpK6vzm2pzABEh3ETvQsD1aUbZklztzDmHyc7O3kem7qaM0TbgBUxfBeqQQxbzSRgx
ZtRgpVVE4g0dHOK3zOPAxVXdAY9x8qfRK/U6i8FJuMewKnDXRLitlPea26vJWUOCq24Q5kRSVYC5
XIycggJDAqmXuxhbsNoDq9zi6qGqD6k6KPZ+RnOpqSvGqiz9yJm4Z57+zLiVkEBF/g7fbJob2WFw
llcptxODKCKD8gOG39h2G6XbFM4eWCxHIgWW2v9oFdCBQZEQ3NisgKSIMTssT1HJCqDomIFrrLGs
5d3TXHVULNo8M1XSrSkBWczme2Z/luNHDnG2gItowI+nlZVbaEJgiTW+E07P7GiaeJGGozjlOfKE
WbjgGpomCgx3zDDEJNHro7rxyJmy48xp9F9Mm8IzM6r6qr5G42+HTJLXlcijqLxzRi+1xsLL5jBX
3bBpYPzL5j/xlqAiTexfwx64/rmseLhtUn/QS9dM7AMu82Uy7MN6z5wwtciUesA78CwR9jqJXL21
T2/8vgMYT5Wr2NITnfOOcKsIND5ARFBOyToQscioOfB/LPnHAiERX2r/5EdkYvS/uJXhaaZ299ng
PfRGRCfAKn4HgLKJzb3MAzFxpSGp0HA5aQ7kX33lTY4uBiJwZcu8PGAcRB1FvLx5KCI4n5uYc2IQ
nRch9NRfR7LzGgre9Z3O/oqKH1EnAXvxCjmL4QEeVYg8GVbGwOuKC2HyreLO0Xfk4OzjoKlO6FBk
rEcItfPCm+09tObQU14nRl0hfAuljVjKmL1AEDAjshrvKQxMpjPQPyxX7kEVdPJK6VbvzVtBIImG
nFxdhs6bVGOcIJZBRuVojIghx5DngroAmcf/ElsvHQlz0U+ofPk26elu7DYE1cP2rwSioUanbnyT
AlBaZhBkzQO8+DtHqZAl86RijRRHnGStnyYdAy3/SITWRc+YiggT1C007qZ51l9l3AGKts8IkYpJ
AyrLW8izGR9xclcSNpZtW++dyiRMqltnk2frqyq+mNEePJHs5MXgWkvgJX4u2Nf7mN9jfms1lJc0
cg1WttJjEVy6jYKTCWC2/GR4NJBvWG5nvcSE6AATmCCQ5DswfpCK07qqeZOyv9lg887WpLwQSrHQ
OLrHwoPyFPEF0T9v8ox39TBMW2fWED0RM3LtYNxYLkCx1323i0X9gskZfbGli2y++RD/zhlSgMIU
Z9wNHGeTvISib7OTKcPJz3vOt8BA7CYLM2PM5v2Pi7CojP106NUKBnBuYmhKz29OOjcrS5tINVwp
5UmKgSmUbJ3pBBUB5WFhRhnCo/GoHWmTDhQFzYcYEXfEBUe0W7hgTw7CW9tgjabJQFUPenFm1SLW
jotURcN7llEH5VuCCcQjpsPtQ1WWPQes0S1rax2D01ALK8X4CCEBdrpHx3C8Nb4nw3dL0jlisJCY
eLUUYiK7yQLo5fwd6rsMxEdl+Xwj5iuQmGGSHx53uTwHzjnxH034VfQNxWzuSe/xCgBQGZcclCUp
KUPgZ+lm/jd+N5jd1L2BGrWhA6BhZ61QgLPdY++rtIPBl4abtvTwEk0esu1u/BIHa0utQ1idcwnX
B50VOSNigXSNdpcDnluTVIGy+km0Z4X9+GkOr5WFbpvQDW1+96HMjPxHs+Cm1Xl1UltlYU0fYlEt
LcOt1asj78A3LC/Zwne0S90tKYxnLjXG7Ti+i9i2NGFHRFJuu+wAiJ544Z5D/vTxWGYmq5vCX6ul
bkhSgsSsq27CYZ0T5m0Gy4rZLW8/VMsiWIxf0efwdQd5hStwZApitx/NDFkJwd7tLmcxofKDP5S7
+8HjBr8k4ry04d1Q3gjn4a2jF5W9T0jRuhvI9YIljwPCIMWLX6VhwmjBVy1eBZuQmvHjHyKa3WOJ
Mq6vjAjw6WhaO216R2Va2Vuc/oZ1D7JsMQXAfmInzD6D6FsTyG7wDJFAdo2DJx/6Oztn3bUrFw19
AgUJFuKPxueC5UBvXpIJ9Riz4NQS1hKhXnlz9LvF4mRaL0Ln62RnXX4fyD+iCbMiuZSYYcXV+iM1
dJLiwRtF5nfKmTZFOvzygyBdtCzZVusZvatX8wdDvU5afxPREMRuPQR0YqOPpsBsKbAkEBSJcU2R
33gPxUwGgIHug/uJYDBqx0pMqJRsLmn1IKnuo1T/SBfx60PT0MDpb+b8M4NwMrSe/wYYA+gQSTtl
NTcwMobFTvhItz29gQXdOx8qUoPI+DbjD7+6ThMqXsarjjlZ9noHOIVONvw3rxH7YjWQNLyA+OxW
RIfC3swcCXp4qky++vJ1Kj5LWt9idIhqW56V/jkIfmQjTkcFficckMNaf8AotDKiBokWzVeCr98n
LtZP2/WkUkyAG6nnZN33A3p+Zq3Tq+WnKw2hB/8WNwpi2KtS7mt5WYLFWMFG+vErJhh6yfwVcMzo
FfU2l6ieDr7z2GEmRiSFoL/bNCsHYPQoaDCHnIS2vBT6rzLSqEanmN57ITu6P8M6Vi+J7akXvb+2
+rnIpcV3QRhVtxU+JpVsb+cV0G7RFGfecku9mnVPZB4Yyt0sd6OE7mvVNrus+6yIa8uygu+J8HB0
k5TKFcJMvpaFJHZvdA8MH8LDvHuFWxcefh1P87hAAgiVHOgfMBPE7TrCfLWDdNX5/svxu0IR7Evf
Sr4RADDgf5jcJ1fzAiasF2q8BH0dh7/RcEmdfe8NMf5Os8Jgwya06K01+FCTbEZO2dhk1Pci5ao6
Fz0/sfJoyFsQMBOxgOpD5/GNbJ9LG6QLqSOCeaggMqptMgI5dP1ZxIExcUdnlWAv2jMTdB74opDR
JB/9gviRLyA9v1pVk4ufh0ygi2ayuNa/ufZWtOC7cudOUrSOcPghaCMiguGMgYPvvcN5Vovo8PIu
sXXI8l5TFRz79Ok6T7kl3X8vfYHCEyITNbeg+Kadkr+Kj3Bp4Uoj8xNUrT3BEvFnPsvsBwEcEgNa
lySypM4BSgYeJmbf5s4KLghov70I/jQAOBmjg5N+l/PL//G+ENu16BGOPcIKpeTL1LYB/VEll4Ly
zqgcbyfPmk4gpqKfffZC02vSS647S804kC3XzWBcjFZeyHaqNK3r9MPKTMmyUC/Y2wC9MwAxoQ0S
zFGf8Zlf0NoXks/ciP4q2tkC+uVm7oaGb+9Fsg9SeiLtAtZTmJ3xXuv7SrmriE9noMK6bNcxgiCV
JyRYx6QH8eyygnW8A/8YwsEV9VH2qiS4SkKMWuLObCuxIC1ZopmBoA1iIT2XvgnLRRDPBgQbnCHT
s2ym/eSUXgngT8kISSA6h7vQ8YHnqAmpJawcnMfCgNXAYTEBo6bQuADja7a4MkJotN9E36TEcIX3
iYWcE3U6SVB8vmKuBGuhdm0lVSvG1XVR7AUuTUsl8FLqf6kVL/zvOL+SjgsrRJJGyg9SZW9K9VDY
6xoKBGZhCePiTonagnHNcQ8eVP5g+9SSWK0VHwXmzPIAozsWv0aDkdODNWn82fWzj0TGy8jSB0tn
8UZrs8jOpCzMxFpMGFQ/EniImlQhDKstuHlNFlbkKyoXzz8BJmhm+MoSzlnOKUEi12jJS1VnFqNp
J4HTCZzPsviOGCKbfWseM48Ar3xLPZ7bWwTxeYKLA4qhuxlKGd6ZpWAivCfnCUUqqLjCmWNIXqZt
5/aI6x2fMPxaeSQ+Cw+IWaxzEfVMJMJBMpHauF1FiMEuxe8hG7cQBxBppwhKnWU/Oiy6t4rUDAhT
oLTG2pJDhSl/3Uz77o5v1GYNS60Lse0Lv9uDLhmYkGzOmk2MbEv6bYZmE5bJkp4xcB0U5Xg0sDoU
Nw6WTn2JzLc8tbcqX2AMUc7DCVzodeVBl4EJDE/nCbBQP6n2M8Kq4kA83zi7kyhbaBbnyeYxL8f+
FoZEMX/ZpGnnjbqi0mtdqZx21B3IJgfM29RswJ0im0ZsFXM9TvHiW7bP8kA1ODLvVWK/1QzDXccz
ph1In3MrsDvGQzenrHXNe+k63TMu71RSkITXLksSPecYHoasm02ZHwdHQj8Kykk4V8XRSJzz1pEf
8z8Vl7hRdOcMVTT5yIg4VAUzjrDUEsmp6j7AEUtZO9V014iIVLvGjYt1GieIfKzjjSZbPGA/CSug
ROpMfTbHtyYnWe4NXluKEWTrf7lGtQ0AJPBUFLwN5Un9DMsNcRvEt3MNsIsUROO5jRQChB0w8iz8
fv+OTOArmi9QhhPEecPR6ESwdc11Ks928hjsn7j/HuR5QzkAw1qZIvOybkbAOaAQy3SSO48tO/MZ
zKkP0XEEIFn574Lp+f58bkdpxQNBwkDcaCJVc9XGytq3Q5xF185l2vMvKMFTDciamR7iQe1/M+Jd
wvyriN4lQuDqTyBSkuMM6otL0ISrtfiZ7BOJaqHyZ9Dh6txjeV5F44dB9nl7lJw/ozuq5k7FE+A/
He2uSX88qHN+ixNEP1sb1+1ZVdcYCTX84erKGoKtljIEoEKkTHdF4EiUnzXrPVB4w1ERydNOWsdu
FXsskuJCFVsdPzl6sLXk32eEG02PJwu9viHo9vZNllxhklClHdy+ClKjJIT3nqUrZt9SGaHQ3zL1
IFsIfYjU2JfjwPELLYRAiaYJWN4tcrpoWbyrUJJdSDXowoYxqQlk+JAprx88jWjILPpRNIzoys2s
OwgzXFDTywhLNHvjpvIQZ5QbHkRzO8DrR/FDAGcTw2gE7WmxXsszMlqdlLLWLZEGE+XbpoAdEcOl
2YK8P8h4XkbKaZABoQAZnZGEg7vFTVDwqKR457glEdMwljNugfU422nDGS12IC13cUaLYM0GpITp
tdxxJ/TRBpA+mV+bhjDJY65d0+zekSUQHXDfSJVr8LhD56wdj61crEaE2TNJNOU9Y2Om3Afj3Kee
J2j1NiXrtsJDCQe0IoQCufpI/iZLXRM/CHcZi78RVMRizxBOlVYF7ctWNv05Cu+fgdZP2zb7bNrU
9LER+9PanN3wJn77lTXfvXkLl8FmnH/CkA4V3AfJ2jE+M1S09cu/nLs9+sBOXECMnbbnp8wee0QM
FD8ARP6G7Go2XZfdqWGpsvVNUr6F402ZC968XcXDF/cHJXibw6P9pjtbeQ4PplqvnYlKrNeGjFtB
UMMkc9CKuES5QU1pniQHYa1IcuNDHkTwkxBwwmnRIMUYSTJn8JnRXlZnzDedyXTOt0OFXgxBEbqw
tQZ1mmDZCaMFUXukCuD+xwvTT5ceFX8BI1bWGxAjQ3V1+J2sq+nMLihWBPlsNg9yQbs1X1lZXQwM
WqSlW4cO/bnKJ5qxxMv9i0wsQoTCb2qP6F2XPeuofxHbC+nIQt5s955gW2pKIWuD55D7v1ZKYKJh
kSDCb1DqOnCyicSLSdwTcODs8lGRRaA3W52KwuKn1onNkBBecX3NPBKaxXsZ6rSkS5tvEG5g5jUR
kP/F5OjWl9DRtRRwoCcBh07ae8KwFBjagi2fiNVlo2EQDjARkQvSjQgwWEMoS2j7dw3F0HjVCAwP
KPYYxmdNfH+JI3irPQuCx+K7oYLDTRe1vCrs4CWjQvIxExmIxpe5Ew13/Zzp2WHOAafWONOdeKPX
67G96IKIEAOi/X7hL9NIVNz3kLjqu8NLhmNO2QjiIOECI/7RNp4UQsI37+Hz2KuOlU3d/KoiL1Qg
F77OVstSp00vqb6HfJBptngJyvd/h488ofY8BDxJjkh4YH3mmyJeMNVdNQYEJWBx2Pq3Gke+m8t7
VLedfM277WS5fku25Kby+eNW5AGAMmnpzrcSzyhPJbvIqMmon13g15m8rPzQ83mGeAGxh7B0Kyv5
OyVVkAwvEr6PQrKhiID60EDL57846ckajzt5cAneFXEviDNRaIQlPZGvAROMf60nalY3GVKUajM/
wGfoTxpXoO+cRyxycXjuePWa5MsavqN41WPcaoAdXurwKJu3pnzPK/RSngg5HFymtQ7uqWoGoviI
JKu8wnbJq6pKROeu7x8BQ4bkQxNe6wimGfOtJnPI/RnjbR6I25Ag9b40yA8FY+g2sbaC03aJQE3H
VaPWjAyA1+Fxal5szBpkqdN46vOYEMyQkiKxC3gQ9WPDNbgmpzP8BBxKIQKo4MAyhEyfQ0+HzhUR
N+UOk0zUvjTKadKfFmkVePtQhya+F/DC9kB526LczeMuj576lG5M/aNQHzydqoK9CiWn2GBnpEIV
d7uFK4WUmnHeEHtLXMkZ7onbVKxcM16YYUlryGJSv2oFX5fblVeH1uZIvY/Kp4rWpOHdjrrVbEZL
x36fGAQTSpM2vr9rw6OmvyvBlfhX2d+V+jE1d3F6NKOnY70gYOvIqHiflS1i5DC8J+D4inUJeAO0
HY916dxDYJUAUNT4hiua6qPUHgxGZ/IkZH+Lmbma6dCaFDcPkB7pE5AoqkvpzaY6dcSd6AJ06WQe
1ZTdrnQWohS5jK49R+kyz1tJf1MRw6QgV7IESpu+j8WzZNsq9oSmJZ2YL/owWEM/L+vHiFxYHn74
QKWOFol9jhxJJry+pgvCjkgCK15C+Y++biIcG3PXhxu/Whf6kqTqHbGQKeq+AgWnKV98Qm7brRB+
+eY5Gk4zQhPDy4vPSVlP9kuhM4mvuGRhuOx2ZysH+U4Qptq8a9GLWjxmorggWCQv0tcp2cPoZdf8
BQy7XUBI+Ts41JxS4Nf5XsF3nYEkT8jznf7LD3kT1nNKQce7TSyBuZIzdzAxJfBzVj3ePqIcQLji
4RbWlxHvFErNHiUNayRhw+Z0GCmtrokcAViVOoz0GK7iC/EGQTfipV071puSMnIdwwTHFh6JggwN
G+ti8KmrfzE/64ABT7a+gFqoyHHFO19aZPhdUhRKgI1rW9tm8oOiyKm9EPzcGEdgrNm80KEIAouX
iqz7f8Lt8C8deJlnwmA/i+knZeEzM6oy5BvyWbQ03TH32+Wqkd4ISsIlkhc3mZyT7NlZPzNPgcQE
nwkJ4/BAnxBFTDrKjqLkRH0KSZ1NtOqDv5IeTjKWIeXgBCDpCWEp+zUR6yt/OAvaItOyZaz+ip6Q
WHlO4Qtaai1AnksKwLFXznUKLHLU253UMmkLrK74yTC3MOib1obDQVBaXURg58MhE5WPWpnfsnbh
NANFQRA0nN9hyGXgAO3aB7/d00PDt6V3nljq1ZdTmJERQNo/f2KiHXhziETxyWo8i5wrIrFawTSk
1aIBIEsbY9lyrcTGCYRnJPRIGd6z2FikIhgj+OP6I+dnjOkmyZ5EfwZzREfDyUyvqfymz4R8jS/x
TuKXG3YFDbaQ2DUl7QfGq7C6TGBZLUtuYf44DFdDcPr34AD9tXslAMjnlafu8iVFij76vzm/1kCE
vSC4W+kJcV+hmbYrpC1s5OCsvboYlR6ggfCKe+bW47HKaZNy2eI4rjpGq38wX7fqwD0ywvAIwiVs
Z5/AbsDV++UW0oNu1Lm81AN6fm5CtNdJ+oH3K0sRY3t07vi6+LKq4KCTARHh/RbnXQCVxKenmmdF
2ahsbPikMZ3UZBpwcBxV+VcAwQTD1fGbZp842xpCRMn4dT5UrJRN8RZKwO+EtI/fqY7RkOC3cFMD
Vzt7vX+z+cmUN0FNWuLsNM6htTTYq819xrSG/bnZDSrnnXBcnnhM5mQLu8TBRogIEw1tuYA5E1Ga
9NkgUiRj+ImhjbBPhUQnmyPHAa3Od4q85wMvxif9aUiBQj71txgtPNP9UR8+53Gv1NQ1rhkAbRkg
jroHqL564M8e/qqBNFMPkMevUC9CkO0SBoZxbxCqfZhHdAqMz0CbACUOIsONtQ155fp7kf4ayn3s
1+SeOL8gr1bxWxXnJLqN5n7qvLY9oLQf0Aw2aMCk46i/OMCgFMQ1LzqvBZ7c+E+RAQALYKfmOed3
/9sYVnYE036wwwuISZ9vUmaaDtAkoimo+KbGFpo6ZY+CB9J1JInkSkNs9ORYoWwkdiDbxpQOpqGr
ZmgydzHtJcq1nYCL3Dn3MB10EhIckgORTGmPHHF4c++TSxS/T0hHmgTAYe4XtXFqJURBLzmyBwL9
CgjKu+h6AeaR2ls17UVYO0PPSEHRDtbPslZ2DSt+joKbLz/b6qvRbpH6I0VkpSO0L/cJ25fLXxnG
Fwm/Xt2v534T6JvK4rVNSIs/+jmxLY+0QjGJTRPMut/yQpIZBgNOZDHxtVPzNjLQ14SydB7uDOzx
wbIVP4jZh7uaGAtbvvXE5HAYTaAzJ78kEXlr0tXN9zMuWjwTrmj2bf1xk1PsCEQEBQkIg3lXPfi0
PMjHKEI7Sk2JtbHUl1h6dTj+iZoVcsOtAqrXjLw0gzdRptH86XHp1vAl5rSB58hwHQ6EA21U/2Us
1p1M546XDBJhPUcr+p3Rw/WlO048BsuyXDL/4SUq0y2nr+l8+TCT8cNOXYpazGpHbb3bchdHpAiQ
w4jcFjEY1RtR9FmRdoNxf6iOUefpJtviATOqmd3GJsOlJaR6bh66Jdu5xZw8Pdrse1C5iC2DrUlE
Q8H1M23FVJCDvhZHq7+bONib+kvS1vYodJqIXWoyL8z+YqooaeJTpfNo2fg9MUYdFMIBEhKX8T5i
rSZ6ipfORwvfI6nXt+Rosj7o9Dr0CCSxghDrIljH7CxJMR2MhxGGpMMrHPWPlh9/NvBxrsit6h9x
QhEqUGBDRN9seT0J2pXXjzvCuILYTaxb5zD5MF8oOEtwAfZkiIWIMTG1GEfiezPL00h+6PuDpL2U
3VdmEBj6GJqdNKVs528QhjHuGO6n9IQQttWOBvoa60YNAQTJwNlJ8ngW8agxk+wpctGn77o82CDM
NR+WN4x7bT6W43mSviXR6v2V2i74PR30s7zR40+0OpZMsAk2bjJcz87kFZyPOSYDDQO386ya+7SP
8rcB0AKMWgZ954Ey2z8yIU2CNes1Fyj6DRCjlCT56ZW/FOSDINxIZnUc/uziDTtpBwIWfvkOD/ou
JSBDR+nlliZ/EjkaDJbxif5MC7YjHs7WeB2rRzE8c96YpiTZaPqSLFIY8d+n0XdWrkmstfjOwp3f
biQVaMb6ts2bAayIjpyVAfkM9bIli+xKDW9z92kQ3KIoLzQetNa+mPeOttPzZolOVm5WS8RDVMnI
iO8F5EvAvGGfCa7haciRXFD00iKSOJUE9QbAdSULnqk/B/k+59/U7YkpZ9A2EpeTiBWMseXAX9fQ
ovxK0O958DIlD9P6Eq8sWGz8KnzU1D8uK/YVyCKwdqO+1cZeUa8Uf83ijMAjYxVuFL13SK0ybviO
7T8NwUWjdzGF4jpg+SXjLOhQXPz5rNmkXCinPnjNpt/UjFdDBMgy2pTunQ1e4mI9EqiVZoSAX0qD
iGK7vk/TjWbXjAKP5ItvgDxtihwGeJqRxQpXHKoQMkNRbppeStA2/xUvNnJ96FpyGkqbMt3tQK0x
A2kSfDlI8ZhGkbvzuLIQ8aXUKvkwlg/seedDp9SN6RmWI+N36gx4Z0NUSnw2/pVk3qzhtNsmzqMi
aYsUGfWnzp8lNIWFnFZ+YW8sCYGEWS+2POCl/spPn0Z7WtB5T6vxTI50i/EweM+oAPNJUYbFfnEC
nO+4BK4abnPCbwWLEn83wy8fYzdcLHsfZQ/Z8QBFmTbt6JapFz4qWzoCkIYBwR7H3CHV+ogdU3KL
6lqB9frDvpPOoHoT6JNdr/Ped6XmRsRvx25VnDiKKcYGB0YsXDeCbsHsLB6cAFsgZ4D2wzHIhh1Q
kxqtGoPQ1GrRqeW+zz5nIEksScFmHohXOETGUwFO6SAYBsJ58MRZ3GCkpp3ChEiBN8ncZUEBGMIC
Q6ivBtMAMbTmNyKjVWofQ7+fvTne8Ven40NMX/yCZFCIrBMovYqg/a2qX2rKkvtfZTr40rO0zpNz
aMqD2V8hEQhFTaZLpP4aScsbeK2bW9zcVPlZ5pd0WCXgVDmSxhXvSDDSEfGn+E8zexm47kJPmjeE
zNfla5H0rF3QWgHhvZhIWjhA7WEXt8m+lCD+cXZVwSDR8epfIdlPMx5qYHly9j/6eZvMiJY2bD/4
dgr5Hlcn0clr0DQ3g6sxVaFmJmVZQb3ckze66ayHgY6XT5njNM128nhRlRMFP0H80P3Zc8rSVZOY
Mt3zgHRdA0GLmRT4O/h3QhLFhgr0UeUqinaF8Zlm1tIf7JPajGyGO4VwbG1rVB8aEfaOLm2tDmTe
ulZw3yVmOW4/Ni+0LlT1cpLA8g5/vXQjuEsPzxMyE2y+66q+l0O6klob4rvbArOa/Q/hfYivkt7t
wMZbwr+8hMAlqW6RMP2M5U+pkQvhtto+xUE3TVix/nSEAHnwiypf8rHef/Tle9eCA/OrA8meGdwN
WC2UconnhG8y+Xwq6DDD5HrO3To+tCRu2bzaxIxaJov1NWArnZYQFCM5yfpWVlguEtBY/0qmppac
sAE09SG1vnSDqhR0jOlhLreDear+x96Z9UaOZFn6ryTyeZhtZtwHXfUg+a5dCq0vhLYgadxXI/nr
52NUVjWyG+ieeR8kkAiFXB4ud9Ls2r3nfIdWtFAvGfgQ2HsQO+1t7n6UHVMsuouIoUIYt5Tz2euU
P0kfijpeN4cqfyb7jrGJ1LRkkdHL+8S8GnUIJ85Cj9l7FSDS6ll1EmBR3ac7ULRY7wumYwdNib8C
gcwFucSImYIW8c4u5SW7Lft8i/Dns4O7qjEPXbIA1TWqPzSXLDLdch03dxWQJMvlSGS9FdkbSjMO
KjUdCyR7dGFCkgeYzWGwQ5XQ6K1gfiSanKXrZEj1Mofe3s3DqTbvzdq76dHiDfdADu1wpMl8yd4X
0bjOqd8G+z2iDbbQtznvDQN4jlFJ9jTjyYguguLQDgfSVdgU2VTZv5ISgYaNwkNxGcpnd6ZQzO4H
iDPsW4yWY3G9mhRLpCLMarnJFC12ItF3K6CbfXNdX2M0+6vOvnCPCckUFBD2iTPyvfGeVleEOMAK
g3PDPJTfLJ7uvOlUN88VhYk1IvKZPlZpje52hCnS/WdriNC1G5r4HgLxMVmNvs/WismwPnX006ed
VaE/uqrGlwWTlEU3dWA5iqYHRz35/kMl6Gbw3kk6MiyAJI82COUYKTnXZBWvmICIf9YPe8Q5iJBX
ShKhAPlLZ5ELd9TFc7E8M6y+XopD7NYcRV97546aCtV0x967LDuH1T6BXkH7JwkJCn1f2pvUO3Ex
rWJzGePi9th2ST0LLDLHkZ+25Itz0dr9CtJoaLn9NPFbm9K6RaBf0FcOdyEBAGQ6PaJZ0/PLNJ04
uAXOjWXuzPzVNu9h+h1xBmk8sgv8U1lj73io+D75IWMI4FnwySFcXXcxj4CKfZ9exP21kO+0wdae
GNHTZ/JYrd+P7E3oxMScZYjcnq1WIvvhrJkA6bBoFjETYWKlX37/7d/+/u//9jn97/i7uq3yOa7K
7u//ztefVT3z4pP+P3359+v3sf9ufv3Mvx7z15/4+3OapfX3V/r+3z7q6mH34z8/YH0l/3pW/uU/
X9nmvX//yxfbsk/7+W74buf7727I+1+vgN9hfeT/7Td/+/71LD/m+vtvv39WQ9mvzxanVfn7n986
fv3td+kGv96kf7xH6/P/+c3r94Kfu6rK98/qv/zA93vX/+13/w/HlXYQgr1wA6nCgKcy339+Rziu
E7ph4IV24Pj+77+VVdsnf/vdsf/wPdt2Q+GFgXKUDH//rauGf34L+YYKlY9YQPCDv//zF//Lh/cf
H+Zv5UAqPSSA7m+/K1f9/lv9jw95/c18JQLl2g5/b6tQODLkRdSf7/dpGfNw+b/I7pu1rmeiVhRu
I1RIlkYH10eb1ps240P+gK7+vKyZo+4Ls+1yZpO4ikjkha7l47V5VuKnis9Vg7CaRw13Y/0erwmn
LwycnI5W8J30juiSBYgE0oAazt8BLZy9+1limUcUoI/5ZzhdaBeCLDfsIZtxzD0YTUQADq40OQjI
Aaz1ShLl8+j7J421D4W4vbD77PrgumrCnQi2A6rl5bIgimO1LHXkG5yc/ARhsAHsz2adLVcUwRk/
2WwvEDU2+jvFN0gkt4cGnSo1Dc6LN4uqWf+I7dfc7NyX0jqld2i4FxBF85n7zF1KsY6jBPJvtfJK
uFttAn00p34aV/v8NXAvLLkx79U+vSz3hEU/GFY/Ul+wx6EZbI/WgYRg521YE3nOkh1cPuzxyerj
OedsW+3vxwO5Y/CToL5dej8jhLW0AsprkOH0/hBBwjvB2YNJ1kHqHj609jlGpZVedIy7HWfXC3HA
VxTAECJKYF9f2iirmRtrJuCQ4/AQpjuHk7F1nMKrkdeD4owIog8vv1bTq9ufCPqKOFf3dDd+OO5F
hcI72nkF8UQblBfOx3raIR0UqPUZ7hOG+RKX8IDHeTNTfpQbRgo0Mn1J9xQx5dnwzhbDwuVml5IG
1HKNAgdgPd3Wad5xtKNxNdMIPAU+w1sOLkglyQM7dx/qL+fn7J7JT9xA1/ltldSXo0MRTV6JcuLv
oOtKmIoFvI+x2unOcTc1elm214SIj0X/DOvOsAMXF/9/AZz/pwVQyP9uAdwP83v5/pcFcP2BfyyA
luv94coAJmEopbRVIO1/roCWJ/+w/dAJQv7zAuk5/NSfS2DwhyOcUAoR+G7gOk7IwvXnEij/kL4r
/DB0pM/y6av/pyXQdn33L2ug60mppPCVbTu+54lAOH9dA1vXlL4iXZtMM4aJJanBulDYwJyPivYS
jtR8OBS9t1eSm82LpH0IbQnJUe5NCfdgDsYSV+21ychTDAoGnJbP0wzZoV6s56DasxLVIv3ZtE10
Fuii4Dk6RFnqGAvcuqFTfM6LuiltA86NwMRQVj9dhwUlKjjZN705xRBA8gQVSTgBP6sJ6EomIFRl
iq1l2LcVnifumlrJcqc1Ghd9OYbNV1nF97NZdQKdw2jWGh5mk5ya0qA79XDFtIF5V7ZD4Bn6AShs
SCudKzdilDK4cb+JK6YXBZB71u0OII7siZvo4X+03Q5dybWVcKZElpS0V42nLueZiDq33AQoMfKx
J/IgzhiN2uNF4QSolmn4Jf1SbWoct6T5QDzNxTbNyHCNaJ5ohVt0Vgbngw1mYGGaV2nKvM7kP30X
SGBCV8fqOD4LvAJp1wPG81+blpyEwe+fl3m5bVOnRvRhvwW5/xaH+W3QqZs8hBMLXQYhRNl/wkMk
VSgHOwTdBFgCWxrHpUBYqER09Tb1PC4XNNnjHjyV7Y0/7Lp9dTySAkS+lSnJLE3VTIclKrAXBRnJ
mOrbT+eHLj9konqt17OCnmW1SUxxCBLhYZeAzpAAqJWd/1yRYLCs5LSGMThSeXdr1kliWPrpwfLJ
Q4vqR64UGFICmU+Qh6/VXPNxRC2WVQjqJZs1Y7gc16GyLhzOIck0/wxcsEz2JL8KhqrgQsHa9Gg5
hw+idH0EWx060nKExzQVya4JwH0xQrcHbNxS7IUiHqrI+ydZ0slXUf+jCCDMSUyafp3qfcJxyDIB
8SN5sO+VRqJZ4VTzS/IV04hs+fqH8ANq4aiZNnnJVhkQVNB1GpuUCxuXRdgmJ2VAtKtzua/iZIX9
OhPi6h0OZLLzgO2pCjBqehwzwiuyWh7COZ5O86hf3TJsdokzob0ExxNYwOemIe7PC0Nrk35Vg0lr
OifxCAe0zIFDYhHqlUNCMhYUKBKEOzPd5QpDhp09+30sdkNEENRC1lMzfDFBCy9MwEasTXJwZ00M
qR+S6LmgFmx6r7614IfWhvQA5Us8Ktp9SJIQk4cwMFIZ3ZV4Xafa2mUzm9dMVlGVg462W6qUjsuR
ARzGcKqpYU7Sw/grVKKT/vmunztxkcY7K4ZhLKys3dkeR+oKkcumruFUTGPTk4TbyGMJt9QZGclr
C6ZoUMuj7/TnpUJuJTraZWOM00bXJcLrnKs0ThyLIAPPwsuDXQ0ch+zK/oBiAyWlu2aNQJFV8Qqo
b3s0VxGc8SQlpzNSJ86Sqi9u8oVcIRO5m24JOa+V3U1m0zbJq4wJZ8dJLq2TF1daXKIz9hzFDUPI
igtfogTLAk4hqnxIQpAbKjfHDAVFNSqu9NhzNUqIT75QGB76knIxRusrFK938XYlXqHNGORYt3La
PgVdTt+LC0zkRbmVFYS6hbl65Ch00MHyzseWX8xTfj/MrFGDcUjV0hXOv5Tz+tKgVma9bBgmLTPC
InQybS2oefzw2CsIST3/EpMRGPohiq04D08idhjPORA87JHgEPxIXiY6JNzIKzFU9j3KGHCIFzJF
C9X3Pn0QoAdJmF2ko8BFyvoYdgeHnM5T3PTBPhj6jzBKb9NCzRsRxbg9JQv6eiyOIuVdFgIq0pj2
LoArHApt/TlHKoQbn97GpiV53sHzk7QhZhpdXJcSHwYhB2WOdzRymdhY+KcUBXM49s4x4mbfW8FH
lo2bdEBuGuqJMFrbXHpLcRn2vClhJTFo+AFYkK1VokTNghY1dHYlDMbsSSG1N34Ub0ontwiyRHzi
6WI/1g4LbgaFgbxjiKoxKTGjtTQnv7UfHAuhbzUy8tcVeQmSOZ7pp60IcBG6DzJczVXtcG31YbCz
BvcQJYyn2w5T/BTODgqYBvMxxPEEvzKSYHvH0BZJoobtO7uE0lI2zmyaUpoSEvcCrs7Pf1ZEwHF1
iNuyl4gQk3E6VG6NoKhsHqdnx8uJfangBUIyvRlm67awAOLFHgCq8Grh/cZO6b3qnGh3JPanZfiy
pzLcxR6zYXt0nwOJ6NdUao+W4mqA9Z3EDGT9cefrybqJTPpRDgJpb8f8oqjrg1oQPftozg/24NEf
qbudcTsBQnum9AVJL7xbl+X5ReUW5r3pp6O868irOI6G72nAJpnVmEWkiqAtdN7TjEu4WHCKZa1z
18UPVtpexHLRVALjSdp+zeiGgObucdFEgPgzLFSrt/GCRS3T5NE7NEV/78cTg2bN2SOcNESZYaQf
k3S31gx7qHPjGtVWcJ7ZNPqzwqcl6qTudhrQTM9xRN8crYiXclVaqDXKklxdELwEjxbd1pv2oVU0
h6obyg2pOOyyGzQWwaYdr7sGKnQ08XoFQIAkOqWlJqXMSLJdEFKRM7ZxVVHvIIGPhEaV0w1JhPdo
y+Riy3M7r+kjFoxi/E5s7KDEo92+yE7tyzT+4fnNQawcnhHdTYzPIAuEu+05BrXqSoztxeib6yZl
euKEd2pyL2OruJtQ4TswZYccyVgPODL3xIMq9I/JsMSG2GLGjl4S5VXIFj0QuSTn9kflMgkWBMHp
ZriTRQvjKr8VipwxCx6u7ltCUUnSVjVXLsPI4+B2Pxqsh3b9Ehp159f1ts2HyyVPzCbyZrIngkel
7Ws35KDVeq8mrb4tj6WgisKXaGyB+4r6Ia7h3xc+hU9QfVo2kP3uuzFkjNOvOegGtRo0wMPIhqIJ
4dj7GYjPYsCSMEQ073yDgnnC6VqV/iGqGNXPZY1VGzV1KHvcIrVD4AW4u37KqUhH996TITABFGiZ
E/PIyJwEc8PYUL4NDHJIpmcQeGn75Y0YCRDUFsm2Nc+JzH8urL2aMHANxFRNBM3EzbE1zaWdSLFJ
BEKEZkaNNroQ1wkq6HK6w9yEdYTT2hhUsUHoGUypw03V6K90Ys4ZDD6AB671szBEdYcWI81ayG9p
wqmZET2xcwPq+pyUEjrQmb2mkxDUHkRPRy+x6yuAPwB7wXqLebkyWnxXXfYYm+6iwbAweWTuZeWn
nCJ7D7KPk2sACKcZKEe9vKaxjDF/iY7O4zRaV0qtwUoL74nvRCfjXowRW52CydKX1Dahk8Ans0lA
ytHf1nn22UT5N4BtQjPKYjnOc3ef2Om16d5myWRCdZ8qMVcFfV7ZTi+5e+VHmJQAt92G5HULGd1j
Y8CVVGEtSmPsPxFWRVX6FDx2XaOBfnIz50eWxAACVhKN5X8EQbCZOunSjiSQtBv8n05yVwTJ/ZiE
uzRcXkK03fdT610sXM+szT01Ncz9ZNr5nf6eM1aP9EdR0imP3ZjgH1rKPIhU6o7jdTEzPdJm2RCw
sBnDCgZZVbr0VNfpfuiwvxTUaaPGCTNEx26EdEFNjbAb/h1pbAHCCznhaSUrwxQzqRL6zomd9/US
y+blI1soDiYE4KZQvMn4fOJ4hrJpEOCr9FbF5WflRXSQu12pknVnQuFV2QQQRZHjudyut9aYn7qY
BEnk0hGJJcliQO1D5midy9by9/RHwROMPcLTHmCBbr/bYLiOyUmS5XQYKxfRWgwKOL0vR3EvevEW
WGzLdsWAzYMrUtpAJpIQb1JSvVgpGLp09Q275Jou84lkb9/1v+ScORvBSYNZxXzlzx09tBKDzfLY
A4D3EprXVdOxMLo9FFUmoRDOPxItELZO4dPicvXPUGmqHM1tQ++rwdi3RGW895yMCOri3W6XfVEj
KQqn9K1ucK0lwLkttTBRLBkZNK28j0okUDUdjwhKv6uxcKFgQ9OZjdv5xSzOjsKPYqfknc6m6NVy
4kc9mwOf0gU9cNQ4Zva2/Vkr5e3o1Z942dpNl+UKwwIVYpq+OVwaWvhy64akZo6Itcxsc/ZwUb7D
/4Oa3trhpxzf7Xy5mqoBVfmwXPW2FKwUCosv+1UvvA+Eas1b4Bdfs514vHTSI+qBZPhRHCOB33CU
DFLEuKm7gWYSJ2fASx0BPfO3yXoPEs6tO9blMa7lfeH231VqVfvABlnQxBIMnvszCVZjC3YHdCqm
M9TR+GvKGFV3WIWAT3LB2NFCETFTOcsQXoXdQIqKh2ybg8/wV9hkH1vJs2a8TGw3jrXeK4+FbmzM
PmHCHZQ8kmOyGVrmKl4BVr5q0+bkNg/hAlKnLHuq2nprAI262fyjd5bTMiMskgCK2hHB2hyl+76g
yMQnDy63DL9MUj2VnPjuUgdReGkpxCqRVOduDQtEe7txBQC22kYams56FzXtLslDBGvMvYQpnH26
cnm4lJbLcHYf4hH5DmwdKlLSUOHOmr3IU1yh+DQKJeTzMTV1eJp9hyqrnivgokjOxgy7BnDVhBz4
pXK8mynCJ51RpEk7nbcYgcpt4SLsxZwwZJqupomgLdRFgJiDykUYNNBDUx6sMHFO2szXA+XmNQHp
u04IdWBW7QYZPtTOq3Y09TF/Octrhh2+TtE8NVZAFM0Y9AyIEgRoiNriMMnuo0TfNGJKmejAkh4C
2tKKe6evKv8tA24yZ9jip5Lepi9sLIxD+Z4n0z7wGeQW03LZTG2KTq7XNoRp7dl7uxpOcWcP+6R0
yG7tfbJTKoiacuiZ30VrTADFO69iaU+/duTWGyrYGuWzXVf2hSEya99O8jnOaEVHY5rd17gR/bQ9
xAq2mje6DW+t8S7IAGL3I6vpELEMtTb9hlqWw7usrUOUk/I+Rc1lEzvy8teHPXchnZBh8AkoLIDJ
AfW2FWutt5jriM7zaOv8FXbMOmFGUeBopOio2+zYMlvjV5BFawSHJvpm+2Gtq/BAh3QqVBHsrZEl
xPEc6A2pvFw7N33r6WM3LGxoraadwZK2lAtMITPgmabo2klV3XiBTfxlB9QvcwcQ2y5ADBeLwpwt
6L2qSW0tdvZ7FxG5hig4ZC2iuxRbTRp3P72MvvoAnNcrYB3B0LNOMXjFCuSjYyx+w5Ir3EeFzVxB
j1s7gHyQTCh57eDRbrFwUjxmIRZ6zBvioCSnOyU8pCBh9lyMyT3X23kr57vCyrbzSmD3+owsTFkH
FxUW2ACiEaKdFi0qqOxd2cF24CwZXadtQ8IGXam9KLad0N+cSBT25+RYU+LpVMXkvsHCm6WLLDFG
y63Dau95bXgKcJ17KaMCq3cTbOh46u2+3TID64+9HpdNS5iNxfB2E1gxHCJHk7yVRiA0UjynuXVj
OcPtnCacAcQzN++tVWH5i+p18u8EUCgKklHktP58CI/K4Y4TtVftI8MeP9WonVqQdxHjkomjybaM
e/PcR49D3nDLqopFrUQmNffLNk0F8QaOvZx8Tk/egJ48Knq0DqX3Ptt5dOV2y8Ni3Ld6Ee5x0V9u
3Tm7wa1hz88+WpwJH7Zu97btYevIF07rHBZKIxSz/BiEBC2oM5K3wWxFqJo1lfemmgRc7k4Em0RB
Ia6zhsOpVZBXmpOK4VPC1OCsory5i2yImlGy7MhCpduRI6KbpWJplXEH+77A87mYb5MzUtCjh2cI
DzTa4PqoLVyzVtM89hV9Rmsy7FIUmfzKQG0XYS57mJmDT+77tPaj5h1nI8z/nf+l2WPhllbLvh05
xuXIseuM9S8a89V80XjnGpLsYOrqlst5rAhZsWbXv5oSQjwzeRAqX25K9xGAHITYlbbmFbm30WTH
6xiucZZsw6EDnqw/dClGMga73TJ5yd2ITQGdG/guv+lelsGydjXb2rkHvXUY3PlHMCs+yr6bd8Ln
fVaDTI+JwrdlUqRuImxGgDb2k25GoLBLd1G7HACbMyuHvx63S7ULG0a/s+f72zjU7wU7bjtSykc2
zJpaONtI2c3O6pGnyNj2d8VkwAn0/g+xracS1pAYrkyQEKWBn/HoLorh3fLgdrG7Fz08nmxRmnIG
dmhgddcRn4o8s6Vlo0TicBLXyK9x012qefLvja7B/sQYoUtaLPeOpiqqhJMdRgrC88Cpg9d0im+5
esltNQXF2hx9BcQAO/pZ29n41RNkMrQqf3GqstpmzuSQRxug25vDa4+jJuiErvnIsCspWXW3dWRd
o3r3b8YWiXzmFz+ceBovncR7Stq63GZ1D9mdjfqcw/vrxAnoKqApdF7jrMoDcWmbWVyWnnY3uZ3Y
+9EHumHF43BsUm0//voyGhLO3B6Ga8gcwVNLXskZ+vTwKnGL4GliJlqLaAC3olATWRqLR8AxI4iW
6Sbs3TVnMOvf0rw8jFHznBT5TLMzWgXxRFC1MVQnGw/fMa+L9DKcivt05GyVLPX47Hs4lsuqcbdZ
k37rqjQPEYRQMX4VuUnOuxyUjz/E5tyjWsFMtZgbu8yRaKW0ZDYplKWZi9kRVfWCUiHDtqd7Yo1g
gfdBghOk85xbN38xs1+/zuEYHCyRs5OsXw5RsjH9jBwuh3YM3fm2oHt4G/tlzzZPz7Olju4BeqGp
6Whpnipkn+uE59m3tTjGIw6mLCgf2yTvr6w0EZfNMP1wRpxVrfHx3LexvU1YDaiCfTT4Su4dGiY3
XRke7b7mXp7l0Sq85p5jqrMdYq+4pnH/TM2otkyOSJwbF/k2j1euFNGT3wvMcCFwCmU5RDi3trhk
43lhuQeaVUMqpXkJlbYcURHyl3gZYVeVtUUuz/q/ccENbqfiNPYEGJwt9nDKSqzNQX9fI2puQsOw
2Ojx1pLDRKMkVVvpWu+RZ5LHaOyS/ZyRA0FKC8YoLLdni2mLz6k+VThdupEODH+IpwhPGX+Y/svf
/OsxFQONV+kHyEm+gwmb25jWQGnzILueG6kvc9vPt0WWtwDFiorIKaouv9XlrY3+FKaEB2W3Ucn1
EkHRWJ4hDExXUwHlX6YZzXi7GUENjB+Zrtz7yqfXWAGArlMl74KW5VmCm3lP8HshN+p+Uigf53r2
3gBCcHotkfqkdmD2snFqtK0sd7WyL1UBysJLsxrAYLteNMEEq2ighVUgz18k3CQJ0/7oZQFNXaHS
F4D2tK1HEkDcPsHTGBsE6HQux2Fy7pBpNE9V/Vi6afLotN0lAoiAjl0GryPol/fF816yuhkeYtOT
94NJaNuNNIF1fhd0Q/OmOLGRvaTe+pH5kV325hVFkDN1/uu8VEQ9suvsfn05JITKRhYMiam/Ll1P
IQICM+iJZrqk1WP/cPIi2dThdFs0KLkkop8HI+nSpSWnmMHWz7lg4/OzeOLgYrwHB3X+kIXek1VA
T1lGdN0U8ssmTuDUdQntXXvAUcUgJ+HwDW9Bo8E5CwjDK0AOtTSVESiQM+ctZ0VnTWedsF7EAqGm
YxuLBh9mGwZSdqmZ5oaVXQBzhQrmM8BnEyVoDQ+FzqNwM0iY0AEHPDokyblhVLdnD9MEm6ffJm6u
C5SArBhqdVY2DpbfkbHXZKXUWSjOx1TUhzKKT3OKKnoZ9dEx8Ay1xBpJQgOc4HFK924z+xcJ0oi5
TKarpe/ybZQEVxOHU6Db7kEqDvJDNnKURmOrqsTZ+3O0GyYXW0LTIeH7GnrACnKMg33dzfSmuIz8
eZ+OGKoNMhGLgjfz9S6nFr9SpiQwobkYaBnJmNuod/DK5A5CaU93N6tEn5I+t+kYcQy/qjqCCwN5
nccDSoQKWXJRYaCXbnVLDYGRpEN3rIuB6POsYupVhJd9rE5hMTzHC7KpYSAiyklz2McS/WDoliRK
TkARxlEe+oyKpbUSs7PoquY40KEZ5cRn0+MS6EmyaiPZttVcodtHxbbcqy74ogU+boIB0zCV751a
SEew6mdbcaPwF3I7AcKpDZwR4mDsc+17lyFMBXJg6CZIV58GTa+baRXYJOVyUhGoatuHIXC8cwMw
X/rxyeMQdUa0ZtbhmisjpialaF66VJa4xOYn2YVmF5k1UsmvkH7skgCaypS0dybhZESHae2UUBWx
tzKXSN/jMAaAmiU8j0yuhmEN1+van5zQfoZ6KEhIO4SFUxz9iQSxqoSv42sFn/wga11fNjNEc+jc
yHPCT8EwnQ/uRecLQkkkH+PMuyZjMqCm5I0hcnRhsuLV9ASndnPw7cNKm4AKumnRn/vDR+wprIXo
CukeNpcCeUhI9vvRj+lt+cGnZeiRlaq/8XEZtYIjeqMajMnavc3tOzs04Zap6nDoiZVneZ/iajpk
RfucF+YlIYllmOIPQ2pgvGojRQ60DerB/eiGn0aTPhMpZCgtGUrNaJHAAr06Xws2/rTOzzkLM2vH
w7WcLT2TcroCR7ezvusCQ3G2pojkOWBimYKf9pBmmnl4S6LkasItPAfxlz1IOhqrD8N8egLlspdz
5fgu47VxGX7wYW4nORDCg4ukQKdaaYz/TYidJ5gBTg9T9jDaYiemBdYW6uZzB0q8iqLPrBDsjpoT
Mdyas4aFEXQy5jsU623XASJsBboGRJUm+2z95JOsarMJudQ7iTHKTUGgDj2nqoC1uWX5x2rtEJsB
4a/zOK/YjQHHP2QEIHec9eh4DRVlKI0axopVtYkkhynX51XnYXIvCc0ZBbdQFcf6lGEL6hNfwKKo
nbX+qbc9Pabzdsq2bkt7qfemEGcU/ZIM3EbtQaFVFQ3MIglwnJRnkea1NuNt0dJ6W1KqobbOdl5J
OKidK5rUNElEyb/iKeqLMUZuHCfUYgtIcm06YoRTaG7dyN0f9RpYoW3OU93c1DNpKFFfCDAzZ54l
3YMusM4mBOE2XijPtdexOnbTt/SihyFecNoJQwKI/Wq7kSTvSJAUO/wQZfriufUHUEJvh9juHFXM
jedPiPVt53oMEhzMlC2Ul/AAaOpk7sLBiPUwjAs8MSFObKs6+Nr+KsnbceY6Orf9mRhOXBCTbVPr
sKdQjgZvCiThit5vG4veQnaMXecraLFshnJtD40rGbTmNJVojAaivphhvhFBRGePWsSvP8Kc4U2Q
fK2ICCGBiFYQXkZEv30bfc6df+uUVnWB+rn0JlCB13mX02aCF6NgM6ZiF9FylJDSaIbzQTBR2evl
zUzVjQyBL1UeZyc3yN/aCkeYlaFXcwizKGkWWjHoAE6rBJ/2CNLm2LlIU02rebbQlMLJGmJwQ1lx
bhcJimlPoL0D/FU1FjxknHNxBgVC1cyoTLtrHeztORaPpO4wAmfyzcOIyF88lNx4O4414W6ZAWiq
TaqG6SYazJoG7l5aFY2Oqsk7XPvuxTAF81YU6MEn1ztM4KEKwj3HVmf01zQ66MzB+ccQ0G76pxj6
e5smGNzzOUTfYtgjlIghWCd6O7rpV79O1IexxYAJX87Xq4krTYKNnxherNKQJNA0bVLXz4hDo5Oe
J+Ro5lVFhKXD6k1LD3Ul0NjOnh6ieHmR654XqXvlWM+JK2/53J8Wmos0eulWjeaqH2F0VFqhKxF+
cVY6y48pjicSWFnjwpV/q0auMbvbAhAp6eYM3rlqA+cMFM1nOmAZpdQB7MYFq9B+xGkU4CQDyS77
DHaAMhAR+1OcxW9LNpFrKHASpV3DNNpwk2bWuBGV2CaKGWUA2mcCZZtnOO0zint9sCrS5X/9z2+q
azvpof2FP/1sDfylWNoJ917XclvPEtz4yAI6FTdCMunH83ZwC7L7LLSFbqYpf4arOQJJ2TZLSD96
unWyXm2XlkykzktYB93Z3TaDs5Op7aFxv06YAJ1CEX4wRsK4g8Wzmb6qtivPw+gXRj3ZD0uZbW0n
T7als3cmsP0340BI3xQTvGixjSKNQjw5V/TYG7s89F30LpL0KCdk54VnPn4RwKSX7lEXxedZc5ii
GQJw5YPEnOsdynSMbcBBi9iDkDDQRgW6RN8Kuci3ymPI23P1HfryKagga7bMIPbzkj7ZBCSnPKE/
zU/+OGHTowMyyOy7J8kTrSo6Co04lL2H68Ywa/Dyhlwi5zKPgvEYxuOFFZeHoihuZyCfCQsNb651
MDQJNCaPWY72pgmca9O0hy4JLlU5PSAEAIQh7U1XmJuonU6NxXi0cuIvmlHk/i5IAWT7PgTLU6rB
j7QCdO/cINfstdth2mahj1MJhNNhMh9UjPFVbcO6veuEFMe6iO/CSBkiMBE1fLnUeme1X35wvr/l
nEMHLCeKzrT2WSZCZqwhNBXGnq3Uj2NG+O/CNq9maqmwR7k0RoTR+TB+pKGdFzDtCMqbpitug4JG
gQ1Bsw7B50djnMEqEWdjPNx7PVM6JzBQHPv37v+wdybLcSPblv0iXIPD4Q5gUgNGy+gYbNVMYCIl
ou97fP1bCOWz0s1X796qQQ3KrCZMk5KkIhCA+/Fz9l7b9OjaFljLozzaRRIe8Bguc5KiQ4tMeKAf
d/PK8hb9g7ThxeGLEQlGixF7U18fijwh7Xpwf/nl8CbJWG9IzZxrLrxIX7VoXgtYhXeFN8h1D82S
2BiRU6PYnv4oapTWetLvKKmLDKyTTgourUxezSh9743nyUfElDT5vZ6YUbU8YjEVKX072hSRGLAB
Ncna1fmnxH4zsuXvsqBdVBHld4Nn+DSBWOobdzvHlfE2j/RozQBTA9MntSmV/5Rp3a4tQNI6czYk
h8wrLUaoxHX65HH0RGSl8CaagIIUxgzAWiqlP24Mw3ARDm2OFBnjvh2N5loLVuQyJ7lQF9W1rKLh
U+GiDRudfcwDFyD1W/PZFiBuqQPCE7I5ddR92W47kVbPHOPBplWFeneY1Nx+3LbsS1zZ47cpW7oa
nrSuACeMnegTfe+5XX7JenqN9Gv7t9C0MQdM/ee0195MUoEL0ieowuxNuCLYZJaEpMH1u29YERBn
JiibOwNw59w63+p5OtfLC84wpWae379LF/JbU7rhs5s743YQ0Xy0JbQKK6SyGHICdN0l16JhUfwI
cIfcfnzM4ehI6X21bHZsyrj0OvCpQtwHZOA44b0dBq+W1At9GjpX1J3L2v3FI0ySk0fCa0T2CP4j
TnWmPlpm88iJYMkSyjHcNWwNvYHsolpM2AxnB5uQAT/v3yPLfSlF+tAo2T6m/YDJPuWGppi+n3MT
zahtsdT3RPxM9VYh8b9Pg/qgLINA4SD+bGmasXuYTG2A1FRKkidDkaCLYdXYBQjgKSAWBNleIA/l
CMszyAz4B0ogZ7c02AfSJUXkAeWwfnLrjrBiE+nDC5khheQgAKkAYmzmRdegrvR9SE32LrVbOASO
/FBLGG7P9UlyKsHSOE9W8iMZ6oZ7If1Mls2wyxjEWlDSlcGQtGrJJmhR4Vh1+ER9UezDvP1Edsbs
wOoxlXOwNqf+2aiRMULKSNaeT63Ts9qMNnUwxoylu4uHO4ivN5v48CgGCpxMNrx9ssL0JB4WSGoU
Y8wGtQNjHh1UO/ffXB4g7gWOfaGUH33hvLoMeFLXAXVheuAhXQ5sKBcQjqUv4TCHdzW2d9PMD14C
N7lJ6PBTArxps0VWk5GN5/TwQscvQyxJeXIR5Zu59TjNNrRB1DSiQjOxVLrkoTZrP7dfNBIjiKWk
CPXljrYlkosxRjhKv3fnpkgjIxP7j18btJugQ0cL/RLYUjfr+jj17ipt0+ZSahd6h4AMHlS7eOlk
M5UjCaSSPCe5gzPsMURPcsLsiEdbc+Z23K+lO1oPkcvRy6o0ULII9v4s5cYx3I5IijQ9iMD7ko9D
u9xahB+g+rda9TZxut5FzufcM6AsXO/LyJKd1Rwt67R/zsaovU+I17I6F+pWWeBrAN3mSjvCu3kK
MhC1xnBqIN/YwtV7MrybTZuNj8uG06Q1tneH+8FWORLcMd4AEjPs+7IVGyevd4HkFJhPEdKjaG7p
4FHMBTZ+Zjx5d829m1rzpmrSg2xFus4QczEpqoZ12ECMR11MW9Khy866W2T3CgGy6MUmb0r2AnrF
LA9YEV0Xke/MUWm0ovfCKnykhBDgmAw8ipQyX0wg3wsoVG0MUDw32HD7tFjXY7ZPC0AbyJ6RF9R3
VfTVc7rLou7R3nC1dM/5buT0pYgDNBrGqZxQbL9GapmMzwPTebxeI30PionShx8e06Lsx35AT6ku
s+hf6XAi+8zx3LWme7Lt7pdmSkuOWPIzQZqZeXPICILzuww5D0UKXTVCxAdX28/NpAY68qAx8f60
GHSGDvDJjNo0naudh+u3SZ4KmDk9gt/l38zD4VXMyYOcrJMdjc9ePZ9U3p/bJqPocWzkhgtWSjhn
M6CP0Vn5d9HYZ6tJX2RRIib0EzgRHi4SF56NVlhrjM6j4q+OAU36oYwgMjl3iaBTOPpffI7EjJmH
BAtiZ23SwnkJTeNX2Pi/PHd6ZhRLbnZKUGUcvYReD4MkczWCDgt+PkVuI4aTL1liooIOkqnNU5ST
5BB6PiHS1h697n2cXNyp/xIh8SEUxVZ7HT3oOHzlQqRHGoPT3TB6X4oRebXOhEv3JMAN5QDxzoxx
b4z1WQfkutLSplCBp1j14PiSn/UUf6cP9hZhjAy6AjSRhaioBmbDATfNuvfGpUDJoGXOjsWtP1by
TrvZEdXwnSlPw6Ccl3qO243q3j1BrFOf4llyJj2SxN4+65E1L63rT7TfcA9os/ZInDR76jSPLLGe
+PBtr9j3EQ7Dsg1eORy8WxYK7MlE8dfNTOoNEt8k48KVN/uECDZYe1yrA3vIZ7Qy2/DgWhbp4FKe
kwkla2aP870tFLQMsKa02Z5mjh+9TzekcBT0dg8lwsCdQ6ucXhB9cob6mKiVUx70YD8hOB432FGB
J+E4QFhd7brRKbEdIULNvk5xH2wGy/hh0dvm6b8DFT4hr5C2+wG+8CpUQO9Sr9xMQscd84c6gDVU
mgFNDOdMgxYCoUVDvgzBL5McqIP3suuOdlK/NGgsaj18x+MWr8Y2/dSlxUGSwwdxTM+0W9lrsbyp
tD4wzJzPKi8fkNPmMROxscXF1sUsD0mFK2zw5sM0iB+lzRJUDTbQZPHdbpuXnPdVCe+FGoTxoqZI
ysxTQfnMhluTYOVNSIws+O1Oif9giqHnKw5Qjl4PjGFoAtGw9Oqf4YgcoaqMzZBSkITAy+eJz2XC
QD3Kl6oc372RCrecsZ5i/VdoPWBH0DjReBQ6LCpInNC0pOVPTKwLDx8sZechiuJ8l6niQUr8dDO7
R+2nuxgt+V0lP+u8LO4SlxZukrB0Z8TFl77LfLyf3sKmfp6tSFN5didR99TKOGLaIH720ULvmtr5
6qXBfdMyaXPK4SoVWuXlsv4oWynX2gO7XJcWG0RwCQb11vteja0ZI2Dh60eMERQFeXOuvefMHkCC
kDuNhDHZBknGLZUkaKSkWgt3/hkUfN4Wp84qsX54Br/GRZvI/wZU4ief8Vii5KdhnoTztQzgSKQI
3kWXP+i+WYWh/hk52StpeLD/56HfGExCIpbtKCZEYIThEBokuBBQSOtoJqRPUunDNl7NEYkMkykP
YfVr6jlLDWP+xcs9RtztwOGv7R/KAIrJiL1ddyE5VCU8tbTmwDVMiqeBcgwIJdeMsCBYTfZ4p/Kp
WVWZwtPBamH5NKLQox0bEowrd2LvjAnUSCx1Mvv8oV8IvrWVfF8HPHZeH//MnRmOmtWC7jDCczhK
GDMZXU1ItQYn/NxeWpv8U8q/KBprd2VPE8ZpuqOvspdJn/2MLWVOvWqDwnLZUUwH+VCtnquEoNWi
kuvWISyl5+i76u3sYSjGX55Z3qsyfU2d/nlg4moq6xdNf4aSSGZbucttZWzKtnxF6IKmOn1W9Dw9
N2x+4vfZWpCe/MSFJxGx4Fu9iY18kSLpwuDQjemUjISqRhnQKo6TZkw/KwffX9ZQ4EpkEKXtTwQ2
FgSo2Eyflb5ms/EY5SDAHJEsdzb54f1oPyW8wX5+gv+9l3IxbObTqXOLZo3L/erk5glf+LCq8vA+
ihbtmGNuMjF97YZsbaTItZAjXaaphlaFLrkHTFQ2yH8dyjWADCzT/oSQcWyHLQYP9s3A8re/X3KX
/QjrvMCOSsttRABriZb0aAnZ086aL53v7HsM+2Na4bygRRlaCHSGkfyBQL6rkv6h6MNT1ENzbBqG
wjy7XWCf8yhh9elAwPRIW1/myvjVGuQPSC86MgqHrSxlvenKCIVKV4GATmg46dDcxg7ryFiFYsPE
BBP5cVA5QRUB0eylc1mk0Kmia0cNRTPUYFzvq2Izm7QIaWxBsjXdvdMDB4UWyUCwGys2+fCCSkHe
h6pbO6ZtIIYexnUhnnQHiUoLxb+cxl/a1ly3szjQ/yDiwKMbh35+VTsunfbSWDclbnw1FI+NYDMd
QvrPiex/Mi6GN+cXqGZ4nnOFybgpTm75zVwmXy4Mbmnv+j4E4UhrqXFicdeO1FvoEi6pTO+ZweyL
mVeeJRFmlPJb442nQMDWghlx6LPy5Bcx7IGMSU3LjZjy5qOQ/p6q3X6NYA4HSk1zdbA5bqaw5ypS
FkX03feJ4Qy8jlmc4tH3oHs4KTnxBcSRtAh3idU8u3O3TbX7wRbAQco1nFXdEhNbRW+cdHDOeuF5
hmBv5Z3azk353ohm59R0SoN7zhLB0Xa6Vztyzlo6b+6MOENNzz4PLw2je92YDxFGLjkHT9mitGzE
SIasDS6igRuRJWodjh0dbWH8WH5H1VKsVWa861mlVeKdDT/5XkVoDw3p/Uq8xyE1zgltf1B2hNu1
Hqc1excOxcvokBCP5SMZafOxy48iuGR2/RlPNUjjudwpi5CmOq3fLDO8mMxHHG2RIiXdkIZXiWB4
oEeiGQfkpnlXWXBuuzohm2Ngvp2+NylHTmJo6IxiqZgYhK7afkCEZsYkMYykeIMbvssM1kKysKH2
ORylFjSTCn4uj6c3ttvCgIY2a+sR6RRbat0+Th6tIe1piHVIm4y+/6Ecqr18Kmba7aBAA+NpjMIO
WZKPp30KXlVFUS9cXkzdYVtUKgqODJagn6b3mdJMIpxTUeGGagwTeLQLt9BamJZ+vrI9XlwHt8s3
4KYowkkaZINJDpEuXSAnNZa9mhlaxLiFtY1HePBApgao6aG8WwQ9gM20TomPEVETO2VWdrjOY302
enD8RcrWOrpqzXjuJ0E8T3wbp88MLrlYzEmj8ZIVwzHwvjk16+Bu7NIP3fgwSLOXSvcIaKkAKsSH
aeXTxZcxzDaQiNWMUM4wNE7Dgq0n1NlPs0/WejbYhrPi3ijVtB5dm6gv+s9igrOVhpO3QnIhfC6l
y1hw7YeoIseZNJAG7cpK9QTFD/w2oTqLrPXoWYGmc5p+b6MGYVSYRGuVLphnpjVxCZkiIVQVTBqF
PCkNmrOFgXUhJOreHKKPgfEjgs4w2Do+Ru80I+ePphwT6eCi3Q5M0ayeDfgUpAih3q8Rxcs5k4cI
BewwM3+UrOkwZGivuvnSz+iSQ6jNfW8B7LDrrNgl2Vkp4zMCh2MGeCFEy1TY99PhSFeG3jIaTN+m
e9hmBQGMgy7uTUUh7Gm5sucgRW7BdNSmrTTR3AoSms2D6W6XylTb6sMvJad5AqYV7izYkuYB0UrQ
zZu0tey7buq2omHkX1SAXHu9iroE+pVPrB1xKuSIeuKJWRDAM/eK7Hmmh+5Buc7nXwWJ87XULx6i
yuOicRCZsldGBkqnAE1gjT9zHoaNxzyQlF9zY9r6a2cw9hrcF+YyNd2zdF1KMD4iaYrdNJ6kdpnJ
zMFnGbI9+CaHWWSF3PvCAUvYfWuS81hbxYWHeKiqX3IW6X7uzokXl1dq+bXVMC/g34MnD3kwMxe6
fev9Mhx2C5VDHPWXViv4PDdi7iZqqvHYeLEarrtu0JTlq7D+LqQn7oNk/iYwenZetuFanBoaf8RN
hK9xCO9rTmgWI07axmNQ7ofCOQeuPHfaerB89F264DJ1HoCIxVOC4Aljj1sfwxhwaewUP3M3psuA
mS0eytdlE2gNGqVWkV0jj1foDPQfK0wjS2hZvWHsYLTi1TLLs2/AMhCtYNLEYdrtwpkBQAILfbY2
vue/k+oMhzDNv9+s8/8fsPIvACsaJAAQmv+Gr7IuMhrwH/8EGFh+4i++ABAByzZdG0qAsJTnaP0n
X8CGE8BfKZsi1JE4+//iCwj1Dy09adL3k4KWtcNPNb8RK/wvy3TshdWiaHtY0F/+87X9byBWlAOs
5Q/EilKeUMLWIA54heAO1N8QK3nimb6jZ0B3XkeAn3ks03HXmQuQmZxYTCsoWw4pLf6gnY5YYY4S
+qYZCtDAziUNjS/EIItpF5jJp4BtIeIfNBoOs6Q7YZirOYA+ntC9ittthZJm+WUK5nYVeavK/hpm
+DunYaeylmazvVehf9dW5tGpxt00TUcLv1dHXdl7SOfH+KCFedU2eQONc1n+u7xme0kG/+pbzaaO
DSD0j2OHzitk7Oc5F7g2FzeYd3kOQABrtI7QNejkkA/Qvqn7HYUHO/joPV4SERSpqjfNuHAX8T8D
cW/ldenNZDgLLfZY2uFIpom3GXcDr2jAu7j8VENY0nJFlldTmMQXcQxaflqqcZeHJHlCoZREWFC0
dVkHGpT6IGg3DBuRp/A9Ifo1jzpnpqEyG9Has97LUOHQ54JP7dZnPc1U+tnl0zGssB6Op57wBcr2
rcvuvrw9c0rP+A9WyycQJyl9ueRg8HLJycv7F59PccJtEdi/X5/V8aYN96K52oU1HeeO96KTcxIR
lT2/DFQc2iASPeCDjseP1rD3s9OgL6nYCQV+X2ja1A0zZzu8lWsvWdChSDeg7iw3yPJ265ZsJ+dT
0SpdLjUnadIDuL+wQGTC2te2uTK5NUTXbJcrkHbm8XYFUf+gFj7M/s6v+LQMuS89UiHSBs8/wz8G
Vcsnu7zQcOIK8faXT3C5BJbz+/b1AQowsrt9EMsH1JjOpbS5wFWzNSvzOta0VrmFlw/NkVxGDPuN
PDTag9AO0Yo3a/JRL992+zVdux0iNlh+fByabZHb++WGxpqJEj2CZPPWh+SpTVxCvm35UAR+5UB/
4EDbqqK+W95vi78qRxXo9NTfjn1ZLhm9lEtt8P4bnjdCwaKl4arh7RgXs4gPVZ+c6UzfZcC80Vzm
A/RObZLCYtwl2Y/lpY08MGIhQHJ1ltvt9s7J/0z88WhbyXnAedk0HJ/clj1y2iE23YygK5AjbBui
wBN4FjW7ihL9ejD2eas5egtyNvq1Iijt+/K9RcnV5DZZPtt6fO/gmLXghrnm7WQTOiRWy52Sxdid
+U48U7AwurUro0ODoNXBTqiZB6O3vaqmQY+RHChDbp/HcpEF4pWe6VZUVSAPMVdG9cYuk3PMdnx7
hcTRe4QAel73Ih3yS6LxqbWG3VxTCXOw8H3QbrQ38M4eN2nEzNAIfyyXBZ8BSSXolHlRQ8kFnLAy
ZLAceFHL57B8eo46pBbdheCUps5ac+EYeQK7jA7LhVneMBrMbRZCm+RtYrQl+w9rNLdXLpKDX6JT
c8cjbZmmj34t7yTmH6yHGYb1sItDFIx1+qMD/WFgLzGc6U0x6XIGHkMrgovY8wA8FWn0w6jsPQKW
T29Wj2XwUvXjcfD6F/LPEUH1qCM4ufCTGZ+eUVCg8t+OaybUl5ZiMIztS8XNZ6iJyW61WZ6q5Uos
N0hmNtvlt98+Fp60mquQ+cm5RBKYDmo/4uVOgWE3vGCHxcZlDTqUZbsjEDeOg3vBIxW7vGjaCSVt
jdkFX8jLyzhuKb2ym+hAh/Mc8CTGZrWxKchFaO/tAAE9y0PZrhOea4Agq2SC7iJWETP3nMy6FOE7
BVnOWmlzWxgscGM6EdGTHJYE9YbVTXIDm7zmUq+cJD0KniubdZtcefAKXAkWlGWzAKO0qbiHO7pW
IYVqyxppNdk55WMLlwXclnvOFYd6BOJPsJBlz5vykXPHtmCFtVgHDGM8ujzcXpgdlhczL/clb7yi
WzHCQAzlY8/dsnybrua3MmQH4r/LP2AV5JYDNs/UAyOLXY9vw0nHpy7NfhTKZhTNTVdmh2pqth0P
Ou6aVRck5+Vtm2o+hr39tUp7oBwZInC5W6aFy8+BD6Hi1197Y/wQ/PrlcthB+GnnrKm93IdBdIQp
zwcXmDOMCedrJYZjQkL1coUSb18C+dC1/Ko4VCw/zDl839r6srxNC+6FgcB4pMwfwwOipj0gg0VK
sV3utOXPy8dRCoTxTf/SY2Kuiv08ji9NPV2ZNR3zcXwrqBGCOj8TPDNHRIzr+Lxc4bTlCRjbF5sV
ZXn3Kb09AU28YJyfd0Ql8QLqZd1FFpfhbbF4pulOPd0ubqY4jh165gOBis/LfetXEYNidgx2ZZzl
q9D9JpJ5u+zGywpBWbU3OIWaUNRGb75aRnp2QVZaFBT/V6re3a9iYe41f4cGUjl+/Cet8H/8v0IV
dCgE//uq91LUwa9/Ymot3/+75pXiHyYWPGpKSldbCk1d+xsqaP/DsZTtmYABF0qgKcBm/VXxOnCz
+AEqXtO6oQP5ob8qXuX8A+6J6zi2IzxLuv9nRC3Bt/9Z8WpPwS0E3aW0s7wSx6O2/hMq6HRSZn5B
oz/z+u96xpexhkFuL2rjpn+oaUo/jnUdP8y43XHJZHeOE2RbzCnNKazc/B65AW2SXL6yX6Ajqqru
KHpN7M3yxznlOchRbMJRnerHhskm+J0xJbtIXSW6kaunidrFJS2B7/rriAyB7YwZBge/faBXsOoi
zJChwBRi1+18dZsguhvyqru//bRrUjnnWRq/yQ7Fsk2MYuKDv7GjqDkmrRnfuzBRdlFWv2iXGd9k
NeYeNgxo0ywL0w0A3ObR9cUhjnDOB5Ect5Fths8mBk/LQ6rWVTJ8pvsIGIIRy1rYNMlD9EYftdHt
/L7svqTyRznX2dlF+sTciMgbHb8j8y4ueSy6jeXqijihrLh0EFYwKEj0BTbjUoXQJjNO7DKg8eeA
fj5fjC44yHjg5U1bm7nw6+C5m5YhCszHvCBr2uZI3XqTc56Vso8jgyJvLL/ZIWOJ1s0vdUByTkDO
4JjH/cpaPgfbGZ17F1sNARXjQ10MRNb5Xnc0i/kTpQ76fqcglXD5nOmUr2RP788v6/AZK/HZTSME
Q2jszrnAlZeynHBr4j0BFVI3xkx4oJetLcsyrlWxdK+HCt7C6Fj3XeCG94XRBqs/Hqy/jmx/UjCF
4PT4xxFtuWEd7ldTa2FLjomm+c83rDmb3thPIawnI1dnmucIRdqwOcYIQb+QaHMIbWIrsbF9+/1B
hzpFA2vN41lFbrW2E1swXOTL3ITWUTDf3dQ0gQBZ1W9d7eDgyaL4ZOscwgSWx/bXuJBR7hDAEAxj
LdxGEYVn3/U1+ugUs+nses7R6w2XYTB+hLZMXP8ofBhcTVU3Dz07fCNOvUEErRPWjyKcvStFRkX3
giEPo7nq/vbHIm3H+yBskrsgQMGIKsm/x/a/RMsGsXe43SA+3Q+elKz65jBJOZUp21HH/HZf+nTB
l/JxDbKheSiQFa+FBBrgeY1ad87gbhB7y9cIoJwLBdlNSm6qOskTZOd89kwfrb3qaip0rCCIeUoZ
bx1e0XXC6dq1tnlqli/QhIJ12afmbhTykiRj8DYuFIckKUE5RHX4VmhxCXpvmxKbjhoAw2vhuoe+
QKpgzAEEl454XRsj9TqY9MrwiMUJeVWB7OTeA5zxklveQ5A00aa0p/FKB47HoWzz4CgwIXB8Iy4s
i5943lBklNEm9EV16eqC9IEo2/TTqO5923z+17ed/c+NAe150jaFw11Hm0GbUv1tmXR7MaLDZpce
hvaDlrf/bNuNd+8rh9lnVBnPQSvb58xZj4OJ1mzorZHTsR+uFL/tYE++u7NdsyDmtGkenVrUjzqk
iB4t574usuypLkhT1arQGCpm9w4nTb33MQk+2iWTYEzo5bc0RUnHUntXCtV8EY3eTbJg2IyCbu/V
MEmTEV7MysjdgyrzfF8UYBJd/PsHNw6InATiVPYxhWrZAIRGt+QZRKZQXvRcUW9gBBP788ZpATjX
kbz+6wu4XJ//ya79ff0sl84OD6yl1d+fWqsyQryCDvGAAnbV7NMUmBaNeZVNapV5H//6X/svu9ry
cQHJ9Sygkybb6/Jx/oHKxY5v5YUFjsMflU9BnCKenkqSvRPI5r6054dhegD0oV9gyD3OCdhAP67T
HTcvWjmqPJ/HroHfHfcYZZIi++V6dryvc3c4O437Mg8NMZXLn4BR3qvFmTuFcrwyHpmuNasEnAqn
+zdrn1yWtn+6iK5rOQCIbW0pQXN3AQT/8a4SpNLS6QErxLr+1Ztp+6Ri6zkrXAgKaVetamW2O3QK
w1HVLzYJHyKBwSPHbFvoTpClSYXcL39Xl3W2tcIxfcyCatjEQ7CNpT+cOhC+NGSg24tIH5yhi7dl
lThvfTQ+2n726JXBzhrygqllH9S/68rfncL/xdIu/5ntyT3C26MpqGyHh0LYt5X/j7eHUXASYZFN
a9AgzYhRO0BvwJ4NLe72ZrG4/7T6xL7PGNOpnBApLzJmAElztwH1uOQS+/klUvH77y0zaoqF0N2x
vRVtuB4aXzGp9rzk/HtRGTkDD5mwt2lD1YPuTvEAhz+S3n3zgnK6n0KSuAZHSpJr+BJNbn31axRZ
6399t9p/r8E81zNZV1DHsZ85t0Lwz881YnZok1FMYlIyG2ewi+NjFTDyKsvpq6uksQWYFofzrsQ+
8gUU674rZf+o8/Sp1mWZrK2MqSDpnTTUn0u4PMdMEnJTWfW3W61wqxq8HuaCJ8kWov30mEb2C3dv
tw+SfNcbHZNzUJMHWaGvN+tkX2Cyhh5jMLm/XRcriBioGQn8c9ZkluC+aBkZdwHrRTl/8Wr/XCF8
uRUOo88Qry8lB5KhzMTWsLN/9yRY1t/XYzzDmoeBG0UvMGxJvf3nJcsxhRjwNAzsnPbHrUrVbhsz
Hgvhu5am2kNjMJBtd/E1FsmDtex9k0CuLnEOEVTZ5qhWl9pSOpW75185YcLEgrH8FXg+e5d5hB6r
3JSvs/eQu8J8uZW1hNejzXa8be5U6rEHkfLUugQD/b5gEuEwWgmWbZkCaYs99UUUYjxLjyzJKs6O
eVpF+4glGHd70aJxj/BHjm54Klg07rIJOYsTaOZZBjtfDghwgtG6xQfLPmzMT41/k856j31jydc0
qxUmjqXUcUoL2AdKpzsG0xKoURgRPHWeHNq3lWG3pznwARDN+hLzDAShm36ExvA8j0zgfr/0QoHw
WvaIVNkz+O6lrhwbsPTB+BnEIRAkNF/YsZbd2AgQ0ODAr5FUqfBgGMQ7NUDxYze7oiWv1w7Pz4bD
wttfxWza2Pu6IJsbazPpPnHrbBtVWnu7ZPwVRzGJb5H5GHT51coS+aVOy4tD3Wrfz4x5UZlS0Uxp
2h9lPD9FI30vYpX2ThuG59sXguv2vyul5XfdfoURGZBwdF3tkzrHzlX+1K7yNr6cnYuBGU+jqh3F
zrQZkGOFN88ouJFhavECoSDd0FWZ164ycsT4wM5GNAQonpx1NpAPeauru9DQ61xkhzaZOYOodFT4
B4JjZQ3jdqqZ4AnfCh8MkBZQKN8g3KhnykG5GWyHvSWcZmbXuWeekKaYp5STO8WSdbgVl2mHDcvq
yDdp66o4axshAM7SYTGDoo0KQD2Gia9/inl4Xwgr0Aa7r6EF7UOZk3UtY09vk8inLeJNi05DBS+L
c5ARqzH31MJIQjHpNw9OdELdM1/qiJ24WKicc5LnV1v33gaZ0ZsiLia1veCc1/FICNfw+Ps5GvBV
Ib+qTwwwwo2Pbn4r59oHuzIQoF0CNPldet9uIuiG0a7LfI54ZjX8THOJltFQ2V3t9PKLDHBuzUsk
HCeUCAkW0FrNcYbJ97C3aehurXwe9hKZ+ibkadvw88NZmGpisusoPHfpDv5kHq6bqf7SlzR5QMzK
VzkJQieJJbcUWTSKPyVEsfBal3IAXmi+coZZHG9fTNsVRL5Pxb/Z0OxlEfpzv2aRclxpMphihZfu
wsX+c5GyLUShNSEu9FNFu4ZDV+CfNuPtbSUx8uivP94uqmNRxaasvEEXnYCmgFwYqx++66BPvf3d
yNXBt9PK6BTOSXRqsmw64GfGOlOWxPMFKHHbeoZsYKTlul3+SBkUoyfHdxjo9ypPo7Pwe5ZuZ2M6
wfS9G+cjE375MFUhvoG6fUJK+NqXScuqKIFONwMusxoY1xa0B35AbB9bjI4VSL4w3ZlOXSzQI7H5
19shPZD/et0YvbGuS4fuh63/Vr25oYYV5fXOOo6acSMN6Zwpsc0NhDiS12HHnYN627kDxzKtrG86
T9QeZIR/0bW7bqKoP5WW5fPUExiYDTJeVzcUhl/Q1Ac3BvFmbNV9X1Zrs4+ATlue/8vpbQ5QMSS8
Z2GD43EgoD8HReTsyomTCSj7B9MqvCt26lMC4vA6hCMmGyKfqtr5PtLLIDmhLR+mMKCtK4iX7v0k
Q+xEHQPIRR0CWarfn7wIwqMJ4+96++CXP3GU8K7WfD8C+Loq8ClHXeqnuPfk9fZFlMBx8oWdDw4M
PvVkQgNhgZbhcOX4h6u/6PWuW46YI2vk+vb2b1fk9iV0e2LkaA3gbo9WsZnM3zv9NcegcBQao+bt
CkOLcc5GoYPDAHAO8uPXii7Moy4xzhdZSj8yaNrnOfmeFOGVi20+3b5kah5XfpypXV9UbDHsA2ZX
R9C8p0fX86zj6HbsxFNTeSTjuWpXpoXP3ma/d2UZb+lwIikuJHE8mTkhylGc8FTxjKynfJZ2D5ML
mSoKSP5ONGlEvDG19u3/dkEWYgdLiakv4re8q+rLnLP0HUzEC3edC9n8LkLauzKE8S2gQcsSRxPK
TNqWfjY/vBah6LZdhqy+pYtuJXX1cFsA9VweuLkutx5TX0Xdgyy8iwkf4MWB3Ywxs7kfOl+uAoR9
11tJ9LusMGO6YZWTRetBquja9ZgQvbl4GEpmK9SpjxzTYCEMSf+Q/wdhZ7obN5J12yciwCHIIP8q
51FKDbbsP4TtcnGeGZye/ltkVndXqe61gQaRkrssi8mMiHPO3mt7eCIjlGe4KYt240pwd2FohU8e
/sf7JaExVVVTNKcvo1uKEyzxQ9bcqoLGj2WxRcynmtAnpdC23WK/LCuTG36rNQ2uZuY909+KMXAX
51p3zbcGhtY28DqwjMpSJ20I3BUztmDbFGzcmvFpaYe1ErlH0bOBt0XsnBxu/an776vle3h7tG0Y
GZ/vf8jAcKihcOsmmTaB2bNZx606kEbC+zMZ4jm1f/SEo73qPnNE5K4/UoT8+wkzQZXxqS2d764P
Hqcj4eYxdIoGulsTd0c7oEqZmj5Gom5lW1oGwAUM1W3bDEcHWGxYbX5S7GrhhC+j9bnMu4ceNMnU
ycvy1sVu8BLHIQyAebdkyDrHwhq+/YcsW3nQLed7P7MxWM3crd3NAbU2jZd7KwUP8beyDDBgmUn+
pHISKaXeE0FLAKVJhw3DZ/7awMV3w9K6RWnxFKtofJc+yuDMlTNmrOuudZ4AhgvGI4IXcaS7wLfm
7wuR2ttctfGpdZg9tSCs1+OAxtFuzKd2GEA2BFq9LpkTou2WRK5VFCR6Ta5AofX54X6uaqC2cPRo
6tsIk2PbGSSqkDZsv5ZgWFOfM6Rqa2+t2UFzC03m8VJ2t1nIfaOMzDigwE+PEx2zv+EiZbbIuVte
5QjYj2bOR7mpoFztWryYKx3HfvMwTZq5q2uahBP0xg0rIkHzhJ0Gb26g3criBwZsNlNP/XUxS3M6
zqziaW61Lv9WumuwR/p5DahvflhFZ515euIkj4Mosz/mFwWFxD7Mek7qMSk8tCd9tRkKDAdDq0jC
tIsbvS3/lgtAJ0beW6u+cImm93Lt1pbIxvlv6kgnkhEKKzM3JqqBBluMjxAA1LlGV16Nok8jFW3C
eR1oJPlFDhW+G9vP2nwimyQIMlDaKNH0bDr2Xu8c5n8aImy6CE0dPv7vEtpURI5W1tvle11C0FxW
nK3BavaO4w8bOmrjewoh6YG3In6sjcp5MZ3h0FWkDGAN8VfKUcMl/9LDqFh1KVOkMQBR6IHB25mJ
4T/Z7vc4+sK5O8JfN6lP91eOgWgR7bSwySeEPALdqm5n9i0G1uXUvFyUpHQ0kTanmFSXNqIDoADF
wtxbLDGLHpZGH9Asi7LJAoFtc5fm3pIXTvVushDn5yCvDu3k0u3yeFfwtCRP0gGfYQLuv4oiPYoJ
Rn5vpuZjwoJLc3NWhDvlDZm+eCa1TR8N+i/An0gixQ3sTz6bnOefllfF6DOjXioPfKvs2hJ9cBbR
EWR9OjUuoJ5G2uOVlta0rgZBwHFHMRprcgveFaMuCBXmhM1gsJLWRAeWEFLs0ZNvOJ6Ds+LoSLwD
ctNGld62qNGm181IGHRk99t8qDgJzE9/ZvUvoA4E01YNL2WbG7t2Au09WPx1blBHB3h73VEU/WvF
me/RzClK7vfRU5raxOFoMGbvxCZTkANLo0h3BAWG+1Evb4GY6rNdzUzh4FXMj+9yyXhmx6Dpzub8
ra5jkIETttvWXr8J475/vjczbDXw15ixvJjzRt1XtNaniK6fdIZHCSQIVXzLCSMzjGuuiu80FHob
F2rpkBI3olpNUiKB7s3dWmJfgVBItGUmdO/YzlWvgRsFzFfTP5T3YiaAvaAFO1ZS92RPLQRfVf0Z
fuNQru3FOMeaqQCMkVaIdhOVxkufiOLotBYycUiDN4ss6siN8tlhWlyKsbaJYfLqvczRrGSlR8sh
I5QCK/MDMkriVfvv2kRs+3KRuvWaYn4/lCHueznPT4RBz5DOLtiJ5GvkRcGXqMV4YscZJQPdgn3s
JfnNiup3lICU1tmc7D0FuDL6SP9Nx8YwGcB9ONobDr3MOdxGYDhy5pbO33pVWliwTXZElKBAGI80
hNvndPCKQ+iYT0qVPyuRZ5TrZbbPLPyzYQV4chJZfWoMPTm4Egi6HnC4dEvnEoEQXYV20+EzKCKY
//PlpIOjub8U2YR5Zjmx2LH9aQgjAn1tlpVqrqBCKMlmWXzRs6C/tkNQPUEGqlCtmuPXzLxN4wQz
OjaKfUWY9qvZo8e3YOGv8UZpO8tuGGDMRZ+jKnMdT7hYPGWSKTANFb0/ehSFn1iHSeISqGYQfm2J
gyDL8XGgc+T5pQlfiQrR18p0j7tLEIFb2rfIVn8mDnKQAcCkcxwtDMX9jNBy7PaJ8na49f0JIyEN
1jZ9XvaGxpyyK25iYJgVTAae3ysy0BhHDo8B/gp/600NYPQCx/790Rgx0VSolIUg2XZZ1yJ9wm7C
qeU+amgCYgeX3jmM8r4zAqgTrb9dPrrLxTWQWPl6/Bw4ibntU6mOsV6n+yFuydCIa++hUCWF0shv
X0BRfNBVGL0EzT6f727ImdvGNr/PPJLKktjOAVx5BZEk1WMNley9yzdD5JVfCjPKP2l5Sxx5giME
iXpz8huZPi5dgaZMiofflFCEMX14PJEuoMfV7VkvueQ4/f3xFFoq06rBvRxH0XHQkprGflIVx4iI
srlf1LBVnigEvk86sp2RqSSw0fA9T4R3NSm85Aza+e9Ysp+NrV3m4uvwMDEP9JKF0YePyyUsJcmn
FeMi5q80/qZqMUNmp3KCRIGMOswIJjMTSBkcHUDGcMxxLLMjXAMjw0jPYylGy7D31qH0Fe4BaAAE
JZG7q/JipeoTjTB9QyKsvDTz7FOZWXcOZ/0dhterV0cRZ/dRshwiJv71jfxXa9Ymb8py6Lx4nu1K
fZae/v1GtiIgJyEoUsDY/rPW0VOrdBrIOBzSS9Son6mBQXv51vKHtldbTEFJ7v5fe2F51XgV5wfb
ZxdqGYnlvs8GhMFehf7VmLee5YLyc8NMG5MIItqjk2faxWIWs2sMa8XUp7iQZ7ptEMBTS+Ww1Mnc
oWbqNfvgKpbisTW0T8oPAKs08HKYIxw4yum3dBzctcOs9paUuQAVw9qUg1ZY97LtnrGFIVCZIAb8
+t5Z5Bt+eArhFhiONBjG0Nq23Q91fGOM/OA2dDdh1uyceRG3UY7hnwSfHxT1cNEETGEBzq0jmAsg
fHer5pkKq2Ww0nMQT3YbRJuu8VsCaglCT+T7pEDsFEoARRXFtOVwMfJUXJdSqGM5eMKIfDWdGPCV
h0PF4Km/8vH7WYFtPySV4ligur9Gw8s7oOORXUMygDxdG5y7TSG2ZTKifajtZxzWBuibuelpxYOJ
yoq2melDe24Nf6dGD3sQfs0dth9xrPGKwWjc83kmomcof7TgO4/3limEy42oWk7QFtapPTSps5Vm
ewQF9cFoO0rVmLz0uex6zFuR3cSNj+p9ze+zvngvy6x8GOfSSDQarXkjwI5hBhYPZeD82fRV9kOn
GNCAgsqa7O6osN7K2EgxO1jhmtCohLTIrrklJNxgizA3DYyb80AEqp67/lkrc3SGcfQic/heKVzj
WcEwcoLahH1s41j/T3M817ObrKIJ2zyj50I7TXMjoszp8WfC3f6vxEYxTffUGO1LJnAId2k/0qPU
Nkrj8xM0DgeytgwvgaejMACvRzSkjjaKQ0pBO3JrGI29kVnbX1Ka8gifR29fuF1+HGaGQzUN+lrP
TPNpuViBTXSB617/963QxGrmdlayb9vQuv/f3HjotqLCfhZTiuGc7n6y8A8XtxJ4/AfcIoneTVeh
YxZzQyCU8wAGwNqpLiz/1banZq/ZnuKvGNdaNEUvRgSLNlKpOjBtWzoyoT1Oh9BIPCKwVfbatgWb
4WU5Xy99AhPZz1+nJyrlZK3pAVgfRzy0c1nmsi6u63q0kOcx1PcGfChmA2uCMl1sKhwmRz/m3deM
fmdqCZDI2CoQmPZ0vEaf5DZy7V6TSD4NZUq4jJ7H+6qnB+4X0U+ZDcMsLw8epsHfGHlL1tfcf466
uNs2MuOYPcg/88B2r9bQ8BDMJ3S/cJp9J+JzlDrRaRI4AwHN+qMJqgj2rIuXeA0ABVzd3NhfLtbI
/AhJCMbv/qb3NI5V6/NPpulPOExKuwcjWf0QZ1hb+DgF3yHsv1FjRN/nSG1ESuMXV/YXLddmMtPk
4N3kpy0/d7mYOr/sVAS7+7m473LtQH/iYI1KXMsIOj7jXHH1U7zRWtdXX7BsNWQ/kIEZdFpwlGYg
HgviVR6St6p1mosD9I50YnPKTxZHopahybs01U+b/xqJpGcdGPcfCy0dwXvmWLATtOcbEMezHK88
N1hTDiH8h7XnaDs7MtO3+TfqfBy3vhd806GYf6/j7qKFJXQu1Mt96DrbMuiTs+aNICFsz0MH3uRP
+mSqbQVkAKOlscX2FV+yjGCXPA3NNR/a8Ajzhf417BLnmEsCha3MRam1KIZyu0U8OpeuEi3GsVUG
b5wIP9OsxNCfkIbCAPx1gGnSrwc73I42HC1D5/TaAJID+Q4Q2q87dcg8uox7oy8xMwGOfGjakqSY
HgbeSJEFbUz3V5g9S/bfrhxPpf094gODAASAVmBWGwiH2Wuduf3ZmvxtXub9pxiT70afnrN8rFb/
K2KWV7LzSPIS8RHVDwlCTCBFbLnn2HSeh6weX7ocmCfGvWaPFiv/zf5+F278o0dv2qTqOvSaDegS
5seZOoPhohjonGz+GgzK4CtRUwwraIw/MJWrttjUugdL9ITKxbGHNL/rz5VNOJZKcLSByVdH5eTR
I7Y/6AuApwFhbXxib/cW/uPPw4Borp8GdSTWcTvMDaflsgwGwRfWu7T1YMyicLaCMfsBnubolK7z
Oe6jeFMQNEmbctosE3BurXW7b0cB+dyfYRJasPaLaM+hufhCEZIRXvYFnmfCP3NubXMi4Dlt/zrk
61276yrXOydV8uakjc+0hhJ8ILjrxFZHOHqVHiwdFIobnPBAs904gE27HAzUrPjL4rA4+Tox4qGk
urR0UW3ASzorVITyulwmixocQjvqYtortNqn2NoNrUt0AVkjUv+2PLdN2AWXVAZvmvIfcXA3p6JX
4WsSN0++Nn29vxcTisq3YMg2UBD36QwV4gD103KtNyON9atbShYHHQwZWMbuzQFIs5MJZsi8b/tk
5Q1wgXzV/rhvmEx+aryxg/0yxuV07gaLtoKbfR0Qx6zcCr8zSFjjLICtrQR89jUaGuya8yxpiF/H
2u+vdi/+sOxR2091ZcIRZ5Iz6BAxVDNo3wvsvVmkZVe4dmB7HPXNoky6iWSawErKCT2lAybOcFDb
GAWYRKD7zFBAMw1Aivrecv4alhqpOb7QiLzEEg4noaFQtpGDPJBSah7a3hiIAVLg+yn7l4HrOFdv
LCFkJxs+Rngz3y/Vem2irNYGgmqCNHo0RFtsoHWlO4Y4TxG9CM6Sjb8poVgc742Xymv8tVZPxpni
5Q8zHrJXkhWKTcAD9kDA6IRnx3lPKyM9OaB2TssP8COYxjIj6dgZhuRUot52K3RObdkMr6kIzq1T
IqmY9dmR21gnN4o/VVlgYf72Pi93d/mKN+G9ZOx+8iYTfIM2JQfFCrqiMVceNTjA5LBAbSIvbG6C
RV9lwdQixG7i9CQej+ZAWqattE9IQ8VqDKpPTYZNsJQkPK6oGk/QkjkvKv28tDoiwjlXzIbdHfW2
f6gQZ6w5V+oQQp33xo3kLaGSaWyzPRuqby4CiCm9Z6jJxtZbhsKMe/64z82Vmr7APOi+Q8hU5LDB
h+G004qKxpADVfreZilrZzwPs4qEYD/OQCW9p+VLVxTxqhujfFdH2ZFBiPNHMoSfpUGPz5KlswH7
MoDFmmfG7iDPI92tK8wUC+JQ3mzvx7TEIagjXYVMtE5FE1QnTf3n1fI9GZfBqjMUIw8ro/3vEAq5
MUm23QIaUM/3P7Fzme2XEwEubXN/bxqJ1kBql3Q5CRDm2gBwEHny8r9SDHxI9NfKGUfaKXFJxp7P
ombt31pw1TWBsUeN+G17OfvmZZ2c0dgk5+VVXdFW0xISKRodZLKppmZnkWHx2ef+Any1mBtxXeXL
3itzXK7LjWht+7kcbGpaNn5QfPqqVw5lpfU18FP/pML6SFqe9E+j6qvVNH+Gk0hDPGcX+s4MdfMN
TYiHVC/Ud66ptU8mLgXSKyKrAspqorXPiI+ZTzSirBxGL27+w+WRtDPsN0szalHbcrjMd/fNF7Ma
i2ZvBade5c90VlDLZOoCl1gcPXKWrxIUDyviCL4T7T4yAh30Aeyou1rUHnkgqwhtc0uq2HFZ662+
/bqcrR23dNeBsKGmzo38oh/el6Pkr6s18VFcNm+DgnE1S4VNW0vMHa+/dbSSYVQFHIucg59TYHj2
qpsdWIDLKs/6nHjqMMQ4bkFTMNyahzkRxNTRJEEpn+rmLC59GXzugap+byb/XdpxteWA0cK29d9d
MiFXYdAhYtBTqhMQWpztUvLBXNaFolY4YUw1Z6qp0uf8oDCfmEC1dNjcoZLh92lMn62QDZlslnet
c9tjX0DoSWvHPwceqDzpFrdf3w/7Xy0UzKRS2NT8Lmc85Pj/vB8cARrydgOAMw2ZzbrCErfszwEA
VCWj6otmhPpG6Lp2JMeSzntMjhd9I3aTAfK4Iav0McqD9BGFUfrICshuRIYxemu+XL5nlIHaLP33
SpvEetkY3ZLCpsprJFx/JizGDy4hrsRYQOGPh8hY0/yDmWBUxIDNlbLfEotzrzB7uOywEiE/dZ4X
b+tiZjMsnd+sycpVb9H4zhrKiAjY6IbmsL3JtGCvaqNYhWMRrAgiy5+qssjulcyvb6f78XZ6BIuj
krLAKBnoIj4+Xk6ZeW2IggGSThu9lBlCOrMJ80c1xdoplsZ3PuMaTB3SVXpFAulUTCcRjdF+6OR7
bbXlSY6yOJllC27cGsx9RRDFVYL1ZnjWPHlU6J2LSXZRcJGJzSkZnnPlZo8l5qVdkWo+bShiMIBU
ajMOM7skJK9twz5Cx1IlT+HYt6tosDmBmS18e1/7WljhD1EHwZ6WDyurO9dNhJoG4A7wXqGDt4zo
mgy9SWSHX600lyNfW5Q3x09e0iFTZAG3IRomB5kosuS86MS3vs+/5v0ICD0r2d6zrGdmGjk2kAs1
RzQXkLKKFpKHD3ZGsA6eCpi4Y2JBeogTDfefBL9CwNy1hCRO7cgrk/1jY9o6PP+yo91R+U8jIWXH
qcMuCgxqQ6nZPFpZ9RtVNO7qfzZ4eFMR3yG1Zd0AfP6xC241TP/iqeC+maRU3VUWME4iDPyCvCvq
BtOpxOdxam2Ev0JtqrDpTrbW2i9JgTcTRetTb4X2S54SNSZTgCl6m8+xCzVyxnlDDzvW/9bCQSLm
7R7RxxfokBgZ5j9sgiMyrPhTDBoB7Pzk70ON+IMktCTi5gSC8bBKQ/09zX4uC7ZqmbQXjdI3hklu
o+c5/qoWJGyHIF5g55Kd6pLcDGEbc3IsGVUJD0OZnRkncBr8Xy35yEwq6ib3WliZvWLObX3NOwB6
Q6x+FnJ6JZXjtzKij3IYzzbx5zgG/vZ5PfooI5ojjqQVEk95lzcgTasuUjFB96fmFCbf7DYX1+US
YeHACFFtUaLVHXG98jhFNQZLajoY99rwyFLMJmPY1saCMrHvJ48zX8PdRh9BNoYtzHPaZulVcwn7
phQGrT9ckjnBgVZGdgkt75BoiHIG39HfvJoZX2wg+uqQEGwiV0MKgj2Gucv0SRLRcvWL8Voabvg9
Z5K8ytvxS7vgjRvbY3UPiLMOQuMMNaihon9SLli9X687y7ryz/rOMcz5DiISpb77uO6kqZ24se/2
nBUEAh9A6t2hTVjRlfI82qMOMNvJPrmKNJtWId+s+UDWXsE4kmnIIcyZJuq26PGHRBGymPGnXeKl
kJGLmcaGhMgsZ+NBvIZIHLgKyavz0o/UQKkTt8BACbjGIuCx2qay704ywqA/63SMNBC0b/KAJIfW
p58t6WtUla+jeovsY6kALtOvIhsHFh2K0KE0H7Mx2+UcOM6pacvfdGsN+18jLdOhYNNp1BrCZsP7
MNJybKNwNKEvM1IUoLHGj83UtyB1o42hOeJxuejYmB8tz3w3evqdkf4l7Az04EYinb3uRy8uTN3D
1MxHBTdrb7GniKrXQZPnYf4ldgW0FQFmt3GIv21KdQuN9oXRRPQ9ySOgKymGcha9p9gXzhYGI4V4
3ubPuYB2Qp7QfrHU1MgJT44GiypFSetbsrmZqeciiiTxFBuocaliI7ya2nTrnQbVZuXi3ZpPzgJI
unJG/bnIAP6g6jiKLh6fhFna6y5DorFcmtAWRy00v/qEqByyphzIM9Nb2MoQ0yxmEosI0WP5BxlG
3DWB9z96ve6vZl+XTyDO4UQ4f9xPhqwMBNB16rmmqVJgj9sG9PaOBcVfFTeEoacHGCjemaBnYz2V
2tRc8SmRWDF3XJeSJUj0E1MUUPxjXh/GNuIhmMVDPaMDONs4uP47P0gybvTSDSpkK8+goYvL/dmM
GlLoyDpde7qjtjEJGW8uPinXpzlBEpF3MUmpP8ExTk7E2gUbZPoZjUWbof9iP6vTJLnfwqAtHqJW
c85GVGKXnUKSvjUTpVtmVS9Vpye4bZ1qD6mGuCMrN9cAHcaHydTsnW9CcekVdUZW+liBPOoF6PRF
hJBuF0ZW+bfKIm/8VVIa5pXf1V6lypy2i3JFJ2S+UPEzZxxQUGhWj2DKoWQFrbHN+4SRAiTcEKGT
WyOkdilV6FBTACxfVqL849fry6JF/LC+WHBDZleaJ/jsfBgQjdU4dmPHrF7qCgWzVO3ZkfkXQMb6
drGZpaD8Nl2YAfCZpTEhu+JqsFLCDUp3biyVjgNFp6cZP3u7JsmhwAiUds1nrl4grfjRTQK1Kgyc
6DZhYZzhoEZ6jIyLMdf3w6zT6Jm10vsmY17N7LssOlig5u2aGrjtAEZO0fTmJbVzWbRETU2HEYFh
6iNs7ohvp+FptVCoNH+T6/zFy+PdIf5fa67J6UEKDlglfM1ZBdBL51TZowKJYtZIkrJPpEnCpidF
LuiQy+O0cxAaG+45GTT3s3GMOto4Zkzgql+Np6JOSfWY9PJLpXX6Q6sRDw7676k1CV759XvD6fLD
+cRmbOexOc7iW93715LWjuRGcKBGXox1leMfFstlWp2QiXTRm2gCHKABHcQn0IJD9qs1M6N8DnBl
urjM7YIMgVnEg3t2fHoIodPkybaO0DEmkZBnRyFPD6dgV+c2WZ3QHRyp6FNgr0izDHzMrDjUPHva
oRtxHnhHonXC5GWdSh/7XBRW7KR4u9xick8mUVLo7ZrPiVsc8cWdl6FWCjW2CqDKGZ21JTyuW4XE
Jjwt3QPVe2SX+/ZJ2tPDsq00BtMaVaEGg4vLmW900l2QwCII4DPRBi5LBJgofnjPCf5MOM34YYoX
SFbToeS3Xi3lbYNXdZkT6/LMN+JH9vCUtbS6ScdunpdLPTCmT/3PlWMlO9pS9kstwuKoNWc3w0yr
ptB5Y2foT400Mc2SmsIiwHRCAm9/GMk/P2ut1Piw6N6amsEyN9I3y50iUE7zaZyoNk1eI9TbDyY6
7m9OmhwyvT0OSbsng1G8RkVNwGIcD88Qf5Hizq9y19z++hlyP5qSEHlwbnAs7FYcwjhF/LMMlKwb
NXQ7Y3NvIzYR8VmL1dQ3buUo4k9AAuwDskDOMpFW31oXRNroMQASbtjvyM427taSKSN4RuNMwaef
7zkJ/cjl3tspy5bLzJPWOvAvu8RwWdZVcipiy/tu6rWLXNvotnQitDVCSLXPtBiBVp9lZy0ht9Ju
jDVnG5aBNmsenUHf5UidznQZ2UrUeOrd5O8XjVjSh1aV8qBRdx7QrI7Gugvf0T7ywNxnCZH44WTZ
z3o2sLbzRUNZzcwkge3QbvTZWBxDK71Xnq45WbssUf0LTuGHoG5P/PrRyWDouBtjsDhRpM3mYv8m
R2TSSEta3tNGXbCJnBbxCZr3kicmM/Z13R5apC6o66z6qZnG7USRsO4EcPC6kNgb06m96Xnu7tqW
YKffvNsfz0AUNAysdWFisTdNS5j/fLeT3BGtMMp2de9AU9endGy05MyxlkCLWW9bCVKPQ7slf4l5
85NoCGzIg37TTml+zMjHixy6NMlEhnHoicPy8ebI0++L2sBd46ZMZzn5rqLKZWbAIRlovkS1j7gx
ZK/4hKgrW8Gqw1g7v4pNtrEwbxIYEUP4QjDPZtA5YYH0fOpd8Oa4nbydid4ceDCpbwTAgZw2vD2q
4mobKj/aNnG5CUa0bCSw6I9OdusiqT83odr7jO+vfcYoVDMpQ/1nHuby0nBeJ6St2rWDaeM8o53Z
ewBay5wqtcVnP48qbdMYV6XTaZjraJThlTxPKdJ6kkSIvcdQRkrzd8q6gaE7G9NyYtH6TJ36IENP
xyGCeGp/vyh5atq2WLad4rHR1tLwv0ZV4F7LHvjmr9/ff9vGLD7EUgerAN9SeDOM4e9NLi9w/An4
ByrBkXcxjR4SUdpq4+TipRvT+qRSiDB3GZOhvEcsZX9mmm+d49ruXnOP6axfhqS5IyeHAhRf84mB
iN6piEKJ1sSl1fM1S4azkRFmeav8lhmh9h4a48UAr/KwmFFG2xObQpl3GN3/1z5pfrTYcmYHXYbF
DLwOwovFE/u3Bh4pgzRWK0loyOzR6+UE02aeNo2Y46ESoEz+OUXPmAHFn7bIPg3IlsMYPOjiB4Zd
f7bd4cmiMmHE8UyFwKSksfZOlfSPMcFYx9aZvi+BrJwFsf8jTX3geJ7/ZtOWHxtFbB5YIEEXz/Y+
HMMf3qLEHiDN9lo8g8IwL83xRI/MIqBaDxypmi4okFT85+K3EKoL/1tp9EC1OyFfDYZaIKfMeJ0Z
sXwXiCIfDGXFO3JRx/Ih19+GzuqOuoYGqxf4DvzG1ckvYjijmV4OLiYf0Y+48T6XYGbhCY9X2FHR
caxrio7QuySTMexB216XO7fs8JXRrHGOGAeTPGh3VZJotvYz3vAAivLBLMlY0ZK9QEj02CUdkYxl
M+36PEUiYtbTVhscHCGRMo91CjCVL2LleisO2GLNDPQSpIl3XgSqvV/i//cJNZY9qII2k+f7OJCg
arHVdaNmAzd/kPNLGB+TjFVt+gLTY5Ml119/lNyP5iYMMDD5LFQVno29yf3AYRAmpbFRmuHWFKrY
NZ5OsAInAFJaq2lEQIaL2tVJtwcQyXQ9s7sLn5GqC3de6VhbIJDpcdHf0PV3UOZb3iuNuVVfJeWz
MVTeK4lJ7w6xvZflz/JwvPrJuEu5yR5JEV8butFA1orsNEiVAAgAzroo8JXU9gE+v00x1RSw81y9
H5BU+US5bYWfNo+x1jSr5W2/qxOLSjgviMrO7tiFx0Qk6nAfiYSOH16TseQI0ihttwjWR53uYBLE
Nxdy0em+Ad6nEqLr8O9NKIxEGJsX2NwwiQ1C1O3SPvEEdYc8jvtd7+votZ0jBNQ/jF54J8stzsEs
q7Cjq+U/tUEY7cGlnxB161sbUfoXaB32PIhH7/KWvSyCWzyX3dNoY2WJGVosOkLDCPNdKYBmJ3rw
56/fbfHxGMTh2WLNnNWEHMVoRf1z4WS1zxOEEsSN1kpf81mSx+Vi//fV8qVg9jpHdGT+1h/Ek9/5
/SwgHp6QKk0PEYKwLfgOKA56+nqvQGaq29RAbg1jLT0RiVIeJj0nG6DsT0vTbrnU0yXqufH340no
5/pzl5G0KngwN39VvKZV7rsK8sTQCLngvVjm6Oj6NEwbQ7zlAYAuho7z/CdMoVdMlfxs+Wn2m01G
zoeEv5eEHr1Q/iewDVosZIt2+G8L8cQ2MTWZ5a8y3RPHRSSh8ZuzTyCXwC6ir3Gt2avFteyma5Aq
3hOtT6AcRH2u69m6hgKn201h2T4sVq7CqPo9gSWsR0bhPWrOMO4mATVj+RIFJMkpZaUBZQP8glMV
EYjmZgb9A/PPSFXNSUtpHUi2uVXFIXEuz7zdMm8wJwjQgYWE5j4ehLE7K+Z6zTrVQw1lqnLebHpV
D/ih5C3UqPKgb/GB/m8dkATf7pNQj3trF4RkjS2rLZE60Oaq6LPBp3mP/9CY9ETfLS5ErfhB9pC+
q22t2i7uy3vF5eZkMBgJLY1mti+q+YKUoTotXy6vxuY3YAr5rydbYNFkBGfrTHocCud/PtlB0bge
Dd1+laWIpJlQ0MycujdDA0FtgxtERgG32MRostij4nrqD51E8ItMwvL07JX+hn/THP9BTgaWeQNW
Umt4F78Wa2AL7TED/3hcXi0XUfvGrlPkArl5A1DXn7LLcikdGKPLq8gxizUuPeM1IKwxDQ9xKsuz
3RaC2G4vJJcqq56MTKmDI0HMARtB1OVF7n6s5uwU1/LuFJhWDy9aS4q7ydx125ogPwMRfrJnJeZS
55F1M2OJgo4pO+ni1Oj5wKekwU4toU4aXvQtKaHi71y2+919p+kGw3wYpine2EABoJb1JJvaSq3S
JvagAhaEurhwAQt31B4LNd7QKHnHyE/K35wU/iUvJat85rLQE4ei5YA8/Oc7R/7RgDeT4BLiNcVZ
R3sLhONPPRJqW5aSfnQSB6cCT8eqnggY8XK/e7SGkYbXmGi4vmuSYN1hfEfaksHQK9z98iWE/22I
9GRjt71/sqR5CUW0XT4Wiy0FlDpeEJ2ecdnbp6AIi9cpJs7Dtgj7yD14+bir6MuPW7Ou2qcwJmS7
dBoMAoHOk0TR8Jsb8S+RMlULKzP0DNgPAGo+PsJh6480TqN2hTuPvMFZWQthmm13Of95WmPv0Cv9
IBtRrUiuqo4UqUiGyZnf5R2RK3VREnvnGkf6w4Q0A9Ekk0tZUr5BNqmYYhM67aW99jZwejwliSu/
UGysibGMMM+pEeyC2PZBMX6VYdduBob2BIsEM5c7xNBREthiJ448JKXIN8U4QAKch5cmxpCVabg2
R60+fVJp/cdgkbtiEkQSV/4rJ6L2bI4acqP5yyiNzd84tI3/xymGDhGlPUUBN5BRwT+fIdfqCGUc
nXJ738NjlpxtqP+wSr0AkgoOwVDOzUuhsi/LdTCg/JEGvRPcMoS/jaUrDlYt9W1pkQBssHhvlpvu
VmDIkqlCdMD6sV2mkpWLNP7+cyqth1wklft/hJ3XctxIsG2/CBHw5rXR3rHpJb4gSEmEKXgU7Nff
BVDnzhxNnJkXqJ0kshtdqMzce22u8vWcFxZgkUGfjSCSGnw+jIh5C5XMrMIrr2qjj5dSKkx88M23
2UqN2RBXQ1xtFyrTX83i5VYZNPvGcTwOGOHSiY4vo6WBroJLn6tMCZLFuE/s7bwbUt2ivub6uzsG
ZH/25YAmv+meRDuF+D7RYXS1B2Yw1fT1lxObzvKlmGLzlJE+GDcPX6VySGDBJXed9obClaA8i2m9
l03ktc3G8sFhQ6qm0NHaYe6PLDJGDCHFfuk16tW6Qkx3oS03XNqp3i/NpwJt7u3LjWmRW8vbGWKe
petrxqRqMYVCe6m6vy819K9pOvUq8fAFRo9F57O8GbEFUBLvHNGNzn2gsG2nXflaadnO1kRwoW0c
mMmMQCo3ZoGdhfxtwk3ykd5+37PrKhvt19cOw/7OEM6+uD0Dtqgnsq9fVCdkz9YYaWa9iaxjf7GU
Ek6RH0eF+nbGFXC2DweUn58pmQyQ3j4ZQmHWH3V1j+EivCA2JvTBUcrv0dg0NOgmbW8FyeiHufHV
PFKUkvBUzRpYecY5fpgTa72cVMthkWcvbSWGrt1Gm1ykPg6r57HEwaUSYC9bC7lpU1+JK3hcJGOa
x6i06j2kPlmyHsLEuS72THIKVR89o7uND9UeNx7vwWThFMVA+T56ufT7uS9RJ312WObKY6W8RxWQ
oS+1SjcNa9rb86dfKJsBM5kfsofbjLHYhXD2zoyf9J02E9n1/yLpLNvQv2+9HEfX1BkjZBoWG1bj
j268m9VQPvB8b774M1WLN2tum3TmMzA6Z61UuX1smAfCjGvL554oEB/bnfOas+ckFttPy0o7JfOh
TaSGbfUh08mzrOLEeDZolflJ9oWgSHCcnOi84Uty7NHzw/OAu/ikuh1e7S5C64K7zYAdDqUpl7jq
wtqJf++y2lBvsCfgkVVKh04zEQKC0G8tZYjgYWpOR32/tAqawb4zgJKvy5JrN8Gp9nWMJ8wcCYjk
QqrBicEuX7TlmSBDeBZ6lGFmPL3AT013bg58YV8TfrfVlOZXNkuGF8LIcssAx48p1LGRDrYf/14w
aMvg48+PwmADRDKS6ZqaOtf5f9sFG3HvFqpuBhvRuzrpxV10DTorurrzwSGqKs9t/bA8HhlJfE1F
g60zxN6NS1Ag/U6Lw0ii1InYbkF2Gn4ETA+fAKKiPaFoUNTVvFovi209etS9tqAYylMRsuKF6mYU
2n0wEOYBzNh9W5rejfn2JSXDKY6fONOAbBSIxZjYWVs16z87qWYnIPQtKfTIizyRsg0DfBh1tfui
R34z5OVrS4rwOrR6j3a6clqqmwmEgGuNYNgja9Mg81kLxXAPFMLK7ovPQ2+BHdG3rp5zh7UgwHla
FkeTqjJiDO/JttP2uW2TU+j66hyr049nD6Kj0abddbmOfM3hMvk9n0rSdpeRRWnZv5Yn6ZX120Wx
vxySIc++Oo9tNopzZ6lzKIacZ3YC49WMd8wFwQ1CGfBV6hglidQB5QRQp7Ize+vGQbEZAzy5uTlH
mDaTWDd0ZWF5znM7p2coQvfV22gyaI6hNsepNVmF01rnqmKIhKYAuvkpQ7nWlEQyTIJuWkZHH/TW
SJpK4t1FIwk9FYYZ4rALoi6KHnS8SuDwPGTSkqDefq26ntvtvVJLdlE1Bo95hx+0aYddV7NlYD8f
Hr2hBI7H6nReHGuKFwokwNCdF8ko23jt29fOtZl0dJ7DOGwyN6zuRsfpj0nV6CB+oKHoA9r7xWTZ
jM4DDov0YCq0c+1IaCsjbpQfaTH4dU0tRO+w4MfRLHZ5db9FJvfzCzehwoj4DxqKvqCs/tcXybVd
02FB01XXYfn6Y01ruzQAoyjHbRR060XBnBlm7kPZig55ZHzDD2wfgnSC2pjiJFTixM9L5TddJKCD
rlku4Zgz+w+15nDpDL5o6CDsd/0zyAhfRTTxORXapVaL+G3iFF1NnTgR/JwcgB9ZjyFJj5uoc0yk
m1lwTTKD5i36791yV2kqzJE2VYA720lMGfbHr3OVcnbYj8s1siwszvva8pj+E0BfxGm6XhzmLZeq
w5fTv4ncYTfR9NsWbUuIaYMhKghD7cEqoaxPIO9PGkXAySC8XVaSaJVw9hK6wgbNYaznnSYKtkPb
xM1NI4PUkWq3sxuEiOVsvzd78r9TIW+qV6NnnICpzII3dbCYWFvqkz1l3RNjKSDNTPbRiNjtU9Vi
nkrUvL1GRQzygIwwGwAI45d2t+A0lQ4AkqjovS19/k5AOflr66Hm1hdDRBE2q8w8R6EHEB5nWdet
rOmUZOyI99kA1EOfRveGsGxTZmbBhpiVmsFHdFlugfAptzIiMqJiWf3dBZHUXAuKioKkoU+gYl4b
GAmRrPYIJ4RQyMn89NAKYlJVsRRWLUlhXOpoRyr45Wr9hop6k+jgeCNCSC9B/N7QcnjK6Vy3zgD5
TQAyTrvxLSjhUI+kIK6Wjl0X0nZq62LOzJws3kbEZctWMi5RSX999nbHkCfuU3dLRpJDeui805zT
i7++1JYNVrEl201T6K9S3sEwSPIbdJVzEmtkqJFs+Hvv0QjD3WOn5q0jOKtGcXVGM4gawIBBtLw7
Wp+Ya1jE8L1VEzN4WnC1XwB2ZkJabR/I/NBPdn/vGpLY0qlNfibsg2nCbdK2W8HICMSGiwQRxE5o
7hHMOcevTS0iPvdMxz35FZrlh16WJIFfwszD+56FJVKp2Zs8oBAO5m7LgvPSNbNed9XYfdG9GNsT
5tzHB2Y8uzhsL8vsjEu6cmlrVDCNdVqcXySZmWdYfpdEdijVZ7m3FdcHS6o7c4z41iZGd8MaIHdJ
1xYnltLfB6aCNASmOQ2Ja2mw5SxuyL0E6FI1icngotkHi2S9MaJ7FbAAOsr4kEHlOllRz/TGHh6+
lj1z0O+mwkyPYp5NZ1Fhnv99T/APrhN0aao5qE4UW7Zj/NlE1GhZk42UUCxZPcFFM1nmy6UyTGax
aspa23wRZZLRWicmoVJfy9qonD1tRNY+mcGJVAPlxB5LzYALLY80xaSeQnFQ2Q8+qgR4rxHkb1vT
4y3BLrwwEIUCfD+klZGwulT1NZJkG31t1ly1Sg4MJvfN4Pa4qfpeXIuSpGGsduVObRNr45kU7T0K
s9e+NupzZFvtZRm307BbaZkWItc0248AE2mugScYjIl9QF79Rq//3zOePwUNCNm4HDuaChyLTZU9
N7P+tqlSaaOOSsvkWFTkbCyenLqpcyb5dFYLzwXG3IfOdhyc8RA3AgdaRh5xpbbazhr5vmQ2A1+t
A4845ER2uMZpEGNwjEdCsklcz+7bBr5GR6PEm4WCWWHo/zE30P6hZuTHhzXORQWVObqZP2RmZLEh
34+BAy/lguX0PRWtWly70gF7nebBi+yJZw74DtxNJFVtKhXAbTg047nOVBKsshipvnSJ+FL1au8q
FeP3ptIumpd3G9fY//tJq/+jP8jP6zrQpiFhIOb78+etE7gKRPNKP8v5xseSLTndvX7QletyZ+gz
+64eJUSRHEysrMaN2rh0/GMCg+kq4YvKjF3hBQIlcBQcl4OrGukxwrq0LOBWTAht0I32Rolze5uS
HIs5P9D+Y7qt/zla8/hVPHYRNK+Ygpp/9om8wCgd7MKNnwrj3mE2vKrmK6PR6e+WCO/cuDwGQYeV
pQzItNPU/jnUWE2IoM9+tO4BPEL2MWGkXLct2/SEsGIyRD37upQfiq1BaSOB+N/f/+WU/vv2x5vL
OMN2IMOCpbEW38LfTnnHk5XFbsP1Z1gPYsujp/3M64js6KrrHL9Sm3CDm7cBro4Af8hoMQ0xCu/F
tE13ZR10cXgz7OHXIvXrdKs8mm7jbSjnmCAF7WOm5Tntw7y4k/148PDT+51qWruwVMzHTMi7nrHw
IZrbaqTQbn43L1pED3VbhuevS005Ip+dNXvLQZfCg6bpkHZZJN8XdQw89eLMWfbaAUvzDbwvdFYG
lqf50NSFuxtzkuESrd5EujxpbSWxr+cy2QQQaYgZzKdrOg3TFQjwbsGsTHH1ULvS9b/qfTRyRL7N
a7cVAk+wW2De//5Z/LPRaDA/d1SLqhEK9j+mQIlbDa1NkPNvJXLjhf5feqrl1nLIR16SKC1Zd7I/
L07/pU5bDkbQmCsnILhlZNh+7m1RkFZK9d274WUakNtaSuTtJO7mRVhGjWP8huIbk3xY2itzTHzG
lOcCp/hOC+hFyXGOH/ViJOCU64svWXS2eMGf97tRq7niXqNjhgKZgZCVkpTTTxCiC1pj962tS+iB
oIHme6OtZXf//tb9k91skF02g+t1ksoM78/TOOyMaZaGmf6U0NyPrJbpvA1txQ6zXcoI+9YV3aqT
cbWzaW2RLfA/00rP7LeB9OT94rdje6B+CBgPR2X2CKpkW5+1oGgIB9bNq2iyKxT0I61S42yPHedZ
x/dTybfxvElzPXmG3kFhOgTTf3xPWUP0Py1ESO1Um/aLpeue808FsZ6Ndi+Y2vhfo/uO+S8oS0Kw
WkJ3taZNV7o+xa+Rnewzwh0wKkR06sKBxT/1nhPDdy28IZmoqMbdGF9NFcarqLeV/XJaJV46x+AK
8Pp1V33X3HBPCVBcM+l9lFae3Jsms45makoiTNlGBYUQh8ZKfqlDIPcCe9O2b4sfuaNbd0EufhgF
ImEY/FxDouTeqrvrFKvRh5OZEa09ccTQ++SwqKw1M4wf5bpBU7JFkxDd60Wr+EOkl6+ok0L0g+ww
rXpOBACygHlEyYh4bULnVFjpqbEz72ZWDO/Qh9OA694FX7FnOIj9rXPUp9YJ77WuKJ9LkwztJMrl
MQ0c+iZOuepj4nSWzrPlsh1ChpNvYAQ8L0ok4BrCd2tgx1jdFwQRPDHzDtQrxGCWBbsQ5Rmriftg
puGrGLPyEZDRLaxanEFxgepv1jMVPfpucPN+ymBqg9Mmf8osTTmRtypWAfxBvy2CjGKL9r5iIl/z
HBZ/m4zRrVZF7jHXdeptr3VX4whsft0yoFQH/L8mmO61mKnag6NEiMbAYeYz6SHkjbu5xMBvSiWq
dq5gkGt0jr5uvdB6QgdqreLYK94C2yXC3G4+jeIO9II21s6Hxm/mpyjR52W92iP4awDdM8fyFq/6
qLs3due02dP8tjjXCLhGEVPPHmydTntRRqRgzSDKfSXQr9Pk21RKZpA64qh3A80s/ITRaiErlXE2
nK2J7f1g/qgmTvxVZALAmlkhKp/CuUBdSeZRi0O1weVIaKpNSLOGkRLJt9octVknt9zlTT6lSorh
d37Ll4cItV87UomPnlNVj3ncPC1gTgeH17pscjDJjUOAr+aMK3MYtb2moxJbmul14varKHV/efN+
eNkCLwfmbO+Q+k693jX7BV0tUr5AhQN7gJSuixNLfmtnnjcUDTi4+UexS1Pb5CyJKFKp7f86CCV6
YrfcrAMX2uSXXhtKsXv2VNo2XzzVOgBZutQqeeLCPTL7cWOmjc1+GUpfTr2/KWWfPDijd0pEX77G
CrmnxJu4dxDP75QIH3Ay0w1dLV2NQdcH27CJrfViGlJKw49zx7gzC4TIy9XBknW3M82SlC1suB8M
dnB/Ldf5RK9fJjQz98vgwCO42C+CPDiLdIp9vkNAVQv7bqFmD5lx82RwQsFDDVh50WOkoNE32kJH
axg/BpJtvjaQAWfav0HxtlqHd4vzAEkJu2KnGMmaSxQE9hFRdZqV3cy8IaY6Z9e176FbNWMj7hAz
QFCczEcFoMWLXbV3S3RMlRnMMsbJoFKVww0LpH21HPIY5FQBMEvCbhW0ZfGSqSXQNlF9T6o2WheE
UoEaBQAZ0Tr8zRtPxRjtMPMm52Qgtna+9pMe8VMRifEYgNah3CNEUR0Pk2u1PyxD+YnLzvkGGzv0
GZEqJwAW2TmBo7dLB4TP5P+IB1FW4Wn05NMi7Pur5kpJlwDV2sL56lqupd8hLterr0IZYQDVFmyM
RZAgJ5jpyy1BJ8VycLJ1cT1uHZ3TIiOuMdhaokImGvbdVS/IYKZ43yhctd9qI9E2zHwH4HIVQxHZ
Ky8BT/aN4x3zyUOsrVUahbehnqugevwyySfMvA84FE7jTJkcU+SxcWdLuj9KfJJu9r1IRHusCPBd
9YZsn5GS/DBqbw6HC8LfJmqwuoAiL8zG+/PotrjDopD+/JzARURgHub9k2JyTgI/V1YGLNC1WYvw
J7bPai8zd8I1mUKgnTWQbRIStWhaIFGnJto6c9wHp0C7ESqkjH6WTwq+OmavlRujzt56Uwl8lb7E
pbZlezdIJKWlkx2dqXGe1DL+HEYX/NnQlpuFjpfbSb/tkJn6SOqNV1Q2+WqWUZwDCifBDg7BS7KV
ofKsfRmbEbn/6HCznkResbiWFnFPg+4i2g2vSaOFe6UHUI12kPTBmkgXNzF+mULgFM9ZuMKCFLhF
VEhsSLhffKJx2JE0yP9guy7KBySeF+Lck6MCYl43rOQ+Q3xWMkk8fVGPsEn8oGkPC20RJ/IRnfD3
M8z0ZHhVw4mcz8AlNV23f7pD9zokOt8cLGETDd/7mDkpPkIQhy3F/1FJ+/AY9tnrl2MVmCOVPM2w
ZUaQ0lWHIqibIY04kf2Y1BanmYfi2PQev9DgSnHOwE7kzdRfUH7Ia617Dx3T++W/j+lFKRV50V9n
NtSr67L4CGMM8Z+bhJADUOsj7TOnL47Yiw7BSp0/duY2mg9m5yVQW/Mp8T4tZYKaN4+6lZjhjuyb
0XfLMTojnCgQ9GLhn5fWnBF8YN71PZRSyO/bag6JdA3hp8VTbkv35LqhT3r0WS30YdsP8Y8sKYkp
0aerBotmH2AZdpClHjRyrLWkdjYm05916c7zn5qAcHPw6bBBfWk+W8Gwb1Lq731arciHJt7aJpO6
dSWZ6mL6Nalz9LgJjcBiCi9VnWa3AAfY0AEmr5rKMSJDacjPlYeQudEcbTNmc7XY4yEcDcA+Oooq
ppQaPt5Ki9YDqJB12BUk/KCJj60L3M1d2fYJplr0S1ETATDqw3BXaXYP1qo4JUwpZcyAxzKVQ2A7
vmEGL1NX9SuYn95K+VkLOpECIcx2iLsV/uj3NCvu8j77pbR47uv30A5vecyQsR32HsxopTTvoM9U
SvVug1RTy/5X6eTUteKmOeHJc4jvyw4toWce2SmtHT0Rhm1t+kl+TAIZQ0bWo6/L9CnLJz/ItRTx
fdmt8gqCmZZRiWAEY307ph7PVA82xAbP3gHFPSsh1scA3alqYRAs9RXBf8mqGBwuB/110EgfcGqA
4XVKAKH9M8B/50svgM4wU2bdaeYSkVurdA0+wHTcjg7Njxx7vtlYRzzU4doZCBlyTQP7s4kVK8vV
xyjzs9YMNzrwhh1Ul59Dox/AcaFbnqzuIU2new0LaWlH53gYvyt5BTE23CU2ifMSaUPESTPNieaW
bG8RQWfKoL4MXXE3ALUF9HzwOo+4lJJ2TVEBnmrPsRifDCkOoaodbeF8H41q4NoVIgJH5zbOLR42
bhiYvV+EC/isVWiSWq5NiUEEVp3zT8n0zVSV+dNUGFA1AoAa71gw6ZA5/DqiMVcRgtj1+evArzkq
3tlRq58TkGsPO8QKNou6KbvopdKKamuaYj9B7vCNsQnpXDt8LACm1bTtfemUYM7He9vVXxNDXqsk
dJ+sKHuvmR2uRwkixWMMu2KgxVi7uzfgdZDfhCdZ3zeShPkiX/ezg8fG0FMbU4gWjlrCRRVUpkxq
M1Ocy5thlo9OALa25XIyRd6TWXT16jBYkE5d85pQu18ySYfISNMaoAK4ZABkO6mbEUlN5TzD1N5d
srak2VfrSA/aFR6c0Af5yHLbe59dawN8bTn7eu2+y/WfBLq9pu3Rsx50/BZIzdlGl4CufdExBGVG
BDJQYcIKcaOZqfrlpe8yfdUZ9QAGCgq8rpZio8V1uW9CeY4UZdwVivrWLaroOcUZmAqrGSyw8loZ
gq9S+UJe4H2bJz90zdL9TmvIcSfyWAH4zqIQ+WijhlXFnmVou+eyCVPf0u2PJFGBbKsnmsUV2Dvj
iNm2z0BITQgfk5Y3NCszkGflnWO2fP4jzR/0vTcwgA+hp38nJEyspsS6BFpIGK9CQl+D4jhor00K
Shm3S7xVhePnNjqFnvzfwNExenqDuvWieNxo/aTAruqfyc8ghFTGv+JIYZ5jr7QyODBbPkikkgAq
hGR4XL7YyQh+2IJFHwob/YyGvB8SQzme+0GNVrVV6bT8knMEdGU+F2qkfU50zcZNjjWqrOEl6ZX4
cKrktSuzreaSYqBhy9ukRXIT6RjtW7t8MkQMend41Ph1N2M7E1diBZ4zUSCKavALR6QcWsq+rpJP
K/K+AUZC/wpFgRnk2kPsTnoteBEbpl2BKh9UzqdENuOHEH0YOVfezkvKR/6cdmIqonm68zSBbk8t
lI1MR/wpAiMHz+JMvDYh4+O2wqtCaumwYhfBaD3IpsOkSz8AxkERXhzdQsO8bASM41xv2Ibpo9oz
F9Xr6Ch5rWqlIwu646KZGM8dXRf88vh1jbG6Wpa7KcmQIlCWFkwVlc/FVGyKLO/RvAAW8awfuin0
jRWTqIc+RTlqP6oa5Ji0nOQQaJbjt5TxKyMAnGJWtIWN2npSVI/tOAXUvghSIqaPqk1QHboLHLPY
q4qgzziBY+MyGfGrPSLGZgea7zs7bndtpQ1rZMnRsX4SVvoE4TV/tpXxKYlYWUDfxv7AhsiQVrfj
wn+wNPGj8frxko79L8/mSyrBufuxxgs7HDUmWiFOldze9Ja9HlEoHMHcMp2S3eRjUmkx6uKIpVTx
kwS/nBtRLDg2E2re9WLl6jHWBC3GFpAHXHOMytc9MfL/l4h1+GUywBRrDHRMpDzEadATN0oCktWs
PmmIZVDOU7o/LSp8PqoZuuGsiqAzj2DfGHwkxZ4mqQN0WfM9nHNz1Z5ijpCoTLqUXLq2hKdKwhaz
fcCOoJnIKFR3zMLTE5iataeJZp/ZECwDEDFuI8oL0xLYzepHRMgYjPTCp1X0aVnhj8lT/NFsn/pK
PVtKRvzPcLFk9DymDhLY4SFr9CeYESx+ZrSDDwXISM8ecFamjIgQR/WmcaA6G/2kT/V3nemPqyfK
c2+zCEMFPepukB8bEqp824bnMeXWWzzKbBOBhtjqIrxvBjN8xR1DLwT+iGczPLSL6i3jh9kSCfaB
QnRT8+OjDTDLVYb82tZH2t7RGW3jR0R4eyqGxzagqdqVQ7nOR2Les+EbZWNxrvKIdx7zArqaK7sK
Zz1mcNxLDSKlqSk+U9OWXK+SSjj/1k+5+9B1XXKsNTOhJRINSNj15KrPBwEgcD2pfCtYHb2LV7rR
sasiZA3cm5gOdEncH9oocfYqp21I+Q1yjN2InZOqHvQdIFTeU89hAaLe2TCJzw9KHKcn0mTGDHie
6zSXPLAJIWKpJzVFXaP3I1Sm1D66ORyzddKd1pPNI1tak21kv0kr/ZBef/LUEuFT5GwhjutV8WNK
RAgrqRcr05szRZQZVoTGZRDqfgz7fZ/l8Rr7+t70cvj3FrWQllnxlnZ9c6mj5mkJN8NyFe/yXNG3
xozanKZyQ7YG2dWl9Uzpp11MGVGXGYn93MqxutQuY+3l2dpqwosVIoW0Cct7FoSOUu0ZxjF07QEo
Q22923pwDIOuelHoqe8Z7ca7kNDKb3Wt+ExxrHeGNixrcGXP3qRG9wP7nlU9P5Fb4WeeZuODKbDq
x2YuNsvjU3ujHzjgPcEyazvAOato+OWCGz/1gSLpkdmmb6WEqqb0k08G2aJcEANvDuwrXMitbPJq
u3yGhNfc7Kp5AYTWvcq4zA/CQzQUTWX3aro1cG6uLodifjZrqse6V5wbkgfzqWlIS5wfnoDvn3WH
a9byl0Dltwi82duPzIPJX+ij+27K6muiKmucbdE9CIzofnl8St4VfaIF+v8fgXt158pWnD09EHQG
XI1loMxI20AHvYqMcLpfDrZMPxm7D5CJm98P6Xp155Bfd/56wfx4rAZrd0qd618PKURYxrI4Kfiw
2QW338kwMHxyVou9PqXyYKtOzY8/kncGLprqXkMOqeYfuo2OEU5hfOlcN78bk5n9y+L1kTsE1ZtZ
+6JKsKJpJ008r8H0okFvWV6gDK3wZVZudEMol6xSVcyOuJ27Tm1uUadMvqKHzlvhWTviq9rdWGQq
VQB83rafrMuEQ/0VqyPo0AytaIMGqzEZSnqp+uqQTbijyeNBxlMHOIEakCIrgNw8yXJLFSOpH/GC
WnnmwhQW8slrbOMWqumuDdT+whlO9pwxniLPU99YDQ36fbV9hNaiPekecvP5cb2gwzAlQ3rKey17
8qRyxz/dUKQDLcqCJvOHMp6+T0n91BRhTBOamPrI8MJVPI18yUPxHo6duTJLV6KkLsQGqxnYPbfv
yErqkE2xy+9nU7ih0LdJWCNpY2TygtlZ2SoOgTeulZIL2SY9QhHUL5C76oOg4Xo2cwKnkmyqfjaJ
vZp0Q/nUpXOtVH08S5VAz6Cn0yLToKZ3AwEl1aT3aNV2u9YqVHSlaWo7xyPbK64V2pJqWzKRcPtD
X1jOOY2GYVtobnxvKYO+au1avxsir72GRlutcNLm34YUdX/RjdaukGXxrdWqR0tv3uq23ZdOqz1N
qqas0moUR7OZ31OZkx1VO9l2eTbO3K3JeI32BBLByOvatdtF3iOX+MEPGYK+WCo6kYk8j30zTp4f
4IHb2S1d87YqtyNoqFequ8qRH3VTOfMSapxi9pI3hG/oluYnIP2RwatZz9Rr1joPp5uOk2HXaZ37
3In6xvPah1D6bqVUcX1f06Q+0tAZNnltybdcA0A8v4JmmOML1P+XHgALcRDTtBUvQSiz+3G0G9IO
UGuYNLrg6FL6QcsXehjeFzGxRIpVjpdswjLXaMqtETJAMFC8mINt3MntmGR1RE2ZlPvJrJ/0PvPG
a2uF6bYEVYqexFV2mcVShTX7DDRQYavgavwm3A3UiLCVfk4iUxhV73IxfVueyHHCj6NBVBSxfWdl
PpjSUk7LQXLSNavcdee9ZdatlVESNsra3c8sgNzJfx+UmQqAiM1jHKYJcTTQsS4vWZgBf71ueayV
2QnwevZSI9Unc2MCvB68NyjcsUGhedRHk253jCkmL5gNeWp1gLKh/5RG/tDlavXhTsVPxbXq6wjy
fi2CcV2bpcJOgjYHZ2137ncUfHAg59txYXdcx+abZZKGMKLCkXCxHADh8qBhGPSVh3TfJQ6W6161
IbeVQNyWmzVcqnNkvlkVeN6oxRBeONXNSfvq5srZF6/Xn9X80ORZyMhKYTyMrh6dllcsr4XsLHZo
7CMfSqBSbgpJWQqM79ol0l1xIunrAkHVtkVhfSy5ol6HosnXpVZHbx2ftM5m5ZdRgJZ1wv6Ftgqz
Dyhk51SFMWd2OuZrIoG+Kd50t7wUxM41L1P5bWo5z+3Yqi+E7jlrwxioJi26hRnuim85/7TggvRj
IHkOq53nESMETkRIgqGbIQmfypAp2fISsjjOqRMbr6Q8uxvmgohPsk69G8u68ed/COFb8MLQ8qQ2
jvncYXw/CBijW5k4+Xt5Jg5VvqdWFG8DCPiHpqeb20X5hbAO+T7kueEbk0vwpQI9wGpU8oMgbDM2
4V0hXmr0HVMOGwG7YjM2BW/wfGhpBIvUM+5wfRgPceUM+/A9UOOObEZOmrxRiid608WTNMiv8azH
5c7QYMEg3+/NLbXqMGLOg2WQxFhCC4T1y83lADsrPiEoX1mDzWwm1NLLcpBu8PvWctdsvJ2Ze+KY
ljYGGHKRua4ZzDESUF+r3sy7Z4oIzy/CCjpeLnKfqAmDPYYCJZUt9He+NsUqHF3jTplrHfBN90wV
hhVtO3ICaZ4cVa2ghO1lenOqDYUqXxDJOBU7VNocwqbRbsuhTwLI69qQrBNP6CDc0zg65xV9sw4U
uml571NmqcflwOSUjs98MKwBb8ryoHTcYWvJ8PGvlyy3ltctfwMjw/+8eLn/x9PL3eXQ0kfclDoh
Nl01FTfKZ7L/ZLwtmqC4Bf2QeNSxmHOqEAZLNj+4PFN5IAk0qz0v95bHl7+PdHtc2Topx8vdhAi6
m93StErj+nl56K+/kCZAwipJasDymGIMj1kJT4+rIG+4Wt+mgsZzFhkbFaT2AZMMgM6we85imv/d
0P1shVN9M1sTd0+JWtHznksJZL1k54NQdbyGlWqsIcGOpDMaP+uuAQjjjmgwxUzwtSoIEeZHP9Up
K3ugn1KRBo9D3xgw9uckUqDkj6nZcUlvIL5Qyngyrh+rSq8eqT5a2mUDI4/5bjwFDx7Oi21Zzx6Z
IO8ebTB8UcAQFGe0thYmMvW6Vc6EO/7sQ/2kB0Xyw2MIusotBLGEuBX7Bn4ZsJi43ptNmTwQH88w
hfr5GZ/89xgXqTPUwTcTjvpOBkG7i4sp+z7EOT4Qkb5LlIwbOOshcAqVui3To+eg6K8qU+l3R0eR
DN2bYo/QhZuSTxU/5vSOrkF7FI3+IOuR/aok+1SKNy2p7Lc40Aoyw+DalgUuWWVUuidriLKtaiDA
WqJupsoKjjXOqdkWpK7rlItnN9sx5hxphLflabknVNIKLdrui4hoeQg/5LRtiuqu6ugY0C0r7vvR
zu/JptO2bl8bfjS7vXIvO6gxbejYANH1/9g6s+Y2lWgL/yKqmIdXCc2DLceOnbxQcZLD1IzN0PDr
7wc5t3Lq1n0hAimyLUHTvfda3+qqZGkGLg+ps0FEsxvcXYH/q5/K+Gfv1R8tPe5XwZrpOBmed8CU
JN6wSL2tL/AXkHU6VtWXievkhOUsPkw1oXx+EdyUMuOfWevKDWUj/xGbcOyHdiLqOKmY/1hUkJYf
4uYNp7ez9yXlglY47vMkTQg/FvIHbYyqBzRgsZUiy9+8BhAoMubLuklMC5l4J76VShF1o5bFTEuN
D9uI0ID+goHcec2CTzBBcct0euO+ln8JhAQPh5DGKCdCtsxXND/jcn2WXP5Tf7KSZdjPuS1J1Whv
UzJyNmRx+quH8TiZM1hOH2lBYpiHoh6Kt7HCqBZQIsuJtqEexbrRCn6SC8RtSsIQkrZ7wf4SMWUo
YLDO3bfEJRZbWIm+TwNLfssN7TwTNPLa+bW4Ve7MubscZ0X6JUCNgJ+kfirK+N+NAry5ScUU7FF0
E9zVaT1s5G56WjcwSBClgjUmH705ScyoLxmuj5emepbMAyA1ie9D4wSP0bMIsSm8f3KzCx7rhgb5
uEd4moV/j5HFdYb49IrqiQ5Q5dLmd1V/igjgJbOPBZ6JUsHLS28f0OnXTEXqQRdwRtXaK4WJQ6vb
sL8tu9myKp2OTtt/tFJP7okghhByHvMAq8hvQ8eqf0h+csuQlFMneV8fGcujdMRz4fjKCGOlvcRe
p+5Bl6l7RMvivu6mQ99SrqjeBRCDTaIV45NDT+BJFmSIutDow2kYBN8Hu+sx1Wr/GIGL5oiSllMa
FjJCcD+eks4NAs1ZOk30KKzWPdFZtbechoSEaH5/q4iVw/7WBgsgqj7FM4mPE14L/Bzc8zVvzK56
39PDgrpNqTohlaVmnaqZmcVMb84edVk54Wh3P4M8Lu7tpH6LLEvfKI6xBio7JLlz82kQibEFrFG3
vXGvI+cLM22fd6/miFq/Y2+tJib6MyE+I0SoXm71yLZDoXqkfkI7Qnoqb309/nfTNvP3AfRvYxit
OGh240GuxuIkp7hVG2E5OGbXh9Mc+VdyI+te5wmiKb6QfOFc+OUvstD4tgZHvej5SF6S7v8D8bYs
gEWizOqHdj6UiV1RxiPwsaPA1zUVTSGKQOTssdHAxp0Bwo8bm2Z7uD6xHutYiPIpL0+vL+xiHdH6
uh9ZAs0hpYcHIhx1rOPSvJmEqtGHtBTnvTJv6zEXv+y/j5Zjo5AB6Anb2uFmshlfloN/X1OxltNb
Qz//fYM/77K8DES5OhsFzZi//3V9dt3kE9nBwQD37f/8379vQON23EQq7Uk54Lf6/15nElLcRqi7
//yv5WU68mvMzwBrYO5Of/4WNFnjBtSg2jqNDPa2bOxbB4z0wOzmyYm18VzQLpmLuzZaFy9CbBWz
9D0aVuTuStWPhPHY3ak1KebTxkK4O7v5WcWSdCVZgYgDpjfPC/y5YqyJNA+6Vd5+ZVHlJRX1zcXU
VDcPiBCffaC9D3aKlCET4PdUnUX7th+Gu0fsm41E8TxHRmSgN4flYDpFeuBimFhEO9OuiH4PEEie
dIJ+HuvGxiTWNX1zdRuH5k4STmY8vNCAK6+JGXxtfb1/CbxuJIO+wwc7/nRU9l3D8XREWGk85y1B
XzYeTaOw3IvX2yDLIEHgvboy1qUffV/7Z7Ows9Cf8mZnB3MKE7UPSdtBSqGcs5RVu2O0s7aGKcXT
Ag1ta1xwVTd4/Lzh0bZNs4XxbTIL7917UfavEZHBfW/YX8U88D21nfHuZW8ZyTOInhEnAU2orXw+
sbCHbDURe2VQIrX1KezmuNqj3tp6CvkUdHa58VCSmjbBKQUI5sKahheEj2TjCeokuelrrx4sq4Po
bRkGTR0jaa7sM7oal7Uyz9ZtBcapKT/SZa/NAdeLIN6tz/WpjzwPgxB1BFWJjbTm36ZlYRRed811
mzPyntfNf/YhGzHYL88M8DfOf3ddL/PI5lyeiWxVhBYY2u0AGvuFdIHkpSZZnWKLfIZJm7yIWagr
y9s/z62vAhAy+6TIRujd/mziyOzDqCdU8e+x9RGIhvFatuN/jgc9HkVv3WgRcfCV2dKC+N93SlVc
MDNz0FmbdAqjOm4e8YDyJB1Lg7QMvbqU7xapIbv1zBuaJiXGD7Z5oZ7QKEU/Evk+W/bAPITy+Wx5
TugomtukGlQ7aiC0MOERQhupX1KqoqdJZb8tDwQs0ZSPCCD5I1Mx5hBX7CMmWZtYTtOD1t5E3bJP
DriW800xTgfp1yXkO65JWIJL1PLgPxdT6t/qmsymvi0uTVU+zXgYr17aIrrOFJJ3C9mtV1WdCNeD
+qT/+7QrMvgpWpI4QAsiyF38l7+b9W3c6j2DT/uqw48mPYSEIu54h8ns04NfJ/M3BAesRz1qGS7Q
xzZOfHQeHM8ymr5aBJXPslMUiLC3rpmNRis23goCmw6YSLiHAdDuTJFv4oburzlOw0avBb7CgcZE
UDbz2aPJR+jZc2+W5m4yqGRXsTG9K4pxm7kbLZpQ5YSw/LBEqn81PUwHE2gQMgt5FfRS9+DZHrbH
ZTfFIgxkZRjJII8+jdyU+yDS5FdNUXzs8Gt1pbrJT2Xp6gMfS3xxRiCDhWe4H51rIfhGe3KFDGW/
LeJ6TLzdkYpJfUCcGxyjIFObCnNGQi/Ll8ex8lCY5MPimZssZlgGDYhlUzTxDmcXyd6t9u8hfzSI
HimvgVPU+macYS818/ilQ/Vx6nFcIv0KgpLev5WB9WZtjUCD1/zdiCZvd/nih66dxjh7kQ4sNli3
OmZfxvfl8LrgXDeOwRSTkG0a6RaB8g6Zugcr78332MTSmKZgsG0za9/pcK2HCdZjzkDCSbpg/VNX
c/eAiNFTLbtINPMnY2H7O3RLaUPI5/9zvCxs7Nv/fXmO4oRyaXsuMzFf0OXOl/VRMCUkJvcCrdNU
XCJY0H+Oj5mlLuDC6lT7pBy5mfk+fhO6+AldE7VNkX91BxC/Se1buyzLIm4c2dH0++xdivEjk8AR
/HruboyDHRFsfPDrI92tFHVlRUlh9ZapDo5gHNOYs7RzZ6aYmnqCfvBAwacZGfht5kfU+PC4NalP
JzYOOJZUCbplvrks0cXFKHRAhOvDOXPv4B0LhovjxNSD0mYFbA2cD+xwRvKhHi66yyDGUH+S2mKl
dl3xZLYjFxGrHTKFf0Sp0e9EIF/VCHYQaxTdfcri58It9kzojFOaxOo66LW6ro/WjVp2/xyrRnJN
I0IWnFZRFKq6LLiytv93Y4kuuAoM27RSxb4Zmqso0NUv9HM38iC4NFgz8bacqkb9ky176/GyAJpq
kCsQZdxaJ2JjisC66d4c7Poe4EzVVNGRmS+5UQWdAT1vxzPhLsDE1MYyy/m5rPt/VhuxsvmQrXYO
yBeeXpup8C9Z1n5jKmgblsVa/weQ3vyUOeYH8AVxdZwO47g5cToFw6lAXd/omn5qRXrIKyTHlNDP
leH659qO3uFh10+jbxm7VPr0nke3AiXd04APOiAX+MgMpOybxUtb2jQr27ZE55EC3NCIUzkl3q/M
iL8kra5OhUalLzOno2duqiyVYZYY6dbpzc9xyL6MmQ9sNoV/JLWTJbFe2rV+5bw4tpV5L3zubcUd
l88i6eFUHPQWSQ7hpfvZBdZjEFs3W/NTY2gLfFzdtSLDcBoF5nZyTQPJ3mfFPJDkhkdXErsMpq/K
YOmNUHrIrE1CM2eCUPqnKW9lqKrXsSaFZXYlUCcn/p23VXciDF5uiLyVmy4Gk4D1ddMD5t1kfvkj
aJtwQoU/cT1lsVdsksR91WPl7fp4PPS4pENhkthXjMEpGblra8SybWMmxFNO7XmkieIr/6twKrnV
i+IZGCMJJql0t1aapaFkdgTogeQ4mN3XOcMpG/gZt8QouACRpsRn4PKhRvHUVKTYBml5k5nlbMzq
K0l2494E7lCUFF+zgkxlt8bUnte03lvwcKkbb4lleqnQKYds+Bsd66zUAOVoit1dNgTO1zJ/8/Wl
Bo6K+4Z7tX+ouCfI1N7lFiRfn3DFe2V8+LIr32u6jszUipzWPruYa146tPG35BeUKfOENomUM/uE
seGLAkwBJGSXNkH/nklscrQ9t0WBKLLwdEW/WL85QRmfagCnFimx7kzBQJUmU+U27o5x4rmbTDJ1
hZLYZzTTg1nivdR9k8YCCldBaWYqyScJPABwRQ/T0EAcJ0ab0JgSqSv2vReR9lc9o/o/tEXYNSzr
fW189J18s+Kq2Ta5gruc0wug44WWlVbEBcfmdiKzrkilODeJ/cuLCXBjSo4vq4Fcglb5gOHYzPvf
lMBPCqZNrPRbWUX/6DRpNhXt/0Pnqp00qOpALAZXTqM4BWaNnC83toillS4RvoO1b3AGjNQsRlTf
dYUMX7en105Z7YXy1cbGkucymQXiVZOXDfSQSfD4tU0CLVRRdpwSS7tnFpU3Z7NkPTUeXkiJU7P3
uSGnGigVe9Ay5MXxo/UDbW8hHwRNzx2pt4aj1XW0w3yijpE1VC/8HmnwpZoCd1s3wxQOKeshz0cT
lsmjGc/t0+RCViY7UtFmOBlDII5YYr5QJqP3a++rBCnMAAhq0uhCwu8Wm8zuvvfM7yyV3d3ZdS5a
wEiFaO9alg48mxFdSo0iMHIgZ2qUziKpRSETwVeWv/fImTDgjn1/7fVmOkdpsJVVyQocv9kV6wqQ
8Cw4YVz6QZIx0Ae1ZAggcsxSVvqEeJKbGvXlXujecHBs47OkuXILRv6gmSy7fW4P4pWZbaoj4wr2
kkbPJmmkdoHXdp8ZjJ9S2oCR2AQ91dROE9VDZG35RBdwS2zLrqQR8SQqvDlGO2s3zPCbsu4CSii9
E/odM7y2M2eCfbMftAu7m9Moubc1Cyl2Mr11LlUdq8jmUH2xOC0WweZ0TYtqvqosgbXwd399NMy5
FuaUXf88MWrolzsrawgK6IywTXXSRWd5Mqz0INt2DtF+kA4hjY2B8PYeMVRcfaIEXUpdZ613sUgF
9sGghHMqEAugu90UKsf0rtEONWPjdUKnXPd+umGMLwTpaf0ANbEQ3inKddrz3Ot3EzejjRE0WKNo
rAKv31dpsDRoXMRKGBekt/eHMTjbcLRWR0HZ+j8BYHFWp36yieocm1uiQlFHGmNAFEG1mhBhjEt9
LCd3vGqBVkQk1LVlVkKRatvnwBRWGC0QPQ1yDpmw4rlC5IScQsr7bMxPbdo6mxjTJ/Fgmn01ffIz
tJgyb5ucZMoYqLtB+o3h/WDNLTYeg0vdaj4GneuDPhXC9J5OGTrug510R/zl9U0M5LuQR4ZRC1mW
LLiSmwXaEHlG+xRl8jbxqmO+aDsKkcI38YewZtyfqYMjTZeA9vFmGVIEDJExgy/KSGETsWsg13Z7
50OiHURb01f7YEDm09NB+FOrUfMw7NqGNUKjd83VwVRwNfXoJ6YpdBJWzFotsV8TR6gDrSQUoNxN
6eu5DCaMITnybY150IwIqCvOmjLuQNrMw4AevdDKnwa0yj3+Q5guMTpQ6uQIffGKYiY/V8H3mlbj
ngoFH5kw0dmyXDr3Wv0rigqPNUnQ0d0KgvvslL97Y7xNFPYfVOsRcS5IiJ7wrLCIlPjedc6L30zZ
0el9vhqrtV4Y1NptGRnimMAjflis2+LAfU6d+mEnLZClyNSAXSDjqQ1BvV0n+mSS5Lgue247Nk+d
gq0M3KLftDEM/0GT6MITD/VSQ+iP54H06WKWQyI5NOb01FfCuq2bth2sm9bW9bY3gmKHdejfJ1xa
bfQElhdOdr2PPGa564v//t/1kdVQSM0sogn+v/+awH5AuF5WmKEd64afCXXs3x/sDea9cWE/rP/5
Pz+Sq988p74byib+nZbluGPCsIuJEfwBTCLfmAg0ProAuIYEhrYYsP2tMkf7BYNjujMSu3g2B7Pb
97NOfSXG7ApQdZFlyTck8eqi6xsQ6fh5Ju99TD2f8a6gpjPpm6ik14dP4o4eiMmHkbRPCZdBZ+vJ
ubELAnmEKL4VJTAfBw3ixWwyClhYrKUAIZPMXyZdUJ3pRufc1PoFF1zwVI+6+UqTVkco22rndbd2
gyDEAZkc1t3G1cj7aHG1oR1QR30RfMaYR69uW/ymPz++UoU3X5ziUCUvU+6L13HZ1G7+jy+14boe
kpbe7XCki73nxI8GAl3hyoIS3/APOJhTT6bNVjSx2NTdL0DXtNTqxVeQlmSRdqMean33LJvRO+Pz
31qQ2B8asWMCCvcOQ7HYuI0snrMb9N4y9INUHUhX9h9JDAqyKbUlXhGLVAJLA8j7ZzxiQ8izejhU
A5OzoT0Q272LG/P7aLQV63Qum7Gz76Lu9sIDKazXdG7ioj6ApQDbefKl+8PHLrhxvfirFzGnJMwT
OWNEexqtZFMTKF54zjegAduk9Y+WmfRPIu7GtwVI2ns0MdH3Jwfhzce5z4kjqkYzbGrMA+3I1D9i
0vtOnPazrS3wOxMZenUr7eKFTtFT0bcHNTesm4dj1jdhhkOpyudzZyTvroy+GwYzIKPSTlWFhV2O
d0LHIGmjYZ5yuWnxhsD/2ePqfc5aQCKO/gCf/NYE1XMbv8wUTyVBAttZEG3jpZi5K3zHsXiY5rnn
coat9A/gnxNf32fPBLlorXZTBYwl0mVlKI8lFSAxWpgbnrHt7vVaO4uWSO35xShnOPX1yYtCPMPw
uhTus4nmeB6hlEqGB8oR5gOU6ju+xNm8ai8oXlHs4T3JC4Kk5Siu1sTSQL+lBdCUyq+Pmen+aADx
EF3ypRpryDMepgt/cA9NVu5Js7tD4n1uqEgGYv4ed1DufxZjzWrB+eZYL64qj25qInKvXC45g4WV
sbUVOiKvA6botptiCH7q8w25+qkR5htS4/c+JTYLc8u+KhDP9eJb7NjPxqDOtLe/2gyYy+IEkc81
TZe+XbMnAWnXYKv1NfmMP96V4H6Cl7HbxH15rTXv4XrBs2dqJ2opS8YI9UkHXE5wGuqpoo6s6MK5
3RM+D1/Vj5I0jWBUX1KbEoU+4c2LmMo3YCe055Gh39YP1KXxRnozzgVxHtP6bWTOFbXR7lIK+ze4
8jMX+XkgL4YAkic9o0uVEJOF84lGdVp8VEycEVd9GUTDlGtgpe8b3GpG/eTnlAKk5nxvbFoLNukz
aMWgWjXcXmhXLtLnhHKZ1+hfvZKWcbcUA5fPiyqQ3Aguq02l278wPAM1+VEWZFs3JaI3l9GHxvJO
K1kgqA5FPtPcsYO7J1L5Y9KDU2GkO4cZIMEJIeBF4jiVi1qLmU3GmJi78lxjtS1Yt8cCQG/AdDgw
n0fybxxvOoGAh2ud4z6Jo7P/fVTuiSaA5s4vc1B8Slt9VbFzQgW3zcFoqsm+YVjc1bTA457WlzMv
X2YYOP0B+e4+nVw6EzZ9nzasxulYTDiYRx0EqHroHtX1MaFkYmHj7l+5iZCFGoGd/E6Hdt5KnVVr
asLYzOejP2SfWAB3uQ3RV/KsVzsIVii8YnliOJ/DKnF3bS+euMx/Fj0Dl6Cdlia06rKb0NOHx+ni
uYSh9gSaxcHHoEjiSFm+ltXzsdc3jtWelDVc+8Y+GYZ2rMzs6vk3Vk8nZ+yqrZejBZq6H6VbWBfD
/FVr3x2UgsfaYGxsByM0TY28vZ+daXw2fs7aCW/lLPYoRF8cRxKzM2G6HIZL4IpvdCsQWVoxwv3k
plz9lXn23jXgL8osY4WM4j/V1Le5x9tlojWiaPyB8Cjmgi0/kaOfapeLtmnRXnr0xi0E0aQDL0JD
TKAbz/nqmSg14qTkLJhfe7/6RBlm4FEBO8ZX332bnOncYgmrguri/MRGtI/r8W5wY8L5VYgEJwXX
pdI6lEfXqlS0FLTQ7io4ivn4MTUzmtDqYJFMiY/m2amhDbHSQ3KSHUyVQrRGP1DM5zjeF+N8dyM7
xUqW80Uk57JzrnqDG8GLuUmAPUj7DY2MVyfg35hu5ej/TObk3Yqz+xxQeVX/lMyUIHptu/YdWUV/
KeP4txlF+1wtoDIjhmCr7g4oJAhBpXLRRnC+dZQ2hgYQMFIam+WrrxkY+YvdfK8HVOEuKgnkwWTO
c6kADMYV2GGhjv2LMYw/WLIgNDE60k6iKuyS7NmutPNo9SflV8flbqPn0YehdaFfYI3x9K+TjePI
o3LnCrBx3FsOEC/usZljg9Paj0ECgvNekWs9dGUEEPie8sH5tDrOvAFYAhyVTZ3k+D7ab5WIHpnL
FAIRx86SEJoCRP+ziY7JLuR34gfvNYo4fP1iZ+KR1rjb1YHaUDg4leSrztYPO3J+uWOLnVJ6LxUF
F0OhvCOR9MMUaoITLUh/6ihc2c6zssdviAGoFlI6S0z5MtnGh1NeWQT7GyzdMe6T4mjNnE0DRZGU
ZrdX5XfbdZ4RRuyqcrwgXMO+3oE6otJrVhQGYTJ9ZgfYCoeWmS3zqvq75ucfD4ArBHZpBssu5Ife
oNuhtLlx+b74kePvpFZ2x576tS3Lf+YoffYh6G1YZDATsNw3u8XmXPbGppF2u/HgOZTpPdXpGg6s
E9sq2LVKGUdSIcMpyLyDI/wDy5QoDDrzbpYwzCInp9aY/y4T+aZ7UMSshEoNEyqcNHc9tVKcFPPB
dfUfeh3vSmHuUBtuU+wyDpPxmG5FlG9czQxj5p/dN4dwNgeFojVSSMmRRkNYmIZmZxhiP4zDFkOC
BaMTKPhem/SdVMlBpnLfZzRbMUblXrzL0nyPdNgW+5y3zXijWZt3VpuEiRS73sz3eZudSIQPC5uS
+LSVCWp+g2Y4YWyStnvueHQ82oOUBSrwDilLeaBanc/gsmxusLIOUf/tktEIsfAeLJs4bNEde8/a
SXKeZU6Yg3lA67o3quiQeJ8la6cUDbSLLFpV48ksyRO35n2SvvGzrzkgIho+e12b4PDHD0bG81Tx
d8PEj0f3EBnWAVoSI6a5l+O0Vz5i29Tb11m1J1RvVxPwZnI7k35oVdMur9QJOOtR4NwdKGMUmfHo
+emGZe8T9AE42UKxuNdb7Sgd5DvytaSWO3H7iNCmUxQ+xflAm5/iTkeaBHfwyvJ2Y86CV6VHegk7
vbIRjKa7uL4PdEGiMTt1OvkJs3GKlkID3oEY9wbLvL0gjwS5AXoLHQ04XyDtxph3IAjNIG6udMd9
aqanGvDV6NZIxIaD4XWhnU17LXW3JSyRpARyywk+UYhqqRp4zROhcgfVQJf29B32pv2E9sJhrUw+
QSilR1GYIAdC0FWrjuAz9q2JoAJSUkVGtxb5OyD6tTMvKRs7mxi9jBKLl93TQu5mQCmV6aIy9o5a
T1J4ZvIvxmSgkiUSKcrTGJrnna2zABOQieOUuXq6G+SI3kP/4rfFfnm+8rTwRUvB8ZdbrDknoWF4
FlNYa+KWR96JBdyhcj281fNr3IeLlduwLnpnHRcT7qKaGsLl9/GS7EhT8Wgj90t6+5DX1ckGapJ3
CPNJ6olJrmSBfh48QXBLCpptW1rmsYNeWQ0VKwZ5ie3img/2parT40JgBA79s2JtZXDyJvp06B3n
4AoVMmdccv8mwMTS3+WaHqZxcpfUaqE7nLRMP/rgMhvtVAxeqDs/83wK85q4bs055yTgqNQ/cf2G
o36UWnte8OU5n46vmNb5m9z6pRZNi+j3JbPOanTDHKMuyQ/vspJX3M1x812BfC353izd2BWztkOC
jmNKI6rH4TsN2sNi2KBGPjvkWoHw13DVIn5YN7goj1olaHQN6GaXrLoMjPypZtVFslwSH+hxfV8y
lOBN1PoOUox3A0sPSIse6q1DkucjdQJdFyEmzrxb60wvoxy+0TTCYbNAvFYm9x8wt+HsVwhHp83J
VeAUISin/hjHY9tT5Reo/Vd8aUen5jI76Dz6WngQfsESJziq8AeUlFaNRmOtO7UPG4vaJo1a49xa
4LpUeTGLH+j2MJVV4FmHKcrPjpg/MRdO3ynWa09+ElShoQNBIMESvwk1gFORaCx0uvGzAoqRxWpD
y/aeLNj1bNlMJn8VXhOsr6BvvwF8bhjvA/2qAxi42kP83oy19eZQ1kao7IeGGWfg7ft/0WQrnnTd
tZEyLhPFn53UAJUtMZDCmF4de25pWwm93LvdjVYoQUnrp1DWLV+BAtDKhPFXQYPjGis35xwKUnRP
DGsYGoqrnSb6GSRwwO2ipyJTJAcmm2pPDMEUrlgaIGPJkQFqZzWAUMuSZBaQDkzAq7TcMvoAtDag
F6zQUA9OCaX9JaMOwRK3HFJllj92zTehwL+VniBKc6H6yETP0apG+YEl+FOtsb7BjdAfMCPaDBU0
8SNK9n/eS5gwQ4ug2bLEx3jQqYi5Axscx+iwB5rxDNUCkA3xEuD0Najt/7spRzL1Ik+o/F2MLOKr
rljN2fmXuIAhM/XHLia4xLYGsdzsJM1qoHyhFvX+VmgJk5UFhjp2nnwqde76f36haWAqnnTnyJh+
J0Xt3DOMl4OPtWmp2SSnzp7OK994Jcavj9ZN13RYcFyp4EEAXtyMAyGSumhPZtD2T38+GNX6vx3v
ze9JJJpsLWMmw8Z+sKofbqaIj9BIosu6UVMTXUov/aFS0K6dsdCP0uVZ865TzLs7LuKTddPZDBP0
Xs7rXrMImOrSvdt4To8ro3Mlx9ToOg+RjH90wmys8PGHfJFMxrcm8Cru1yBujVnXaIblNmsnflK7
/tC/v9Kffb/Xc3IgVLxfn1l/J6J9HuAXU+oZtHmeh4lZR1xLn8y6brpjqP09+F57nEZr6ZTqqOUt
6aCQDHRt5yJHvK/4sKYRL61KhtO658b2z6RpRhx9ncIwaDVhuzCxBtt+a/lwjmk6BdfBbX4V5lQe
1r114xgEJYbrQyzlTahX7bb3J6wBWW29k8dOUKcyD74TDw/bfIytMu+BQ6sVGNFwRaXPgsKsG5yW
MdhjyvjrcX73kx5hFVSUrY0pm56SoUWCir59/XzXT5pzk1WsiRARdwM2Xtds91NE+h1+dxsF0bIZ
7ZgeRZc5KL2QweAajrowaUyLXDVcC+umGbEqmKhLwyIjI8IwLMaAqKEWXsxdFroAXmBetQ7TGZm+
VHn8mpfJq9Yle1j85nGgFn5Afov/sl6YPsvg0+aIr7yBOpyua1yoELWPy3uj0BlOUTDQ+AnUkRJD
+tYWjME22qc/wVC5M7dYdygP9Xw4z3RFs70N+WvTLn98GqGl97PPdPmmZyMlHYwx9o5h+1BXRvFS
zogG6iHWcDeQiGVF4NX9HgryUss1VWbf6N5YN1tXvxYHPnWz8TXpMKK6TNWP/QhHoDU9Csv1ela+
EZZr7mkQUcKHZzdJazzUWh91hH8wYOCjItI5+Rolto/wPXsxzOHcG/N0Tq2C074pC/TzWXCOhvwp
ZcF+chbDr7VsxiZmmZ015rxxgNuHBG1gOV1mNoFewiqocH2rmR9i5Qk29TQ1/kRCjIVNtx8xEWDf
i7lGHJdbZDmJOhgBodskQWyR1HmXP4Qs1xQkjrQ9a462pK6mj9Gr7F1ib41JISZOYb8ttNx+Gtxj
lxbvAQJlfeHhWSZt2MHOxFcr8e9UmFp3Tm/YpJtbyUl+k9iuLnmHNEVWenWj5mKFNgXVTRHU1yYB
lwd/WD8sOrpr3e/ztDMprSA59RIuVdtqO2pEpkp2+A0C7BWi4CtH/nd2G81f1vjNTxn2FvoHb2UA
+TmCf7+1/2km8CkEZmRPWReDnmpn70n0ij+94GM76KVdXmpZB2+9X19dg4Q5jyVSbIEFNz1LP3YI
IMMxABYVOATetIOw0Jq6/kE3jG5bKryqK24R78YzH1dG7Q1lsJY/pxAOlyySwJaPWHf6M5ItcnRy
G73csltyi76ZlMg8ZkB6/TyNyjstvzFBnMnUJojR4B+YjU1d0sq+cLtBbSc7raLnJL2DH1Zm5Z1I
5/Vv6XLHtzSLgjdzMxTRPl530cXnHCrPGuwKdTa0WB4tlS3OEuH/8L3q9yQDeVi/j16I6jjAy6K0
mSUnEIv9MZN8BSbyFhmhTF6/xcRoacIsxakp+zTGjnn88nZxBgzRqpPhxtlIBCsRKWdTx+2B4EFc
/3xZhpeW5yaKSW6Lxr0a83MMo/HkrOEYRPgNuwkoxMZVS+96bpA7Y/K9rI9k0NEWpOFomsO40aVG
GnObF8256qzzSlJdN/XSpouL9N3ulzM7SEk8HbovFRIznPslBdDGdx9pEVkbp+i7Y4nwK6IvA+Ov
nE6eThdxna7YIsCNSUtDMBncruxdYzBsWqrTwRNehraMNG2jcXMMk0Aqa8/9neFSxNIGTsuhg7jM
EUY38s/2GIMJm16i2nifVJs96TXplP4EGjy2SCzv4okMyHg4rsArv/KM72R7bO6WZTakUHjJvu6o
JJHze+57E3WVRwgCll4UjL4J+yeJ0pfOZl5JjwL9Nu66OT/CmUf8WjyvmzXFZZEsdCBBAzP9KQwD
LQFZ8wesn9O9EaD110H4z4Cq5wGAJYFeZB1PFbA+zRyR1Y3t9Od8Hp2gIOUwwPNtjv8y3YET/tY6
HFOa1K1bsGwQIJZX73+4Oq/ltrG12z4RqpAWwi1zlChKlmzdoCy1G8BCzuHpz8Di3r9P7RuWSLvd
kkgsfGHOMXutvw3kNOzV0fDgsJUOwjLUJtZtymJ+nAJuSGUW9k29lmWTeUxClpZedVPYgwb5Eiyj
5RjUShIiDeegN3XyZNQCxmyMZYmQP+fu2y6Qgljkp5oQ0HsQIA7gjLsRTsegyavSg5Fm5lOIdQo/
rW99hFNHLmX4s+LieO0BSWSkn+/SFKm/YN+z7SRwjoQp62ZGxrc3poTA9qI7Krhswl76MK7zyf9C
Exa+6vkQvziyQH5ImiGksXDVZa1FbJ4WmVdAgc55GtCYLJQGd2BEiXiANDCp+Vf1mg9k8DrK1DoU
kXhT5VsElJtmnMIaUMFBcoyAr5+e1NtWxyladIexIG19UZ+ypAmeHMtyn7DrLbjTyDN/Zp5ONOtS
woQgevRAEvDAiOpZp6zc2bJGnG33Q7QVc95gAWdB0ROZ/N8XayY85j7uEwAg6uQSyyu1Roi4wNjx
Ylhac28lS0oRIc1iJYh0JS3CzaPynhAwjYFnnF3nTR1B6qGLHX89VizA4gkO7hpiwrF1TPdUa0ZE
nHPNMM5lkOJmNdIRPJtvtfjG0dNu+3lRZyyZIBD99GufJGuVWw0xNllZ82BvxWKMOqr/jfoTAMoZ
csZTZ2LLWlXQ8bjRVsHJiFm9jSX5I76mv+plX5zNWNo3tzX+RDErhMNgL2h9WowbGmIc+uNV8dko
bcAxekGzF615h9cc7O0JQb1KU4HT1B1pNRxvM2RSZ39Y2EfmQi+q+IgFVqpe9PM2qsQpxBf3mRRa
x/ZryF8yBh67eYLYry8x7chz2Uosx1c7DPUuRBuE56/qkC3B55knhDyeH5KnlqTVJqMAYvRUpe/d
iHO4Kgv3Zgq0Zubo59wnOwfYCTwWL9jApI1gtoiveInJaVktHLGJPiMEjp/U8WCX0bd686Ka0W8b
2eGOQtS/acnPOilYfDoUw23antnKvwOzoYMIq5swNftmEiE5A1JZWKYTI3mRqoSj5RvOzdQ4VwBD
QAQyh3OGnClX/64oe640zpM5pHi44vqc68Gbtfy2gfuuSz62ThwaN2cuv0K6zYuj++nOilDu8uGA
mAPCiUuDh6IFsN82Mn7kcZBX/0JERbe3VeNY9TuzMG6uxEn7eH/GGoF05sBXLKE9CSOC9bqEUUcx
QDyzRTuauyRrENi8oipP34sOx9BQzTNROP177QTyDew5f10n2XDARpBDp8ZNor2E0Xe0fKsESGUn
cpPPOCD0J3tOtY0RGaTUzpSmFknXRIaL19EtcFYZ4bXoG8m6Q3jvYTK8oGCZ75EUmywkWpFDoyv0
V9UEE4HkMeXJ9LUo0SiiNpo+Hd1IGczF+bnpdFLj7WTj2kP6HtoEEBXvVLfGLwsDFSYVNmVaffCd
RDDL9+rL6NQ/dMsvnmbAiwccYR9WlX1Ysb/pFmKkhgBzJeUMpT5kp96gAbioG61XGdw9reYlXs42
dcDhxqi3LdOENRGxxjUkBfswDiNDb81MNxmlMEjPbFfT9zYGV4GbkDmHhvzELU8MGEX6zxkdwsE0
SMYE74rSj7A79Szv6uhkYb1NYRA8ebJlVCbc2+i3Lre4AAt/EehfWWTj/hiyS9O29mv71qcjeQtZ
ld/cUq6TFlKN+Tp2YQH6ryquPYT3x3/YZC5c1+VYzJwIoIPJW1FFs/4UVATJp16PRg/ywyY0tV+a
3kMtCX9GusEbbuDLycDxABOPg6NTBsYx8pycnzYK4HrxYORs5fIpDUvQAi6q/SB5zXIh7qhnnHtT
ZGCdRrAR+XL/QtF6CjzSrmDsfBdVHP/w/MS7ldI+IIqOf0hjWKo6SjRuguz2IvEOnnNZlotf6lnu
lRY0UK9Zq6fCcOJ1VTJr8+0c9wuio5BEwf/vpNUxwmNUJnx9JinOr+evDrRXav1Jo+5edKiOxvLb
XvjX1B0wdFimXPoZeg2tK9YwzNyHcgJszJyOOT5VczRhI1PZJTPrIEK1jxWBvEgLO7lhWdztQhFp
d5+rVdU7bVh/+pNv3RvAGFufHdtWPU3NvIF7ypYPoJO/j/3sI9W9W5VV05XrQryNs/8lp6S+dkkZ
bSfI03un9njzcFKcJ9TCB7sl4zLoQ+sk+ukNSUnG1prOCO/rghGKWYCH6aWJx2brhDl2mbkv9nX/
ox7T8gK+4AxPpt4nyzhoEt8cCdx7UhxPWailT/ES+Dpq/VNt+AchMuPA3Zuln2D4LuLoLZAie0lS
66cYygAlrxsedc2dPryIvZPH1jkwp3otlnFkYLfmhRkZuFWtP9jSMldzMKGGExP/kTzUJkmZxgGd
frQfhj4lrqf5wzfsvWCgzPZVlBTbWCB5VQd46Jr6Fxtat7dQadDAFQxvpQ66OzWz6sjhzJBxypLL
jE1ob8kWtXJTAlg0zGJnMn87ZKZWMJ9uGtQiqGYBAscnDsMKUEQWnyiFRkYGz1IQcCd9bKkdih2n
jq0P9Ma4UZdCsfdioi4adMCsXf4UZX9Im7a/zUkG0Lhjn0Jb5a5rLa2O5iDZ7KTWUxdFZ2umxlaf
C8MBS6zCcoDcbuuZBBiDcTZC5+geRn+kI819oQf53uSXh38PPA2E6nidmeLfppiKcznn9WFeoP5m
Pr3brZW+5GBidgZ0HvA79nkM+57ajaonNLk9BOAkuyBD3WLZL1bpJuihoNvFlv2bwqK+5HPdXNRX
miOJj6h1c+2SbL6RpPnt/cVWjugWP7T+zH87G3R9xHCV66ic5ye7vdjaB5S9rTeX5lUVwo7bY8Fj
QmsuTZu1tKPemEhIwMyDdDeffzQm5dnj6LAFv9QQ+hy7k/DDY4qwykOTXVqm/1EDS6epDh3+XubJ
FfvGtvWeByqcdkDoEji8JY3Q9sMIF6IeZrkpY0BAo9SIEkitxjth4elSv/oA2mqd4HPdrBa4uQJ/
DwskPDPMGlX76BHogMvTQ0L0NABS3/Z6Fqxz0YCmKTrC2dqoWw/0Nc1uMJekr2W0YxVusZs7IVFS
DvKsdbmk3WazyGT0kWE6JiRycI386Sb/W5HgrQbIWKZTSM4usU/Be+HZcPF1V+5rbGgxqO+tTn4o
kMExOiM0+c9DvMyomJJ/5XkCqRLa2y3Hr4IXoU9gR1IfxBkz7JyF0UZUqGxVbUwTw7yhBIUPi/6Q
DLgYffLg2YH03OHa9B4TV697IPbV/XbM6n+Q6veEBBtopBs72HchhHdRd2ira9gFkoiNdUamWrcZ
tCLiYC28tZlb9XMKGoRFBimGnn9BgMp9ziylbLZegXKBoJ2GCoYDu26K/hB246XVxIUVAmW31d/D
yn2rEY3Dx/MuvUripj0WyDmdg119J7YLJNMv8IRyahrI4UfUKxm9rO4IOAS9OYL0eImGkT1d3b9Q
+32omYGD7/ZgD/2rhxho4N29WaU33BNT289k9LxTxDebNh3oWX3SKNUDRlkP8iCZsY5n7e1UGm+C
6dTJXsq3Oi8Oju0X22rGvGGY8atJzX6sWlyo2JTaxzXAp4ezXbectfoXrYRgTG8y/zzGBeZY/Ezj
njp6zEfAvjMpxByb4Gqd4T2volvJYvdkFgksSMq8bSB1NhlljLdwLs6pm/7u3QVwWWXLJrMLjrFo
gGaZ9V22bXwLa8xPSwtakpt3aJkwrLShhk3rYQeuNI0tqkMjHmhhfGLeYLwYrc5rZX31HWzMsObW
qtDrC689OlD+67EWr3h7UWzG1mrs8iXYufnyc/IDauwXTU9qoQRcwQK1HK6N5TEecm1xgNbJuiGr
t+xGgk8gll8RlY9hsCLxw+KDZvNPyq12Nc2zdZri0XoKpXWz27g5JYb0tpVNZwDjDXHuUu7OVXdh
VGz9qALNeZLpC4rjbkUSmHZLZ+Y1tYYQ1yix8uTlBBaRpN0nhzRMzxE/WsObe6wf+auRmckmcvv4
Z+LSZAMM9E5ei9N3AgEauWWxfgyTogwtuPAYVpk1ObYBaYAHPZXh0ffZZ0d9t7g4cGXMg/HNcjV7
MzStuHah8PYk3QxHkSMSScj/jfQovwHFQSoS45puDVzTNvfVANWeZxSfZp7F98f/EyHeVi98OKjw
fc8RrIln6u/kx4JKNIv8qiplI0nBRY6EsvfpJh4RL2g6Vk7V3RR53W41S/fY3jDLdGMNNR5t2UY9
bTr7OemSf5wMUKfnas61nZv2BSnlv/6x2mh9W1Bhp+272WaYxCAUYW+wPwBLg0JYvgAFTeDEfGkT
S7saheXPyCNYC7WRA3mOjjH8cpeeXF0OYVal8BeWwZxV5NgsEt/9kWf6J3ZY5x/0L1CihPfmTo3Y
IZucnh7dpGSeXYPBhinpDqtMwO5DrtCZH3NO4PwMsuKepeOxC6nORDD8VJ9OI0rYMpEyvFdndtI2
NaXtVD6ewh1lTlmCxybAEoY9hh1+O2+WDLZ2h0k98YYP/k1JGGbNvJ/z8hTF8jfZFO2asAtjFy29
ub5EeFL4tyvhi2IPb3Nunmw7pqcmHcHPo2tNT/pcWTETNGf8R5amOCMNjV4TvxyIvYJhq2n3uIvq
b9hhd60f6u+JLwZJnHMTAzjJS2KDofuy9nTane/MTC3GeWWJ1vrB4ha9nKPzmtaOgJuGjdHRlyHJ
UuMK0dL5zfju194wG2fDZj6hvuJXSGpLnH9VnAJMQFCE/N0ZD0leYsGCAKRXYtxMIsPyX5OLEYUK
7RfdJqEVrFpAytcJSqw8wSG7jODU9E2OqHJWjT2P2F6IjyxhQ8A0bZyDBub1PLV6DuZeMHyemJwX
xEl1YHS3NXZURK5axcBruIfLBVKKijR6ROUHOZVYLA0dLELiWmc7GLPDhF0Akjq7WYf2XV2aZVnn
i1bFx0cn+gvMKHhk3IKHSwkZ3HCcc2OZWNd04/z306UWJXNDEVd6MajIIuBwslM+5rDG1/jACPQu
S7IRYzn+GRxOHtU9Uyt6K3qrat8lBjneWHw2kf8KUMv6jt8QLIl/PMxSMSkGwpTO3kuE/erA9zib
ZQs3eumIoRAXO1TkPh43zNzYNZCqqh0cOKajIcs/WD/rN1031uySvBf1jNvNDLQBOJ56SmZ0tANg
pW8RwfXAtxn+ACNqXrCOiINwGEuHQpLlDXnVgQjTWQCpCGz8v3ub+oodO3YAdSCO5OKqyZSaUVFR
tpduKB8vqdcTRFTrtuvJY3A09/z3wUlKFPJN9UFZHfED80z9Yaf/FvMvVbjoeQge3dckTiE7OKkO
FX90fK5RgqpWFSQeHlnq9I0JhfmSBwSLJ32Sv5ZFzzCeDwLh8kbcr9XK6+9DnDSbNAL8L3TqNSi8
q043459lBfKg0TGlJ61pP4+NKfAvxN94/QxCoAWoKKLDgtYjJlLDYEhnsrzXQJsj2B6RuY0c/TkB
5/ihD15zBKC4Qa49oZv2oF21Y32T0dg+9/Ht7yvq5XnAKlWM3BiZ7PcbK2aPVhu0HGxEEDVbwj44
Q6fv7NK3Dz7arE0iWhARLoIACx/PBs4PlMdCQpTrBrK3jBd2qQ3fC+V2vXxVu1X27Lwmue1eCc/E
xleYmxzjMYoXlMcMyexrpAG3kY4zfxYO9XEomuBkaaToqVuDUkiQN5NwS0izivmN21YHg8774Mdu
/YJDOt+NWSg3fNQQsciw3c+px1ykC6kbogCs0vKxrovI3jiRY+2YEorXxuYzU9nhl/9DXSo2USTG
jkM8RKdO5LWWZ8WLJ8p1ISCiqztm67HhLVzwcsSM4Msc5FUbyPcytKJ657Sf4HSuxoZJgC0s8VoK
pnlAeoB8ObpgEV+MJevD3ruYCemktELe5e/TuIQeS1yAsYa9RKiOusRbsmqOSnVQ8VOfYEg9gTKr
L40cywsi/3kgkleCkCyIh2F4MvCmR1FqME/tmmfVuLn+2P92C51SvvWfRqvDGb4cNt1y+HQOati+
KVmfBQ7I1crBqyoKlxWmkHc8XBBE2wLNOs+cKgDnGZ7VUdWof2J5SBkB4mWDM6n+YGJzgnlWj/6M
FscTs4V20xa55J9dbog5pkhOba703gswvIsc+5jXvntml7E7wbZVF9YdJjCDIDmjB18SXscGSKwz
d5dEMPRJXbZzM1MrSgsWlkZPm980nXwq2F3i7sQbDBuIsgvQRPRsBhktX9RAwUb3+XcMnsbzr6L9
Vdn8Busl6EOfyk9USuM5laK9Bl3AGC5BSsZwgGytWqeQmNr3MGKUFPZPciyyN93UEULEkMrp9uD+
C+M5jnV5r1CK+Nn00skpPRD+xPo7NlG10XZdC7eRJyN0qq0fNuazbfYf0SBxvGR9ee2y5NVxrRkN
4F0uixzmiNVz/ow42udHZgaAwvv80EwtZVIB9/oyu79aEzGXaMl8itQpKqzqt4vjvY5I9cbvZf4Y
JfJ4y2xwmpfFj2WcWLjh+MZ6sF9PjfGFQgS9iDqoRiRCI6J1Qv24dskV716pr2A1zvZR9sEfYkfj
R4cZEKYDxA5VfsjNRSm+Qon6GMKOfZ3bHvBbwjpBmzxMZGxDcwf5gtfKeG/PVci3Yr/+p+Bib5Y1
C6Jj+WvcbttdXrM9B8E5Xh8Hfm64ycso5/JoEm26CtKClO+FYaBm1iUma2I+k3itXjOXH3maWXsO
hvB2aoKvZRjKIm2ihl7yv32O2Lp19L2su0cYnWo8qfUzbFOltvV1xHEDev+7ETKUAMcCscMF7V6Z
2VdaaBDyO4ZdATrRfskFmucQmmEWt1t76ZrmJjLP6qs07Wa2Vbm+qdiuXHrGFrHVHlrD4SowRGwc
eqTReVo+B8t+Rs1Y+JseW3hJKBU00IBduZk8ZUX5qj53JmD2VRgO3Spdor9oLA9cCQMdFs+CqCPa
owSCqkQgYeAV+ySe33W3Lp50q8HdU5QlYvIkBUeWsNAwWFtIMLCrQOlZXOyY6qvSwi8cWP6e5BAH
d2lpH7xcp2rsxVNRufMdTQKIx+kK2Thew0kpP2r8/bvAzhDLBxngBDefCORDrqEeYscwoNvN1ubv
axFOZNeeNmpLQRKwyxGrz/DkjUAn6DhlwdTMGhOOoJYEsZGvqv5APfUDhiTURErB50Mu5hzAw9GL
E45O2EPLg8cq6fGVeupY2S8QCv7+7+tB5CRrOWvpfmoxseNYDvZUdydq8eBkA5Q6w32mCyCd4Gr0
abmeRPJJUGz7pK6s5ZkgMO/sWt1j6zQtSiyn9DnxNQC22hglcOHn8IodKjxAg3xrJ5FHmyBCsEw6
+iru0eU7LMourGmqszq2GyJm1gYoQrwwyxnYm8MPLqnyELJERXrJ/3E/YLPfKeFhU3Gl70G9VNsq
t+uX0Tg1hGsSkTmNtyBh+xw2CQJEN3x2RyJGeD/jKe3eMQWUZy/3Dqr7cL1XW/Yl8XviFeqwdRZu
Gt6ctosuSJ7tVVnaPTShQOJfI7CstBAeNHUHoyZJ/uklCGUANwIGLIznZQ0Sh1hUgHcMx46x+rk0
8L9GsM1Xk6iGA7TMnAkkD3nhG6eecXrmjXd1jACiuUs0zzG8zqtXBWz+QotgVvS84c7V9ZwgYS8m
QshEzVrSvbRM1dq3OPHjiypawwmMgvSNtUp313x8MCWfiwlF6rW0+n0YlR4Y52to1v6byoWyE/3f
brmQW5JSjkHdI9a28/YgHTvZCzP27q072Ml1tillx7Esr6atlWAuDPdzLMMPqM/P6kOstf4zkqFk
NQ7XIEqmn16em0c5YwIdQlf/xXf1jn7nnzr2cLj7IQJFPht/H1LpDPgvbKLVIgbJXTz9nOL0j3or
napgrprazUGPA+dZE3oK86/yTqC/xZrBwXRmB4MbcQOConjJi3rhEBl4KYeOKDTqGiI7qi8zmPPf
/fDGdND4wiRP85w4CTMiOT+JLAJCSzv2RLZKcFDXlm5hHfAakrDUU7FU7pDFXqbABCJDIsrKNobo
ecxI4Fz1pMicU27ZlVa7+wiW+ApCFnfMtPxn+aIBMXHjNIlXbpdUh4Y86zXZQjMOPKL3ijg+Nnqo
/fG+PVuidxm0P8trAuXNyrFF/IqW+ZBwj3ixAWku2c5LrAEpDUHNBajeys4ipkHa9r9UeDm4lj8h
mKBVfgsiZuPrNB4pSUAbbAon+h7dTPwK8px7HIgAyBn9/hEf1ojsuXIM3Mstv2mv7NgfeckurhJ4
MBaOKiPizB/4ZIIzxhClDVczWCRI4QBLkE3NCR1fDNRjZGCTRSjptUKc5OB2p9KvcC8BlvFNvslK
SAKlq+o9ICNe9/CSsgtJrg3X3bMog4C1uPWHc6E7xIWLxWtZA6am4WIJj7icbHmkk/KeMNPpG6El
+b3HxdgtegN1c1VzjRKC0dYAP8Tbr9XH2R5eNDJ/ukc3A9GpSqX+GZiW9txo1rNmJP7W9Gp2cnRm
aTH1v8tsyk3mIW3+e8jEkvmji+LO+WA+qnAXaMTFcAQZcsE/YSnfQ5wpp8hiRkgJ1r4gQ8yXi3/+
TUZSvspsVm9xHPwbYWJ+DcZlR+FwS1YyHvoKJZCe8cFddW3EgteQfTah9mPkbX0Unj9tBwdWnUoi
p17GA8LdxxbFmmQJ5y1g6n17tEsqOtpjzxwigZrsFXxSZz+HrGa9yLK2ZIJxCBUBgqMCxmJrYJcN
S1ZImmH6z928lj6tVcUZthq8fvro27DcQ1rFG9+O5lrdhkhUlezy//ugblIuMjI9aq5axYhW66Jh
Z2iww1amF/rnxxEOYyh+CIPhCeObm8DoJ1V4ncaYrLiQZBk1rgAghmjcwkqyDC/U1gwx6KeflGL/
UBk7WXH0NSDARgSWhQ1gsnfiOEKzYP/TT117ykg4XfmA8UrWMeSN2LHYBQVFDUPr7gZ3CKspi7Kn
x8cZhEG8nxOUTbn0xHs9oLVz9Wg6qKYn49RfFR027ZwUjYI02nccGMk6ikkmTzRycpDgkhBELpax
VBxVC8zNQe29ZN7SkUJx2uQV+d3Sa7ojbYOz8j0dYnbuY+kMXx5tAt8S+XpM/G/oW8Jb9FudrLJO
yhMDFQSIKExuhEAHm3Qhm/XZ7J6Qr3HwaSgFnB4/Wq0UXVUG3Hkm13Wl+4zsXUc0d3yk3nNA4oaF
Zqq3GfOxBp1Jty3ZEXgARmAoSesHKQi3iG4XfoRLskk2MFl8JIYnERMn9XZgdLb3BSElDyl4X/Vb
TS/aXT03+l0uPy577axGn8weNHEvZrWpPJyn2DPOoq2SC5HvR4CtwUEY1nc7RxWWvBFvNxOA/qJH
9Gh3L0puZWzUhE1EmGJJyrHKwrvIqUuvQdzq9OBJ+RmTmJF6OVmk0fCpfszFyP9Mgs4uaatp/Xhv
WYfY5YzMOuoZBS/jq3ai9/ZK0iqC2Pvpt3b2U+r5wbXJi6qCTt88fkMP9bftp+DHPA2jot0h89OY
RY1Kl2Pm9Votk8xlo6S++p+nfst3TmDpJ4BIUD+ekNgqTCvfqh1eGpGf5NpMq/4qpLUlJJesyWPY
D9V1pG0kz8+sgHd4Gh8D3lMtjsSz6RDrvBT85JGzA/YnrC55UG4zoBsbYeC+dpeHUnYfTVVhD7cI
t8avkJ9Y0qwZI+ITwMfxKNH+54Y8loAqtl2r1zvXSLt9n8fi+PiNPO4SY0MtsfweqRVeOlGnZ7zo
V00bk7dwiu/ArqePYSi/M7bBftS/FstKohqCxZ1L2IyNBU/Jg8Cqu7dgxr8MqYa04EUyRBZ8iJE0
/aUEHn/dH2yxk31FHFsuu/pRLc6LQ2uwHIRD1k1JinXkJ/B7MOEMftqty1nYaI3vqgGWfnVwBewM
2BPPCZj7Z7sV/jonwoA1RPViBlJeyN8jFjkuC+JoADY0NhYVVfYZFom1AO8BRilvjGZiSC69+stM
qgIMasdmzvabTTEnM8VY5/Lx0jyUFfVxmNNs3wscXK4Hhjg1kRkvCyjTQWDqWFSvsrA0XG9AdEAT
Ew5W2Hcoye3T1DEbaKjdciLiZJJhFNYTILuLj+Yxqi9Dbyv0nvqN0L7LJBoyI8rfWhlk98DWxWVY
2OQD+9z/zM7imiVQV84gUKqYCFzOrrXSaNtZ4O45l6zjOPK2zW4uXrF1+JsstYbdWvNGMpxHkX1L
srFr0KVt0ehPFo5ykHIhEzOtrtqNmkvCLtgG3JVYViP6XqnBZD9fPdQByZUpI6qpykenP6S074vy
k0Xcmkn5Nu+5/xpVeS8qy7xWTvqLWJvyF3s0FD0O6r+mQT+apBSvrtfeaX/1T3++onVfZFuAb9V9
1JFdc+eQS9Lhuwjw7YZ5V35kY8NVbeT+IcmN4Pw4uRAs/oyT+eZolF6MO8BKmdq57WBKAz9AmTZm
+5FC0zlZA9kh9KnKxtP3mHHGyczWfcIJvmssNux2oZtEpuIZYHH7r6t1V1+00wuJo4T6TdGPaJiM
E/r25Jpri+/DqEFtLiP2qnds+ovxl52P+M/9gjFchm55NUM0R58mQGY7SbMdsEStneWi1pxx2s9M
VzBN8zRpsgtgZFzo4GkuI4b5tc2uksUy20gH1OZNDyAIENnNv7l0Ht1yT/3p1jOxqK4H46YiKLOb
4292lABE/u8lUE3nAb4mKrc6Ix8kGJhfVUSmkrt1fPQfESQh2bMFTl0oy2qnIGc0CGzacpvRetn7
COJYADcQSHIwexj/Sq32Lk0U/+tzwL/NAZlqNTjiArX7W5GkJ0qG8KSufjks1JCeSAGjdt8atMWn
xwWCqAelPW0XGMDTXKTumxqIwKQgmC1+HSLOSoNkFyLtGqbnQoeBP8bDfm7t+Ka5evD82FqPthQH
ZZGYqfmAGNo2QTw6e8lcD3eOVsvHeMBbZgT/MyigDXl5zCsjy/WOyBCe7XkIXtQDf9/dV4RAgRke
sKepvVrP536lLH1cO/EqA3xz8rN/1SK56bk919jDq57Py5C3JyDwbJfGod5Wy/GZxMZrpBfJwZMy
hzvaTOBJp6MqN2w8CXB2UWIGkpic3OccyGmzU6oo8HJD/bglq5G+euCTVpEfTVGoyg1ByhkXJZu2
x2R71IZbH0LtwpIshsWIoKNSx6E/bpXtbt3T+rF+6b4Ih37XSXye7aS/pGPWkD867CErrh7SHyfn
Ttzj0Z9KQjChGLyzpcPrtKwN8apZAMkKNjvLPjGc3XbV6Hi+cIH9zCOnvw4VslutIHXYbjTKFMDa
AAfGaUQ2HkdbfXnP1EOTUGsyS4eMs3zeA82Kb8BpIyZhbK0ARLF2Ciy5SpfO0+i18qIFR44o94QR
1D2pr9SDb4z/eWr4Gkzy5U/Va2VBoK9bNv4mr6MUyzsM69NjVuX2oH1tPScla7mwkJFh7s7xNBPP
6ZxkGZ3n0sbvMbDvlC2CHWtyjX1jeBJyNgqrxw5IZCnSeteAsiP1b7yHjyZBS9PqKU/bizrbUneD
GI7kFJNk1Lyl/OsD6INxgm758WUraSpaWDObPtIOogMk9PcBOg0Nuo41xcr6ituLiz+RTmS0vE94
/BwHoRF/IjDpjk2bEu0bCGMDV2cs9rl7FOabb/bTF6ejDCV3AiZytFwGKXG+nuwKt5VXl2SSDcXr
9GUNG6cZf4fcWg9KUfF3rTW7SENiH7l/0AJu1n2ua7Ra/UdDpMaMbu3eUHa+1lFGwKz0D4/60yFn
CNN8H16VJtYqmtci5J6eLJ68DADDo8Eg6AjXwSKi9UNX21Yd3I3B7F5qc8Afp9PR+AWK2IBh4Wru
LbkvgdmrlWxv8450CaldcyEZzTKz3s6mGZ5jG/OW+mpcnk6MUw+Rbx3U63j/A+I6ufmTUW4Ze5RS
A0MQ6C9lYTYXVcIXGTNsJ282j9pWFnNFqA7GeP4LFw+e/19L8DLeNrKjlvXb0ssSpJzM05SoO7dZ
OMgZex/vDrU7dFYwJGicZeF8Pq6O1MdOSk6CurjUZSZtiwznNGZVwq/8QJHOcJtJzjpPButChXzN
YqdmSzoyiSPHT1wd+dNAwoF5G+1wCA/WAxD9twczQUGmgeiP8VT/wdww7ZTJFqsDYIeleOitQq7V
/r2Mhf8ck+fBMttM1nopXiHMxzhq0Zqq2JIW2s6FnPknZlxdCPAG7DbiVO2g0zZvkx55kEkOOKY9
ehCmReTIgWtSMzvHS7+wW5VHmz3Inngndqhq09K4BBdawbga02H6yZn84XtsNFNtJgsuJcVG7zNn
M7sRP7WxqKMe9wH006+q1FS3HbyhFN0UJI5F8q7aMKp9YzCJnnCNemCtDgvdqY36pYzNd4zkybGZ
K/M4jBjWwrDJn9VIBqFYRfU+XS1wcp+WjcpKy73otWeLuJO16EEgLNqObMTo6jb9W+YDhvdtusC+
qW6hIKqS96a5Bl5EQk5SwVBK3GKLIqhZC60viDAHzEkgLAI9LCdQ9TpvnH5K8jmXd2bF8cyqsPMI
zmwiwj2N/tik/fQZmtG3L/3sYuXJY2z8dzIs2p6hmhNURLHi2aLhnmF/vyEMO1RjH11hWCH7Z4O7
rse8/ADiCbgS189+dCH14ohC1aXb+EDgM3nNTJp6IrnfF94x1KryltgjfOwcT75ftzNqH/xW/2l/
GQTsNN3o97NAA0f1wWbQq1d5Jtu3PDM3hjTKEz6P7FaktOePGm7KZt5EVpu55Vd7Z7LLTdAkvwsC
b+EAatnNdizetbilUPQ08oUbqnEXtMBdwJOgIGFUoS4kWxbVZrRyYtIwQLy1WUNAOosZMB6MMMJq
+KeywEGoWWCpOz8rSReEQmDOd+gG1xr0gktjIOMNza7fCQelh3patIaNGEqu2pjSXi1l57RwX5Y8
etWHo/PBLGkaT+o+PydwnFmaolugczcIikgXnWwbZeOGUxfiGNIRwiP6XVt1kBwqQSJ1E8qLvej5
MrvpDsbMSm9jhBslqhsq0eEXKKxLM40IA5bheGyWRAHln5qvFYdqOXVgDLpXJQSOluNI62Ag4u/8
rV73L/CGahi36AYdLAOL659eIF3nnjhZGcok9QslSazBo1wfbOQ4/6mwp/DVDEFjRyl+ziqatOsU
twiRWtJCr647unCZGjoHePvbkmS1i9qfq3V6VUzt2qXXALPJqrLxgE4jZeyPZmljQBSpANNlgORa
vnW1HlQnaeI2H3ruvjlR3Fz0rItYbvw/rs5ruY2ka7ZP1BHtzS08CBD0ksibDkmUqr33T/+vqtZ8
PHEuBgFA0kgE2lTlzlxZEjQPpu5Quu70XM56Ra+YqN4nx/r3bH1vsqNDZJoOoN1lvhQsqrwkIGGG
YYSJ0gcnvdgBvfQu44R5Rujix7qwm8qild1v0y7iVnGlC2HYxxHzh1aOJXw6Wo4JF7vtBPkTtU16
28ogt7ZKsfAHsbCoiQQuvPA7PVHZ24An37Nz/wepFQAsDhjksWmte4fWv41R5+JF2qGhyVU/4flE
D4xJ9G+C3DBeSBOL41S/+mlCRr0CCoPAeOkCxnSAsjdhSblXIIEEQ9SEd3x/Rw2R/l5DhACM0YFo
qTAt/u+hiv1/LwX+nAOWB3OnoytTokYl0uDBwFM3FKMPpz2CYbENiJ/t6xRSFnnzxTt5Aq+kCsz4
gDi5CHjgdhv3mbxsk+svam6RCEL3uEd2vQEZVnYm3rdl7+k7NG5ZRm4T9LL66GUxRbBZQ/GtiYdy
mhHXEgtAbe6/YPwdUV1jFlR5QKxxbLz+Hmr55CXWUctoXcuKQY4CYPgdazJC21kazcY6CFZuR9k0
LwTuKVurajbZkjnA3iN9zifMRlgcgmUEy4m0pR5aGR6eTZe4gEzjotfWpHE7sV+lIdawd2DNWQhP
iUNixcJmq176TjufvlkxTk1lV8eStqltUB3rXsKLxubos23lWxrLS90XH0Ht3qtb8DAEvzCPO+eO
bRHRzvTA54qvcIpG3AbUHKmFkVoPqWdezn19nPxhY7XdpjPffZT9jwApaz9rvXPu9Zw+lxi0II0r
zYGTBq0nAMK2kHPEsAvxZB6/qxuuOpC9yMv3dMjEm5QSSWaapv2z8tmUJsvTaJkXdhv5azUv3tXx
8t9u00X3zMSjfe07MCOtbgAAnW0ZHQlKIgcuSqVE2YSU0TY4pBwGyfI8L6r2l6b5SFbyVePXOOKz
pD/0oDyJ84dsXGR6nGvZvqycs3I+MC+Jv1mIVVuhwe1ufXyV7CAuCw0xqzKU8Yq4rQnL77TCQlAA
Xbo7aPPxG5pYpOyaur5/6/o/SiNUD6Uj7hMa1/AUVvm51OPqkgxLAyJj+KkWjYFrtZdqdH6HnITb
dQnK9ZchNcmULYXM7g35f08zosyRihJsBSeYevb1YBIXpxmJaJNWzNZjBz1sSyegf4ilMbg1GNiT
wJ0Qu/5bVjpLZ75ZC7vg6e8YFvOTBjfmFPs6rUtt8V0fBtih7I+vlgMAZsmN8tLF3tvYDOZdllPd
HprsbrD+vhM6YpepG59RhCIet4wpLIrIzh7V8c8kqs6aC52T+DYtHHWMBAeEYSPShS9ETluEjgSr
UjuuB2KNaYH+PMxl+egH9la9ylGarqFhVid13XELZHC7BqhELvnGB35c6so8KxFqspp/tAD1sr9b
jw0Dj5uKi9YULOy6GQVqmjmV90PQZzvhOwRH46img1mr3il3sHcBd8bzkFNJLALCO+t9Bjf8t6+9
PhU/Zb2J7fpzwGp2bCwCabkp/tQy2aoeomTS79QAkqg91iQImkmjvU3ZEB16Exhs50z70Wj9Jx1T
MKpIlf0zLpe6ttECN3iv7BipJ67C99HTz0bZgsNr42sDLf6tn36u0zsdE0K5uN3fFvi4HiBba1Wl
3VPJg13ZmN2HNv6mFnKQxqOTRyfTph7dgMR+empsDKs10hUMC1hueb5Vyh1XTwQqWarNHj0YuTb3
Ok2CRS5AKSTcxfI+2+sjHkpJMHHkLkORVJYJbuBigz3oUryGwk6xJKizrfb3thG8x+lYwekdjf00
NdNxxHt2L8I8uKdqmkkluCevNmsCN424ZBhB2JTjRxFmPp5VWoOLJh0nFsKDxRIkGPMfzVhZb15d
nTVhut9jz7uK0HI+iTNfi7anl8n0doNImt2Uf4c6vbPJkd3r8t8UeSBWnNRn6CRfpvogPU87NZQM
ug4rH/HKq68tHdyJbD6jvzu1W741FhO+duwfTRrJyI25/irKdCmuo9hAVcO2CkXnv/m0UsfVkApN
eB9F+plargqUuAFGQAuq47qHcE2OtJh29VNtmhbuNxnLZsuzUSFX6i1Mmlf4ZPMIY/y/wQSyBfm5
tHgc7KDZRw5dm+shX5bLEecoHB9pQosdq7i5DXPpOaBmUcq/3IP5cUtCS2PzAEEQlA51cLdMr7qT
Jx3F+UVYHnxlaSx2U407aExQJpTuEIdueVpLZhTtbPTNPTBSlpyNif92qJnfLBYE1igAckfDUj2w
HYZuMAEots3GvRpNd2cgP52UXfnLvZzWOrqMb8fcJK1E8FmH/m79aLRxxGTtJXTKR2N/CarOOKzL
IHcGk8JUKjuVjixImuaCFF3QaS8sZdrt/zPLpTmbNj5EFnzF4mJOhv2gHmpnxvFtwGxXLweyXbnr
VtdZkUhY5dGnkXjfw6Ui7txhHj0V9mOlm/bxS5BQzyoichtjxlOmlF41M9DZAdUTf5+yY07sbfbr
ik9z9WT79fuyFNZF6OVndaxEKf/01qACpgGj04bYvm0rTV9rzd11MWvMlps8tDvEcR0l7rt6lnZD
Q6aQAqNRBsJn3cDp6FnWo3qwBlCtWRGGzo/YyMROy9yM6WH1nZw6qBvbSKLrEHfRdUztvxlILGPX
Z3pz0ck1bAPWW090WFqvauzh1/hzuJRcaj8rD6VTmJekkxUN6HFIJeZ3J4q6tzSN2bJMsfmattNr
Lz2IyFDDPhUj2xhK6KOtrwHjK1tRX/w6CvxtnvoQyH2Mt0YlnmUe/Mb4L39NiueiBb1emOHwY7Rw
is6Qt9Zn6j2U2mEzyvfWZ3q6Gw3wxbBdE9pjr+sUFVMrVZsoZGyik5BtiDlQfB+H983g2Bt6y+gw
10R/bSf/tYX0c+7MyIA0/l/SVj1zKGplWQlQ1qR9SUT98NJSjvroxPX6yrWKestOaZ6xuXCvw/yR
gidVymHTEhufTSw4agtUd5w3jFDCnTpO7blk2Sl/z7U0pkLLsKlrtyCpwWF2OIQwjv/RO6/41uKq
Zo/Uz0xD5z9GUcPdkunxPoTJ0S2s7OuB4CM8jwQpaKl2Vbp8XwL87Bjkqmc9wh4RJdSUeqgdTF1x
SjMVFodmwt3mWYL5mbxEeK310anDg7s+uLgFUvEm7kRLEoFVW0MLgdUyEFQWwERgWFL38dayi7sC
dD9k3qXMTwTviNJyC7YB5JwtO3e9FYtC5As2imX+6EanYnYu6dyQKPmNM8sZLkkn05+su/VjET2T
AlbA8yGvYRMaXW0eFmHX/iZxbOfWVL/JA8VMYtr4sZLP2oBiCTffOMIwD2qEMwOJ2Ugf3NUyQmvX
JRgu/tbNgP3RqalPlRtb/I6U0SirlLHAuk684Zjl9Me2MUj+L6pco00eeQuShvRtMvUQ50H2DDdz
kl4KbKsIxz3/qnb5xdwVRamJph8p1QjRlJzXK8BKZjBJkLOohXpmEPM+xD0ATKZ8b9zC5l1Zddpt
mAznmHr+ntuk5G3hlFUPeUJepIXjfrabH23Jjs+WYpcvXPqD1RaRdQ47k6iihLucPySHr6GScJvN
fr4z/zdpiNKo3C5p5B2r2iQYWzs25O56YnLTv0WW8a4l3vToju4n17ANvzy9sC1kOBdRCtNS3SI0
Mb3oYrHvKKd4rtAtLoM3PKlhbC37pNSztD4yGyAZRdx88HVMfpF2UbPqeHaibUJb0apm0MN6KpPR
gYcCjGksWhYc4wJPPa2hhjEzlu4s0+q7e/UqoFsQb7R0MRH6tLZjUBSwwTyWr3LHV3Q+5RViPjCX
fRxnr3qPbeHSnURxkmNznVSeZ2EMMJGomUvzlPYSNWzxvSC4mpZ/BQZTfri6TTePAD1d2ya4dfTN
s5BwTFdvvpsuMeqVsphoH0q5a9H0wVppW7XQNmcneSx79IaxvxV91H5WZnvTGbD9MHwMun6yVZPK
Sk+rU81Uj/ssevCUGNMulG79xIvtjVFY97UlkGZsO6kA0Zrtg5X7p8l32PKJ5HN1noDhgjmQtHer
3T6of/e0b96m5hxrWnT9Yq2BxRmvnELBMVimF9a5LdV8lKqXTslwqTXI2ZlCsDiFVDMbHn3jvPX1
fmpe5zioD4hF094xqbjVkM13PhbKz6rT0zMT3vFkJNn3Uizuc0zT0N7sM6xfrB9CTjeWtq0Z+u9o
rnB3h9h/J8eL/atheTonL206LkejA65rMtwGMuOfywXHgZHoF4b5oOb7qXtWSnACB4z50zZmvnO/
+KAEYo/Fr+byJVQZa0PPkPB4b/pWRJBvJBKlN6qBeS4cUAIOgvRZt7wMfMmPkeHuKW1YXqKQtypp
AhIL4XPAQA232ya+Cq7np//v2TjRIjBWkjTWRTrjRjJVPWH0SxJRVpy5CG2tPnhXuURva7f/y7T3
iJRICxxRw4M9eWQqQfl9102sNzUZiN9j4B+sJNY+vCKZIeJwNAczenJfsqmae8AsruHadyNRpg1O
p/qhd3RnW48l7etqrLzoNkFE6dTpDBSgKEydk5IMosl7rXDvbQez6c+L4473HiC5sfN/WQW6Hued
LYJwl8LMvkQNHNpKI4FXhzjs9fwbTQs/2tG7+cP0W+0f+pJ+67yYpZ2QRS8mC8ngbhiucvrdshke
+f8uW73LwUVbRb31DZoxuiSsXtpmaLeJhn9dw66uBn/kI/Lz6P1yiNVSWWLad6JGBfbMwgH+6Vrg
ZkBRqOFlzl2egcuFAPmzz4JrtaRAyXLwbHfDUYtgTlVBpe/EONbvNmsWhhJvup81F3XJxKOUUKvm
D/voZ+Dh41YifgpCZV9FmGHJGTErsbV7yuDDdDsjDhyGpKt3Fgb+Z8O2OnzrpfFWzD1WcazH8OMq
YdIenkz2g90gWheDk27SMSN0gP5MQAMRq8leOCScM9ng9nHe0TATAG8AZ52R9mdeGhyBha/cRiHg
KnCm/mjm1CKkHRNN4raKzW74NlqL9ej3FjSNMiW+w59ZV720zNFSyI+mXvZ+PdxhObtodhwShHff
1eVTyRaWbEmq6+MC5JsAHrTOsGafYNlmdeioHNzYtntO54oiCiNAA5Tyn1rQOh67wx4xSc3LcsP4
nILSOfShf1MO4ricfxD08J6imGyuhCsMc8f+I5rX+bw7tZhs8u6tT4XUt2Nj/eyHxvi3CI0H+MYi
n76XV3VcAFJ/qHyv2HnEsl9NrXmOxPAnTRwJkWQtxmKoA/OQ/0YK7qePJR9BAv/Nx/DQub3Htby8
NRENQSg8m6BNwTH0Rg0JXl5U+8B9Gc3yyVHrMAgL1ChF8qoP+yUuwhvT2ZhMgUVQJvbSY2ZrJ/9l
8VINMPvUfk71SKSlM5jZlqmVgozS3pyhf40zMzz7XQ8MzElgZqt1hp2yp2avEV7YkZHfS4x79WD0
bYgKnFEemorls+L/d29n3niOevE597NDgx3bb0vM+W/Q506TU3cQM0ExSGQAIxUYkP28ODWW+Qcz
U3/7el+9JNz7VmgpMBFpnVIPdrp8m0tbW98K3c7aVh39VGIsMhqti+xgiw6VfNSc+AgMANc/imfk
lUDcWXCoEVv0k9r7uzz20bLUyo9VvXO1UwehFDKjKH9YNIAdpd42uk4HytyWXDmejeAgziw+CVsT
PqMQA49M0w2kWmPIFEX/y8xTDpvSECdznn+s+1510y5tq9wJMX8vTa/+RcejWvQYlU19xDLDQJeb
+jYCruG2AL3oDjEPHH7dGtL/2rwliRce2ra4r5epuriFdyGgfh56IJCGhkgEL4Ap2qBRvThymSdy
h8bR1Fm5C6roGXd/c69L4d3Gs2WkCCeDLywuMyb9AIX72aXTO/cO4jIBbF110ulOvNwb9LpAYcYD
p/Kw0LJSPHl89dL7HgBuSoO/LeM3OdXpngPIJzjSo5PlJ5osmUletTp+1KNmItbWYh3Qtfk60Nq5
USuOYcB7CyoOhapn1Us+LD8zbiu3qN3GoTANfecGyE/gcpKtPmvOMfHy+YoVa+fCTbjhIPnGThOz
rJBFmWx+MU4R6zhBaqu3usuyuG+dd7seR3mZp1LC05HPVYJRH83uVuqE2DuD9nAubC8YxBmLVTkq
pcQq+ESfN2zvf+AWJYg/PMx0P1FHBkYWHJ6/p0BneimHYB2sEVQ4JxR0nsmexzuodq50tJTQRXDK
LrZG4HpmIuIE4jYgHZ6tuuHeOnrGiVy5OK12X0SrUz/Tq6duUfHCLtAAynrKYOnCTE2z575Ynqze
JOiXEepLCvPBRB2/MComl+LQKJYa7q82NmMSdNy51CBuDHXz0tnZZWzs/epoGisUnCF2plthNO4u
dHHHVtRzqAVe3Pjb2p26b2GW3ZlR5R2DsZp3aoHO/nM7WkTQOb4+fWO6Lwpr+UT2LX+1wvrbMXi7
qCkGlg7rrprccqNRDbZp4/F30EvGjVk91cj198pwGIJtxk7RTY+JQZO7GgBMBWAiA8PkzrZgq0Zd
eQo5AlX4xSf4cQebAHqH5Y7guRPrIOSzQuccVpbxDI/ttg+84DQ5WfxUuChZctOEs/tVsZIaxheF
U2QX8HLORk9jm2InJzvHjV2dssqj9qehSnUVaFhmbEvDpgCn1PODuufOCY5tMjw2hAChc0FK3J3e
kj31Y4wDIgeWSXn1I/eeiHy2PtypPBYuR3xmMRR52/eOcIyjX0OiL7jex/Y4hwMXf8/s/3BNePCq
ErNYVBT7XIPE+XURwHqK7WVZwl1JmGfv04xxii1I8UQS5o8Z7c12yBzhzTD3KUfrfRE01cYZkLw5
TpOzPljdJsTcdjKJFzFTkhjcEXN5zeKZtXnErgLAkLLPla5oL6sRdsYz33eUjyEe2c8tWxB2iN3H
MnNN2Ooh1vMGwv+Ro5U9jRYhfODcuWayADCiN+7q1hkTjImuLvnKCmFVuR7t9oSJHkurjX7N3eBv
iJJ1d0G53K/JdJF/ALogT0un0T9rdpOaD3lDF+HkzXdmSgmcpQxT2jjVL1pimbjxmv5xResq7cLA
VN6QZT5aQ94j6hvZC3Hup7Iw6F5qzJfe7lgMyejECGQ5kTwb9is6Z27Jz6Jeygf1rAdTtY81PHZR
YaRPWmH5G36C5DPvfpltHV24eWCokDj2OQvTq9f0DfEN6eiiHuebg194H1u6WD9eqxDb9dOtg3C6
ifBWD4wnkrIaAYdjVDGGCbdimbwVkQ4uA+KNIQY8JXIcoYiTeA5ZfAq6iGRgv4kYP8fV5K1eSGbB
5d1QdD/Ud2kYtSyDxvi48Tj/T4K7M5kH9lSLv7jjLsHwzeFGEpr74nZ9z8aP2GBFeXCBaChAfHZG
Zg0PQ1VFr2Nm5Zs5TP7QkRe/Dr2O+qxj3N/XIvpYt39U+IZ7/l8nu0wN8kfMiAcxkuhRuyvNvRJt
AbE5UsvjDZzp20Svj1VH217rmOEFGaZ4BbpKtXpIBLGIk2vU02FmEt1lmFLPF2oYHvBTLUyhwGH/
S1X3VLQuVWDdIVeQMbaR9/0u/ecjTo302MrZpiCptnOo/9oquWzVzKBzAQBhjGySIew1kW+6Juko
GuRBS/Lwionv5EqvmXprSZZPoAgG1qz0Qd3OmLYmj+pVBkl2Hbvh8hnXuWYlBINnWYGhgh51yTS0
yOaS04DooNOjpiZtqD+rcZLuij9WpMWnJizdW5YLk8AXP2juDi+Bh9ncHL75qRXclDeWS0LwkA3j
96oibUvIN9isfjbUI+faatcwrJbVUP1Pkg+W/lLilkCjXLLfXWUcGX1l99oU9tdhcJ4n2lX+2FBy
wm545QzHJlEP75CLiuMyQuiK0uKoNRM3Bb7djTma6dNcuTNdWu5J3V7VwxgnOGoqUp9p+XPujGaj
lhEYjnBdKj91wlGmTKl6Rhyevl1/3DYd3jtld+A7ZH7K0m8TxQYUMSlyqgf1JRoGGmClGzV9ceSp
h9gAOKM4ClmPJ04BddWDOQXE0ZPyfbRTmKvSWuNhorhFBKA8TLM7Tc+JOiUx3H8tjg9TgTqkArtQ
6ug5UVtxT0/qHRpdnM5366QNiZi6GGzWJUSg1QgSdRnZYUDz7KokeltiydWDR70VFHPkwKHq/gpJ
+kmiRKOhbZ4PgST9lEv3O7J2Tum0JDsw7zsAjfce90KQa36092sUobwD5wEzkX9oE3jX2KF7rqsK
tvIijX8t7fJWH0XaZj/Lvv3NEKL6uYTVrQ/+KG/J2MXZxc5jCRoMjGviCfYzWkCIeDX4VHOxs8io
XISWO/fam7IoqAdlaaHwFHOrR/VdCV53l8zCf0KsJ2pMzzeRMO7tuKJfqKpcuFPMnO5lcCmnLKbl
Wr/SrWJ/qzPxe3TFgxX73VVHxj7Hy/Sp7OZqvxZRl7Yx8TKclWmktUqXUE0/7BpY9cq/hGEhPCZA
lTaxJ5JfgqJZLL0SYgNnrM6wRjj9LnVpsrS05TomqfUoBn0hiJP/xqnoXEqR36tUx5I/KwE5Zayn
h9+5uM7HtrP1q+FxV6ysvFh1TCOkqSZ10MSVPhDgmcE+IFOqUwGKimtvC+lnp1b7Vlrpx/KInD+/
mKYHDi32nvt8OPVVIJ6N2gjvxj7KoSGV8d4K5oaDiwqQfGQXJ+bxJ2Z/MDNa/XNKxSUZa9AKcmJf
zo5BHSQrfLVoKlBrN7joO8xT1EWtvjKz8p/VXMa2Cd5ACGI461QbA7f3VfRLRhZcOnJakhVFatvX
CqXk6Cc1SRU1SBF6dzG7AY0XTAYdUVl8Ksba3SIZGdSVTc7dtNBHRtgB2EDOZaueMd7joJNFQHPy
tDBkI+ndeudWFm3UAeH2jXoqZNFMPtgoOTn1RBs9T35xY0HrobaoCWkV4tKgfbPtnq37iLaoXsY+
n7BHlaIr1+KsGPCOX9UPiNHpMwvnZD/g9lqjd7aky62KKN3Vw250qLny9PkhDG35E0VJSBky0DG1
tsgM4NRzjbcPCpmfG1ehtSAgzcg64OFN92o92lGVGoIu2gTI6yd1OJYTYsv6tyxeY+x9+nKlQp1o
afhkLFigXdf9ndMh8RRpSyujG8GOpr1gP7Tpwudu4ferq4c5K4nK2Mspxvx1agO9BOtH4ZUwcZwF
AylC9eDji12ffb3nyV9NR0IZFSSp3dcvgK860dN46aa5JCvgPo/KOxBnrAPkS3U9BoppUUTrcnEk
On8D2lf65Mm51De+9XOwCu3ZgBu1KQydYaOTP0KWAgGas1bRXIe16kT+uJSdP0WiY8SI67dF7l8x
K+kSP4pRX7402Cw0ftKg5tYzijKlO9BDt6KnTcFcqt8sx8eDyNv0G065FChiCnSgNDUGWyDF58N4
cuem/kylx8XAR7PBv3mAFOf8KEz4iUrU8fq8OSwZJpVqtnHUsrI4RV23vGWkaX8PXYeUEgZEWwk6
JZHRPi9DzFAZNPqdiTN+G5mM1QM6EAhkuTgiWVzd19OdUgqBU5vXMne/KTkzbNvPMvQ82UbF9Kwa
wsfS51Y2NOws7KnxzvmcU2KEfhf5AsjD4kyPkCHruzZOs41mQaFHinlKcz5e8DdnozM3DNWGd0cH
mR3OzYBzFsCduoKwYLSuIV6hpx6e4qbpO5+NNGNQdWnqSkZVWRo9f814qpFbzqil00G46XTvRDh+
BjNdDU2yQeVBh0Jqd1OPbTmYjkvvvdW+1h/X2B8Z9/sBA+/DaFeXrGrCF/UAXucZ63F0U680WALg
JgEhdUGivdTgVv65Ot0k6TdG53lPFdF3LQuq95yMzb9zsQQb2lLXVXObEiPeRw4djb4ked9pGEAm
PiguA2DeLiPb9zHVIBs7Sq3z3jsoP/gXbqHpMGKu5jGwCh8JeK9XkyLg1tbnf1elnJbXLz+DeoYS
UJfB1XGoWdETyPWij5uX1oCx18yYcprarF+SgChyFWivum/7zzksSemHq2s6HG1CNKssjOGzPQys
TncUkEmibGcclzg5La0ZfAgNLCLb7WJTmc0I8FMmOps4Xg5NjSeBukLi1XrtEeTWjVNeFD07prBg
oF1Ex6APppuPQIn7O2adJbNiSyGrtujByuyxWzYx5+LGatrsWEQYbnPWxhiEZNwI6W7EaxHNG9DQ
1QNWFtaUwI0V8HjymAL3LYkvnKZlsZ1/21UzP2fh9ExxzctqZOtpA67q8RmAAxVpIyNqGpmfXYSu
J61Du1q1+dTuaJkOne6ii+KbqfkoK45XbPMRv5uXC3sfsV98go0sIJFplLD6XU6HFn/fNfKan87c
FEf1Sg90FJw8Q4FVrweKE3c9tMwtGt18Vb9sEyt3pC1+vnqL5xxjZptJnp+q2D4Ny5mKSPDSRmD6
hyVs0p1aNvettosK5wDaG66WOYtdBF72nAZUPc3Wgzcw9mDHm9WXnsyb2h2raffXg3pvhI4Amrt5
Vu+XclLQVot2Z7bsu7KeEUvtD+m+tZkEbKLeJdYfQDtdX+fJ+Htq079hQVvbuiLiX/nqer15F5Vu
c1fUdXSl2YP9TF/ZJMSteNda/Tcud+aL46YfDfmzTU5s7qoM+ZaFsz75jzjoRKhY7gLAVkZiTcf/
LM2Fhm6GGLsotCDsskh8XRenQ8VRuoTuUXdzgN+ksu+s0GpvGeGQHVCiiHomvadjUTi7BVvrJe4z
indTulBX4UNoDRt2M3U33Mp/98HwPtdZunesMABY290EVV4v3hL7x1GnY4AS4DthGO53ijzOiZ1b
9yM4lq8gi67BlZ7y51F2eSyM9PivujFyJIei1hRhQpTVJzDlyKBnoIEiNQ3sGMpXJCijm2Jra2cV
JV2+951bprYyBb/8OZiPuU30S46NQZ41Xk/bii3gu7pe/QkNjuWPrS3mVgGL1t/TgTQkTFbtxxok
NgMF67vlReQshHfofMt6yOor1IcNDPeExTHNat1msKr+uj7VYVJujLPw2XGtDgDTzUO+Vznp1UmD
q3lrOGjeHXIMiFgERM/SgkPgo+SokpQAmt6pTWN3fenKzhRYtiS+ieruvTx5zzq8kUcLEs9JQSMx
tKKpqx4Xp7ZefG3WrhO0hmf4D78aFXyQrebEGc7eNGxXEyo9CQv1vpjwGDPgfqLQrTokOvshRqus
Urop2qqQmWkJMkPqaVJpu55yr9s8gB4Hbw7EVJmLw49VsGoaqkRg/jyE0wBAxxblM9a28oZmeFav
FvlWIjjaRFheSmf4E3EP7mwkP7mzq7wq29TGZPLPcZlWVnSh5EPkQNkir0GpiXoIfaLj1Fg5+6/3
0KRT2inIhgy+U+56DGKnFo1gv+7DasFUcXSwatYG6Kky/VCJvrHO3G3rge8uMArdF/lCogFL8VuB
+SNxo8fJeFjvovhEjqmZTrdl6pm613l2SxOA83xMd8bc+YdiWfI7B7ff2aLxWeVosUXQzwhgHtqJ
vDbPiRYfKchmUmoH/kNgYcCMAsGBKfOsRQZ/JHBC+85eHC7TeosIIP2ukdCWnZNSAMeR8WmHdJGo
owjrzyXrW3dfhhM9tDIzbJSyg9vNetLOKbbfwgzuTIMNmt0ELZ2tqb6XeFSkMQNfknxWLvY1yStj
n1VQM9CmzUfMv2AJgTVuZmaz73GRP+bedFTnVRnPJk5k6a7TQ3YK2Dy4XcKFSbTx1XJz/SkWaE8c
youRflBI6e2i2QVDb30qQzUmrkNfE8KrLGHBR5tlvNEeHxOPyIkCcgcBQd1Eu2Ytyef1HOXL6Ddq
pR9SQ31xZ7qw6ymnORstdnDi+FcydbhA0wO9FA9iSKgJUvb8JiNUVoy3yW+Cewb55Q1Q7Q3wZ/mo
IXjvv55pY4eB3oZgtdpaApM5bdDXlIBXln6cXLpFlamrNvHxrheoLJMd9G7kXP3eg3MZWO7dzK7p
0cGXxkTGeU6CsntEEu4eQ0Ah54xr3cZjsaccHR7wrhN+G29flN20LvYQNMEIL0FMzYtORa/jfIKP
444z9uFjb5WvWlI7bOjz+VTqyw/ABvWhxqhFg24h9n7IJUUzgFCoUFjY5hjjAsgpVV4cREYins6+
W7Ak38UYa08Em/NjVOnzzTKgDRMh+OURe91gcOZgJalBXpLL2UCEeY4e9Tr95EaFUcGZnVeQ6+MW
8TeDoa05r+PG+umWxZsayju63x25VobHrm65UsIXP+VMkQ6rwoMNndlNFpzgbU7vRmy/tG5VpfSq
4k+pY4RB/O9psdCnZEzaHsrhdAFaDddnaR9y8YEY0xzVRCEwX8iLQUcz2XcoedejMaazB6ZqzWDd
N6xX6HHl9LyY2AHqf1sb4Ym/hZ/nDyVBP3c0KDgk4EVm2h7jNSTic4oGjTjkfeDcd6ARniob2iQM
4G/r5SQWNJzIGIU6qMca0wBDq/pU+xQU4li1+OPReKG2JN+mssNgZHtFl/L8XFkasxI5gTSYjN91
fIaUybAbZwiRHQO3TcnDBN0lHmvsDYOHlL7AaOIASI4jtEd8oNQqR7LQno1VpNEH3TePItbefem4
KRiMHbxFVKc0ydlZj8twUVuw+lcFhmwbyCsx1x3nRUuxrRiNHdB7UtPlvJjMK92+2ZoZgZm2XHrC
vhmZY78b23tGzS2UogLpwDqrF+ptdoPGoR6A/HlS91Aje8PQsN8SE1ZvxVb9NC0EnCbaI85dCCXC
dS5FAXvSrXDOjtIB+PVgAirbMHrLj7Yt7TxQK85KssvBgh3aerS2glKJDdYw+svCKnxgWdZfoy4/
MBY36CY1nZ0T0hiqSwEslf0THThVjKugBIaFklMasQ6r29g2MEHN/ofuxuNpvVvT20M4N3xwIh3S
IfvknfrbqcnBa6DOKiURaQ6uN4UxKEyKfepuNmCBlq9lX4+Cz5fGZpUL/ReMaBKxNdzFZrkvgLgG
VIyyxyChNVi6+x+WxgYDQQLGJMzuvBYll1l1cCFtSbIwxkZqk+YtV+nsyZ78Z9QK7VWuLVmSbirJ
sKFOtEJP5WfXhql6UM/qBeORPR671GjWbI8K+HSQO2Br1z9W7CuL8oRFfzX/MFM8ZUgeBxCDxqOA
cLHhT86/I4KYq07Pl1JP0Uu19NqBJswN0fBFszh/mem8CDGwnJ6uhB+mp04YIdHqhWO+lKXZ1CGp
jyzw6bxTMA5m0nQ6wkWB8zmI4ySzoB6ZljNXBZZLc5hvJG/iTmfxPmStdltXGxPy4kTOYugo+lRm
PPVgwKc/wMMiDdPq7l2vGaAAZjd6r5sKM0Ad/DOZ523UPOSZPu9Ay3l7pOIznmEYfT3wA+AAGVsX
jcIT+ZYXxD3zBjmM0yZreCxzTg4cuPEZ5BD0EWT2KqI5GR3rXinv/8fcmSw3jm1X9FcqamyU0TcO
vzcA2FNsRElUShMEU6lE3/f4ei+A6efKdMWzPfOgFMlSR5HAveees/favgb84H55BYI+TKDidDH2
ok4KKxQDWlVgFixa2wdSnacAL4r8cqfr7fd7L0wSVGsVP0CrEW2Qp3Be3Sb81NJStuvaVI+4INWj
4ubEtvXEIs4mR0ONv0ZSHaL77FyO/t1XCTLwJSUixbOx4gxIZOkfpwVZDFIwwrjJENxLDX6keZtU
hPaHIZgRGvwrxfrBn3JbthcgUM7cvSUYlWoMae16ZsINum7RnkszerGs2OCDA4RmbbqeZ+XUW0At
5ztGoG66/4RointqC4Y2Jh5lzi6yeZYE8Iuzemfm38J4fPGn7r1IDsqdnZKUSAN7k5C1sh2eC8WY
CImRSSrcfE6YNLrDqKCKmqf6A237YzhSvnUQgLPMPM3zE71EchroIUKIaaYSGO0l5fC1l2pTXheW
Ktv872ARUq5Hq5CMXyexpGel0NxDrTTJM+GKgMet7tLCS8Ntwgx/lnGNHLNIDRrPVVhTXFZJv3HF
ITx6kXqZl0PZxFVBlwTczVTjNIJIZil5uwuXA/qB1MCGe+6R2s9Y+bku7WMcOnu6BJhV5lcPj9JG
nmKULA4NLBASFNRc3ptCkdtIBssp2o5Jf9bd+opAeG6X89wirgAD48oEQFMIy6jXMqwGZbELpJa6
mngGApJaUIFmpVx6L+6QfrUHw8fp66oypuouwcByV5laWX8iKkDwJOMsuwgnGkLdd0GYQQtv46No
wO8pZWVkBt1nC0H4LiD8IgZO+3pfMWooSdO7Hq3qJvceOG9uBk/1tp3GIGxO0SBVvL0ruKJJpcIr
rN7jl13ho2G2/1KWxgHZc/PomaP4UlhXlz7S9v7+E/Xtru9t3baLN/O6KwHq3BON7C9Kw9AX89o7
B3y3ebefG0E6vlW77d4yOfZXVqBXu1H04JCA63MEmv4XyEegUJLUWMwPrZ50dkbmBa9lCMB6ei/n
YyNckmGdUBQdYifHP/uGXjjY5mhwlpqrJE/iOILRsWQCPDRzMQ8aMAJvUVBjN85TuE2Q4R19cmaX
o9pvZ8aZNIqAfKLyuel1qBo9Q7zALF/HQlIOA1UQUtCjhg5kDUm5t+eH8wdBBb4XIoaQ42HYGuCu
1n5hDiswvCA0iiGxs1wKv+kcB72h7t5E0o+YYpzSgRjpfipU2+mDoYf9Ts7b12AqYMfUdx9a/Bva
PwxTs39KNQJmlYgagzyNHxle3OZ2nzTWE7jdeqBJqG9SsTM2AWPCVZqR+10OOEsCcLKGkrPPgCWZ
HUZ6bpwCiTPuaHEMnnvrotoT3Tnve3VEj1Mf4H7WBbsElA/be6PPaum27ovBlL8C6w9l5WvSgysr
IGev5ABBPqGgnqqrx4x+xqqiYz0pmXMnKIWHjP74t6bJnnrfAjKWB9D/VSJuEhkOVYDnIHDT/Fj7
Hi0txdQfLFl2LxAwLyRHJR/SmL0Gi/ssn9AYHJnZm4V0/hHlnnKUA32w8yn3bRS11gGT8x56Q7GY
p/SmgH2+VrxLXXHhxdJ4w1SYL3rfJKi1j+XFfUuWpcBdzpPJqCWhognQdU1zSmtQ+hP0WLskiccp
Jkcd+eDJtp4fev2r4tMlHqb1KQaAjAW2EdaeGsK8tsrtbP2N8PnaRWKNR2HMl2QgvyUZLlHSgt5H
lM9BHVzEpj0BrJGR+VF46IxtpxAq75BUTBtJ3K5Wc7BCq0SkknsJsCmLYBpmJdLeb8J8Y6jZvtU9
easW+GAn6lcRA3kilUXeacNo67qqfI/C8nHWyMIJgWuZGtY2NXRQXrEsnjBmkzOHjTRird3MUS9p
CfC89lNxhbxYshUCUW1p1g6Q3J6vM8MjEzEv2O6HcVlWrb7qAmUx18mFSoMaZLmGeolOGTjcFwva
hq0LScF0p6Ey8ZBgAayCK+ZpA1l5Ea1/jf+v0cXUS6l87CpIOpUWQtABn70g66reKlTqYRShDUlo
BmcarXZLSB4tRSC1SzEZ/Yo+KY0GWXfypK3u25bY9+nh4LoRAWAUO7QeynJbhlm20AIdgbz5XAYx
XUQJTd6U3Co0JrqJ3PUZmBj+V51Aj9wFBtzUdMxnt7BGlJCT4f2fnKCK6mYXckDRznsALiVC2F5j
iumN6NI/Qgjmveo+leTE6PQquKPpQGZWr4MphRsbbiJVw88DMVJw2qyR2Kc4M+dBvZ2u/iyMmPoM
inSMhZKwOg9jfOh11gqScr0ahPxbJ6lHtyX5CJ4GViAX8qUtGWTDpAamhKTtKb0aKG3lU1nV5uI+
a7wDF3FYxci5+3QHwmZYqUZ+ETo14BmNIb1nv3aigbwPnSe8UDGGLNuiH7kLUY1YhMou7tuNIaX5
i1m6D6nGvEiPR6gUE7AVs7lvq2MkvPlJtgpH1XgGLtRv3R4RXKNyDUimTMxuOLUhw6eyMZQt/q11
Nel7TdUFZZkp/qIQOR/QwCEfClHPwce7u/O85MuMG+pTvqI0UrJQJ1lIMWh0A3oWMpahB7GEINJS
dNxpyLFRR6vUsvozijTke92Lq6nTrK0pTlhOkvcI/MU8ovXVcFjNJEORgRgwM2T5upXTipcD3CVS
3jiWzs+fuDhY3eyRLBQrhU42z6eromx3SaxOB5i+3GVtHq7SYqS3nyVIeNFJ68i9zrSz4wdOWbeZ
uIRuVLX1oKQWTZWOOMnuqx8m63EMzUMJKGbfZlxCg9g1F7WAeQQN0N1UAXmVbey59nyXab6nOLUW
5LaY6a/4AvVvlHJbQRhvTOpRWxBQvi0LxVymE0BaiKKFVo6HXBMJCzJ7eesjUnYKI/ls1VZ+QXyC
XaVkItp6xMjpZUzxOAnUk5QlHkP++13J2DYcpMiOOFV1f7gPPdGINku3txZV4vq7NBgaBzHFal49
k1j+aoz+Mesq7RmmWrquATYv5odh04G1BT9k1ybzFys0eT0mLMk88sS/6QE3VznMaUG4lnsGiFnp
qcBg/HpPQ5F0IBJdHz0l2aedgJRkehTkdcYfTEol6DpFFqd4wQnjYrrdUc8MhF+W9jQonvg429Ii
gdNuEI7Jh4D0uwXoQfL7YY6kBbc7HpidYyvn1jDjpnqZ/1X16nj2R9Yu1RgaW0hrwQn0j1AZvbWu
DzkpWdPMfkhJeJ8LWWbqc3RVDcJnA7yN8DfU9ks5qkhTVmUaKZXRLb2oNjaWFI5PCGQvit/1x06O
8agk6s5gOH7IRVOiMJpmeT2O+809ppn5RpDZXK0o3kjNW8g9RHmXS2Xt08fpQp8wqenCRT6Z02Ij
AFbQMCJMc5a0IhjOa5toj5YAp7esPRiidfIwtpy9cCyYsCkwuzXoIvNVGpJ1seQs/1KQJ7CLYzTC
5BBXB0NUnrknGZvU3VcS/qRL7qP1Ry6rE5cMBgC+Y8B70Jei+ALioFnO2gX4Jd5KqdNuEWS5eXCp
nyEgteHeIF8rrBiEz/tCLrg7bQT66nWYqA0Cx5w0Vs4KPPQvjbEX/Q7uBDCVnRsUX5OJktihttTa
HXO5Fgrf0TQ6zrmKLHN1j8LCoE27uksWy7JiY2zDbVRBxp7+4YkZY5OhO1PHqVTQKgmKjXGMenjb
dWEdM1yFC8HvKbZzRnx7nHYMGDgQ2NVMLRLMgpbl2C+ymMye2YUEfawGfGM+ACSdYo/xKs0awaJk
xjD3/wQpSXaqLvq2IYjji1TFhEIKB7E5mXqb7Qq6HMdsQHoPJMMJ5bR7mf+F4gyJTA+QKJKk4KEr
+8e7TkYIxeQhTXwMNqIZngQhXXu10rK+ptFpmvOI40TyGQy9WMWYgJxWSFBV5otSS7sPM/MJ/nAn
FnrVc8OZ/WM4Yl5yFU93aNNF66AY3CfgAMv7qNJFcd62h6iQmjeWUmHNGCeG/WseWWVRdXdpvoG8
wdjS87ZzCVuJNIpc9vp1MFh7sL8yE0PGVEpKY5DCUaCsLXEIdIS9zz7UHrgp9Yt8Z4ZBxX5q5XrS
P0tnOaKAn/LgRIiZ6FSstubYDuAvb0gybYzgicZhtFQzTFVNnT8R4618F+h98V9KhFrMgFmI1LNA
yrgtm2r+lvtGvDRhF2/nJj+bDyQTDQKOUVOKqlrxqBMxvEjmyQxLQM+R1zu7unftJzoYlOTSKcHD
dmBltpVOBpFQyJKdI6GaEWbDFCGmqHqFdkBeVEPpLvI2Rd7eGJd7xZIBlhPICYmQIh9M860J+ZFt
OQRwKulKjg1gBjbUwA4STlcGzsGngTqSkm680RnS8BSR6DE1XR9cywjsSkiGXTFZ/qeaYCdWw03L
ddxzpFvMrYGuNqpTXHHgaSsV6vxUCZthlh5hFC8ggtGL1gJ5LxhjjiATNXZIAiP34vhU62p5ShmJ
LQjCHZdFSwcty980De1SIkvqIqjr+KxVzxg1wXoU1YAbjKGEJZcvAmO3dUkSTmS2SMDb9MEYRHfn
k4Jmy6pZcmUAGZ8NG6kZV/eH4XgJyTQ539EVqWctGzdEWFRJy2aC30/Lgt9mFLGD+RYMZoWoVuoW
Qpt46L3LPZ0J4RCnTX3JDJR0eus94D8R1+04fKOlIsZYBqap0N00MRV8UZ0muz5S3FNXljtTcZg1
JZGNwLNqavlWBMW1mQhYRdvtK00yngo3R62sb7ohZxg/jeljKV67OAqdSmmLh8gs8z0TU3NFvIG4
rKHxIE/oqwe36WqnneyoElxocF0LaUjDV0mXrhbjp4+mt5BwgA9MY+0hmLo43vTBHEhsFFJ5kflo
aHOzUk+lz28dI+8dKpG+vq92mO3rddFBLqANEU8UxvBCAZA0lbhJ0CfgKae5aySB8qK6dD9QjD+0
E33PyGk0zleeobyORvromnEB+XzqY2C2pKOe5BAMJoeYV4raLjCEYyS90MYwzjNoohOxqFQJ9VAv
lNWabiJyunlMLiZQr9vUIaMlWkeTJiX8NHCKr/oWS/D9V+gBkVr9mNJCnRKF21RtNpFbfpkBYy0N
YWisab/MO6VApNkCJdNzpG8To64IfBGukrJBH1g+CrBpl0JeDWiAgO7eeVVZjEy9iPdY65uNVwIk
sdTyFTk6kjqM9yA3GzoNRcemparRptKsq9ckn7PtTJIVkhnMTKMBZdHi9xCR+vKlcIlWNgQU6kyq
GqCi6OBMjTQNN4/SQyyZr7Kgf53VlWVirgrUfwViuG3BJIRWs2ad5nUCtWy9QKGWMFlJaR+jGWEt
TZ8VlSTqsGA4PR0eR8QZd65irHs5/TZ4UbWA+wL9yGyF7bopci5BUFTW9Q1WH8l/pN3fcUeoThg5
YGFNlJ4p5HQEnT5Igu/o3ItXVzXs+OBVknEzBHbQJiqRAeJpt2UcqYodeyxcogwPtvCV4UtZS68j
zy4VMKJJK1w04+HeijY007twiSQ/GOfMy80Jk6N+FZGbcpiZDKlyZTgeEYcHuSyY5CrNgxhI6wKn
T400UQ4Yc1WW41Mt9sMXSesV+/ff/vXv//7R/5v3mUHvG7ws/S1tAPkFaV397XdN+v23/P6/t9/+
9jsybUWRaZSrkg7ijWOiwuc/bpcg9fhq6V+igomgq6Kt68lwWjIJ6w+1xqGlEgGM+fnJzM0U+pqS
nzpkQ4swLF+6cJpkhJPsLeusjzxG5KdM+mdzxgWksjY5TNGuBF67mxetXCv7RaSosLhaE9WkiiVJ
pEv7JTDEjZYK4zJMonJdxRpqSxzeD+P0QcoZbFGstQtJyYt9Ug/OfAWNfRyjHySSLbf6Lxk2w6Fo
LUebVq77qzrLcgY9bh2POEWqVobUcfckRT5fJrbTXdKZ/8MrKUnWf3spdckyLdGyDNki417/+aUs
SLkTI3IeYYcOHeGLaNhBgLJC1rGThPm1FVxccKqyM5D6L+5erZAT6t1wMct8EfQThVSQz5Qo3WM5
TzFDi6ndZF7QgndldmSa2EQesHHYeuNe8raPNwkkodrWq5Aag8Jhnhuksdo7TIeilZkS+dzjtrHN
md4wSKRsjborbuTBF9gAtGEdtpZynj90OZRw15OdORFs7tMrJZC6JC6IeFbGZ703ktOsD6q6/hkH
aLIylfKH8Q3Udo8liei+eXEQPSwpZG0nKyMiasTQm2hRNT1abavL1pYSuMAB3Of7+UGI2ueSti4S
N4+cqGmHVtuYdtnctk47WgAsmAo3OjS4psUaOmO9aOtpD9k8+C/1+ht4FgT/bAd3rGs8PYwk5WSw
QW39WK9eSllE22b0XyrJq7daHdv3U3FGxaanoiCjeTOHXR7FZ/gG4pY7C2TxlP3QMohbzI5eyWjG
rc+m6gCEzc+5hJvab7UDp6TrvPTO0V7zNXkX95PXpWxbNdtZs164clNxLbn+18CIX5txQNo02R9D
5fWf3+C68etVaVqgvFVRkmWFVDJzWgD+dINTkGqsdGOLr3oiJvh5A7MMaYc9lGp7mT8IvSTYJdrZ
zfwQZMJ4TuVrN25nqDEym+Bpgrew4dUHGLdkMFck7Vaif5w/dFapYqITk4WqCMVD1iM0MBPDIrBI
1eHzTh80q7XBV6fQp0r38f6OonMd7zZENt7EKaOiWUlVbS0rWe1gLfm8cQF2sqwIA5vpWvkeicUB
ZtQ+zdTqiDg+f5WyoyGOyVUfz0TMdOcmnf6+CRQ5Fh11qNRk+zQn87Cfdg2ZtvBCKAk/nw0yleeD
Ex5LWBOTfAavw8qnHfAwRFWFFSfqQT5XG6nOtv/8TZlf9J9WXZO3QgELp5gWcALd/PlN8cBIIheZ
wAujRqJ9ZLQbt5XkTU0abtUMz33nW+C1OcQmV06ZDGg44z6Ohrwxc108+xHY6hioGi+3f1XF0duq
gslIxMqqtVjq3bLBHevUBmN0yzCImvW77lIQ/xO4rXmeH1EsJttWJBBA8a9M+RRsv5l6mP9F948N
IWrw3vhm8dDRFKjJ/aJXI69m2kYloU2PfMLg+w5tkW6HDAsX8wijDcpkb+FUjXI/u6Rs0Fney2du
+ptmBt2yY0M6KMDEtp6ULdoShxhHzQJ9QLedW8B9jQklb6X9LN4xBlN3Rqu+WaNcXYz6vWWIu+iJ
QDl6sCFowKYk1fRoa4A0jFszgtyCNvnU5OJ1/nGaEtf2wObqWVa2RSZbnEViQ6/zO/qvP22k1byx
fmT5gJPcr395+PfD0+r536fv+MdX/Pz1fz/e2vqz+PVLfvoOfuaP37m41befHizBpJJz0Hyin/2s
mrj+z21++sr/7Sd/+5x/yvOQf/7t9w908fX007wgS3//8ampLJA0SWb3+kchMf2GH58+3hK+E7jx
52/Z998Ot7/6vs9bVf/td0H9g8BtnU1fMzQZeK7KVd59/viUqdButsiB0UxVlk3t999IE6t9KhT1
DxVgvshOqhiWacp8F5S9H58SVfgNJt8karquSr//52vwo9S5vyV/XfpM2/F/3YMaumpRtOB+UfhQ
kfBTf74HkU8KplJ7wlTR4eZ4NQUOnx5SZeY5f3pt/qLIml67X3+VJKqaJiu8FLqoTGv0n9ZgvNQ1
MF1+VSdgCYaTzDUpwZZSz8wI1nKQ7IOMHFH0rQwFr2GhPmEisRk90TaCzGAUm84rv1mF+BlJJLRG
w+sIc6FQxm0ZRXsjDyE9weauspNO0vY/f/KqOJWAv7xQFDuKbPAnECqr/7KDjBgceuAVLoKktl7C
Kjs1pJHT+E6ChW8BT8MLjWVePaEZ+VCLguaW6cRRcAarSUtgX+Txq5grD0I3Ycz8lfmuNqwmboCu
pSHMQKjJToHHRcrniKZhsCfgXyxA1cwvMSd2Rh5wp2WBdnNOVayXmS0O6Op0cdgzF37v0oKQLDFR
Fwb+mE4KVgY9ljAO6ZYLxODpSEnJ2ir8y5CQntWaE1+1sHtNXho5bUupAPsdCe2BWocApLjcDYoV
O7Ew1QUTNpcBbh0rn34KfIRNb2/4wpNVSp+VCiIhA606II5Pm+wkF1W5YHbjALxBxGBxhBiQgUFE
cLjQHvWYmZuBoR2t0coVq12EZFlQvMn0uADS79q1XuzzaIry8bY10rsQiq/ldfQzGa1IUwvGr3Zt
6z52aBlSuomTyHabAKZVXbLdDPkBL8jZ98NHKRU2VhovIhmDRRcvp4sDMM1GykyGkjC1eJ8zWw0w
B5TRvk07OoruLRJz9iB/Cez52e2VgK6YDJiORXcy+nP9mZlsZygwaxorcQzSsl8FQDc6X10njOj7
RH6axoBhHC8aTXiG8r8gvu1M7tJRYtDCWYFw5Y5no++L0Vt2uX4ze8RwaHgJztIEaZvivQ3l4JzD
d6W76uEmz7wL+ivMJ90p8AMoBQHtskJ+p/9OZwFrioq/qidPTM6wEXVg4ovuDTzeISHExE45e0gh
+l6mh4nttyRWJxE2iobmf6tKr0ObEAOgo7DLmvEryL4nT8fMpHYdX1haTtHGU7c+eDGH8giOjOk4
wTMOy4u3kkGiqGw/a7NuYtvvRsnxEpmhf1WvNbeRyMWeZL8hGawBAD/HDdt4QSDOdDxFlQDRw+a0
pW31MFuVHGKdsajfhsr7yABlh+N3TjgOev0neA8qqbevtCF9LqVOdtpieNNrcyNZ1KZBKK6bAH+O
rsckSYwAjKc71AoUEpELyV+V+PBt5EYPcpy+1qm2t2rpneQKLFVefkxqGbU28pTiaCIfEEG3tT1d
BeZSwNUpsAb93aXtNOrMuyIEBAS4m3BaUV3iWMeI6X6hDzOz7b7oarERZes5453GT3OgMPWcTOY2
T00TXaZ/Ld1wYcr5hz/QFqneMtNFq5ucYFLsVeqDzGiXA7ivPsmPWrSZSCkenDst0m59Hl1L33o0
/eDqSfCamwK0OvQCs/piTTaGbEBOFPP7alw5ovDoqu73WBa+t8W4NNt41+TBdRjNC5zpsxFqN11N
TaxFD0zfxBhdYmTearVZwm3fj4p6E+TgY0jjHQkjn2VXbLCu3wx11Y264/oyIufoLNb5t6GE3WPI
j25SYqAXt2Jk7GOzWeZa/Frkj7GGba6NroJpkFBQRydVeG/i/Im6fVtCAQIYh2q/Ocj00A303xX3
39iChTKUdZxL8EbdaJ+13taq4lMUFRvdrc7NcKo79NRCw3UnyP6qqL1t5nmrugpe1CxZePSbhy7c
W51wNrr6Cwv7ranR1BEL21MD81xNqdqlUXSuRmaBY3RWK/+i6+VW0IWHBJ4ADrLqmCThPh3zNdkB
KKzHd0ll9uCWG6A+i8LwXtrM25kDVn8SmWuGUYIVvlZfYyVVbfxgJb75mv5PszPKaO0pGuWJsOA8
6NvUdJwnIhsJSedAZ18HY+bAX4PWEuiPZWP2gFbzY1nkR8LF94gfVo3eN8RZGrdBFh/+7/XbX5dn
P9Vz689sKoCqX2u4n77or+rA/49Fnqz+qRL4byXe7pbcgo/bT2Xh9B0/ijtD/2Ou0iQKJ41KjQLu
R21nmH9QU1nY8HWdusoSqYZ+1HaS+Ycmq5bG51RZNAFI/6O2k4w/DNEQaaCImkWFRxXyf6jtpF8q
Lo2fIWqKpVPZgaQxDPnniou2ZxWUVRWSmZScRkXbMJ0jl+KtiMABqX6p2FumlZfWmIQDfWQTntGh
YFEvRtgdZZwgzpBz/PzTC/hXdSAvyp8rqelZSaJhifSHpgpWnTpIf6oDhSap9J5lYNX17ROt1bC3
bORBx9gQ90PeXxTVu+lN+D3Ug4MVP/ZVvGKrvg29dJX77uoGMU4/ETmz5n2nRXJTXUCzfYptoo9k
R49NXCeahqJl88+fuPVLF0Gbn7mKiJtGoajL+q81ICoJCaW+Ek4eWeL7zOI91qNtH1f5JjE7JhJZ
tys9/yMSOb6XiZc4sZYfEcg5ZXv0gu4BX+jBz8NFhJG+rZS9bOQnpkJfOvT1vgxLC9VnXhuQFClo
O2Ul+8KrIOUPTZ5FNICQwwypYnOgHZZJn+Lkdq8+6DBAjWJmJwKk2dF7Hg113eXdirLBhBMh04FQ
mguKs5Vkhd8R2tSOKPUFI+gKEYr6GLs7twFJQUiK2iVOAUwS8PWT3NxE4IEDUJda13ceApEYigFR
HR4chF782npIbdVRtz3T+yISH2OHaYP8kXoqR8zbpNeoVjHhqiSGylspRKe1k+krp/xenZmIwtBI
8E1AnVx6iW96bKi0vUqVoHBvHF60GGxEEwOomr9C7ePvRXEdGFGy1XuNozOCTs302aW1iNEfdZZP
q3S+trMmee/VYpuAcrI1MTw20XAKfXGv5sEXTeym2dA1r8RrZlSubY250yowBUVUF8we7WHciHr+
HMp25OvfcmnfyQmxAY0G7F8/o46OiFdHUaUWYUKhkRRYGFoH7Ou3Sk5vjVqsGL9Kpb6p6nYf8Gcs
5BJ7qlWCHyxr9hxz6GyYwDgQwzbHXTO++AkSlbCrbxUIRBvdcuoE1qs0+g+GVr+DgNY2FkCokTRk
1CdEBnnB1s2k97wjS1hRB8dXQL4Qm7bIBaN2ypBnZug471tCw9tOfCFBLAXuImykSJFoE38YlkCT
dvpZvNiRPQZMM6pqtD0DWWknDm+qgUg9hjVUi5a2qevkkyL8BCbobNSiM48u6QmibrWuCr1oL4r9
tUnnEvde8Mk/SF+MPwtdw7FXst50MhhwayL7mcyNVonE7eFK/YOowE/TZRRVJteBmdEFMYP4O0i4
PSkml0R0k6XV+DnjIv5SBm4RPdwlu6PkjcLaAjxtDBmNjW4gvEGOF/jhuUx9hXEmXDQKyv457TOU
dG6+LmJ+WOMqGzfoyk3IQJEaZqCZianP9y1iOrhXx4zQDzXmKjQZvxoDXHvyDyLGjBy0YEX1gnpV
y/qaSw1lPEeC0ShgOZXi26gVspNhwbLxyscLv+eTXnbOp9gXRGOFrQigTNqa7V1JoUZmINR7nRx5
8sE4cJ9qOtTZMF6zmAvZxHpkEzzRJm9dFpYrt05kOM3VyY9pSY1l49r0oh1TJSaJY5cAjqZ8tFLj
1UxT1xnRr4whQ6G4LCNb0a1jJzYY8VO+jZMlnMjolUjLY4u4Z0HQA+s+cp2wWbbe9BVChHxyuFIc
Q66BZ0QaLH5ZZJRn3wyYjYQnbtoLmAOMOxNgqjIOpVhTPyvTW4uyJa4YhyjpzScgw/L8G1/eM+2K
9qWUOWUqJNMR+opgBkRWbOKo7a9hxBhRUBaNzAqVKPohLCRUJHLLzBWUq6Mk8RQxqq4goLcrQTuV
aXLzfOub5wf2kHBLFUFTblJpQMe6DHpzzTk7YXnhQjMM5o1651gG7h36rp0d0YcjTnbYAn5BIILR
JLKwckGF7ezKj76PhrT0AxO/d0eqj2q5APCIe/E7/BEA7JlLhRxbrOKLjxaoZCsyihH+CuQWPFQX
Sxr3rBm8f1GB3ouxayB1Vz/dANJCbleT9q5EjLkYg9pRb33J8L8tIo8/vGBm3o7SWfBIRwF8/CmV
+S1mNIC7vcRYXYoHv+FgqPJuSvx4O0X251u8gX1QrXLsNtPbmSxdaY+yAbSzIK8KVwDQPa2rQp9/
EF3Tuf53etO10xT8ub2I27vlN0Qxj8oweI5iUqMM+hL4VU9tGOpMoDgbT3ssZWthZz78dcI17y97
7sYHTWah8BTs7Ul7Ubph7+tM2pMW+OVxrLin1QmCpMgZE5WkPuCNOtPuv0z7fNZXF5mdSRbcJQKX
r1I8XE0UquooXpmNfKSByoiNZxZ2XFy9D6lTUBlGRsze69eR4QWyrXQpSOPVTSrFVgklqTUsInRx
eYc6oEY6QV3gjdmpunadNe0x+/Ry69BbvKJy5Ka7sNqLqBE4b6HD8REk+Yny0NE/dwN0ln7JjUQS
zTWNiw9trPhDo5vUKx1tsuRGrcdpOuqvUuHdVFFehYq+LYEkrJi9hqXr0ZMiJ3EUCRuRh2dR4U/o
AxXLfOmtBYshQhjxsuSMg00xqGycotjRgHM7rSmt3QjFl2Gc9Z4n4upm7XSZugsVXyK/j7cf3B1r
NvjQ+fIYFYReSTIJf+CQjqmVLIOtnJ5SWpA8a2brmd84GD93+IDzRWpk3tqChhQb8OVjj7rC60kC
qJieh9x3Bj6PhRkH34mEXJVe/ilMq2UQeCr2CkqsnItwviCUjH2USeVDHZZLUS08WzX0mkUNPYHM
Pe3mVb4SWmCVYk8LK1Q1c9XlzRdEXLGTxcGtHfILv2wjFLwlschNEniVtQxh6tmjKFzmXwzZoUYI
dZOgc8zXsBHHN6VSjkngvnd1t5ALnemz1nEvBcOaTGAIHbCr3CxMHaoUTv9JwJRjZG1q3BPaEYtd
9ruL0OX+HvQhhkcU/sFUkiCPBxcTf1Z5Hhw969Pg653a51o2LPehq0nR0VITTAGUK1FZ60pwgw2u
2NM/yKYCFliWrMpcSFE6vRlk3a+7zm4aSrhWgsUZ5s01qfhNg16Yi1DI8bko3xJDAPoR5vqy7cmL
JXQNLyiKXjX3SWYgFx7VKi533OJ9H1abFgOap5RvrokfKSuDgcZMh+S6r0CXe/Q45IakPDYgCVe5
RANxzTgrW/gd6UZN7G/6MUpsKeullRTD1ZCbowCFcYGmQHBK1sGQ4ibODSejWco7Gz95Y0Pe2PT3
Ddb46FsFTKqqizAVZTYybNcmrRe6saJdwBl/19vmPRXqelNOAo1YpaUkymuXw/UQVu1aVi5WmJZL
kvFA3ygVsWIhBlGaB0udZxp3nFmma97oWmnVRV66BCtFiWKsp71HLgmAymlSIRPHizZyJ6/aivDZ
oRLt/Fa0JSS3sayWUtytzSYcFgnRVI4SvwY54q4sFhMbJgOD6bjIFmJvfFM/Gq/6ZNFgfWZ+bcsh
7xjHCd6tKMCIRDGbReZ/cHcmzY0jaRL9RUjDEtiuBMGdokiK2i4wbYl93/Hr50GV1VNV091jdRiz
sT5UWmUqlZJIIBDhn/tz6FwD1r/K0h14YG+ez3f4fTP2Y/rWE6WOs+an1ir9wgb2m4uK5XGWz1R7
ayf9T80CBj2fFyBaIqUUoIJi68Gco4Nxz03HRU3CKHWQ0D8I+Tijx3uRyS1up2aVDknullrFOjpY
T3ngAYhhghQbl2FeZgmrqjPFkIcMenDRJfusFuGyZ8S00K15uD09c+veB32AaMfeg+eH9cEjUwKn
xnfCsor3nWDZ9x7VDpUndq63oajLhTTLEtmUHOLU32s5z/WJ5C88z1Hj5g8p5RIlmSWr5DG0pgDj
tcqin4i7jeNVXbSAj+GkIT+1VrNLNeuAECE0YXmiIzz8FoI6V4Lrg2stPuoarrxS55UJWdpH1R5c
G7zYUu+f1PkJmgBsdwGeDQP9RvAp69BexCMaZxvSthzSPjfR+7NSyYEh9tHqNhLeiTIubIsaQNpJ
5zb3JCOUGgcUKyx7jkg4uXjHB1Zsks+0dZLdBB769P2vyVLPaN+M99/HJztqkNJh7S0SJibI6rEo
VCdq52+1zpKFHXWv+IDgahUs2tDNtYVFnxHEZGsPWrFwaF58SqPT90bYiiyPaquPXuI8ns78V+pL
WH2wwOtYZWz/Z10zb4/t4t6OS4z0w2Qti8h/gF/wYACvHDIexoYQ3E02Vytkcjnt22UuwSsNOvVI
juTZb2SFVIx0MRjzxHL4BplScjSBBNuKPZQXkICsFOxqxmvHsEFPOJjVffgmeMBBo8HBQo1oXbD6
W3HyNQpsW75J/ygFpC5dAYegt5UF6QlvIZlsbuokcnmmJUBqeeXYCNTPeU3hznwZzb9MAK4gvT6I
ksfI9590raKsJMOcaO15/naBpY3G8gnPKvWeCo8VUrQ5J0MtQuIeo8Dh/Ob0MjC0Sv0iLmWSb6Yd
XJ7xaAOeS3TXHJc9CBOZw65B7bJrmXFI/S9dhrCTrE3IZiHNC/vUYOyQ46RZTYINY8L4A6/mkmhU
TVB1WBH1jCg5ETLSOl+3Hvpx19AalppytrOTaos5dtWGRNpw2yirqhF7tB/aPRKx5AkJ3EsEDi5W
Hd7f9ODb/qoOzXKNybiAztU96GHPNZM0+kIh9e+MMbMFfMjLDtjJMGvRIRPqFaAfjk7F8GwrdenQ
HZswDho1jvw8V+qMlvTQ36clYGpPV/+X2Z3yzzQby7Bxp9pC1hXrL2PCRDKTwgbaSXSf9LtSPI1e
v6w0nZ8/4trJfemptnTdxfM8rMYqWRdT/JbGKS2y6kCp2gQos+OC+FZkfs1+f2lJfxkw/+W3/2Kc
/Ccp8j9Kr8QpwYv/r4fSq5fLiYn0x9dnnoV/Fi5/+9TfpEtV+yFrlqLxlmqqoZizj+s36VKVf5Dd
M0zMW5asmLrJl/ulXAr1h2aqqs3Mmgk0gicf+jWVFvIPy5iFS6bZ1ETOUujfUS7V7yvqv+etpqrQ
6KcYMnNiQYGb+a1t/kElbJVI61RMylg7QeMb/kgOoDEWnOOgJy2ipLrnwb20++heFhadc9VtlKw1
wPV2gXWHM429A/GZMVflkWrl7amVglddvWMTetOb6ZkTPXq9JO1oH7lrBspxQaWNw7AMK8HDXjGe
rak8gEJr5HGhprRwZyPGztSjAMirV9hyjv1kb+ze9jgJRaAHCffLyIItZo1FAmrMk2mx6aTgrQrr
hz5SY1emjnWl6jE/i1rgTcax0wwY0nRmTMBjUGvSuLl5hv2mjRHn1SCm5qXVNgUT9YWEZ4l1034w
wa8Fo/Ihl8VR1tWfhQ0ULiBZmg5EQkChVCQqNbNhNs022dbhdVNKES4goPKvtOBoQtaqRSp41Jsv
fYFi104UOdBgGC70aztTSuzBe8EdCKom7zn6hDTuUP9cEKjAk+Mvpg/SKB1uMICRoUOmPliUQ4Ku
WAGZlBjUNyqaEFstZbbAScmyaqJzpswyTGXdazqk2nyy9mbDmZMm5Szs7iOQOW4YFkxzQsmtBZ3u
USYXiAjtK3z5NxleouNRTOXkLTtBC4/0QJ5flA+42fdNF58SynYa+1Fn9EU9sI+29VQV1XsZ+gc5
6HespJdUyoMlZtor8bpRn46UxzA8rvxTV7cHSZYO6oykipKfotD3vUYyWTF95DrCszg5HpB3wHoY
H7rXPeL4Y1QryGhK1OIpbHBsorXwrI7S/G7KdMekdFYFQjxKWXbum+Tc9Gqw0EcSY3L/RggD9ENN
iHo+l9hoGYumymsSN+mt6OKrYSZbIONI3fU6Hfr7MJi7NgoqPWQUymJoroVKdVmMKaxoNWjlPI+C
1Fh4vXWVs3ADpDpm9xNN+FLrhs1+z2gYD0O0T2UEKlXurhmyWRoqrwybDZ6muyrH0fwNJh/tqzIR
js48Ug5h2lFrXFR46fsnfBtPpTqbDFrAYwZOy3Qdp+0D+y5XLrNDnFQbs3shohHhx/bfEOK2U464
QYn4e5YpN1RSV4qYnsohTz6f0fQo9zu969YV3N0Ed8yi9GcFZ2Iyn2WnmhPGwijFhzQ0vERdVtGK
7BgMtp2wLu5zW+fc2t++P6o3EuAMZpdqjXWBdDjl3UBK2iHdSX0SkFSVP1u0zsDy9kEoUKrrfke8
yinU5L036xfZ6n5aYnwPuf3p1GXTFVNy1ZvVVs132UzVEHEK53Y+YljDCYgEgHQKI5jZM8ujCAYP
EB0HBj8EpJYAjWeGP3XtamQKOtqo9rBV+2hyVb0/C5MkiBasyLLug17eFSJ90zsEgMd84jQEEu4w
jOI4+f6xC6ytSEpnqPul4imPo2iREIeCnCG+k6wLArZEZCYsgDXLnKjc2MI76SHPxEW9kPni+I/4
8RkIT/PdXTSy60nzCCD13SphkE/E6KQOA020bDrwkiKjUhExmuvZqOnwG5Omoc4lTEL9g97fCh1L
hzRl+cLDdD511SUyA9BqMuaRpNnlSUAMqpUfY9/qNqieOzZ8qLXTXd2quTvNDDozNnf+SKbUjhyG
Oj/VATbHwOZqUdeDm6LZxPkcI4vZPhdZtjHpFIuM6KcomcrGSslUxEIVS2VI6tQnKrHCidUcuGHG
r3yCzB9p1YWoMK6LtDMCZ5p0Tsh5dMrUBhwP0Zsl+DDXoNRk3YETjqfYcgzNf8qK4pXWUnzpdl0v
p57CNUw8vESg8EjbpBg7h/IFxskXDQpIkldpSED71N2bj++Yi4o2qiY/MRu5I7+CWQBcbEeil0Ln
6KvRvdCB2YsvnL8radxgSig/RpGynyY1wxnjsa2N7PNYlmz/5hrNwdhMFey2pMbiMuby+yhePdLB
C1T6yME3tBdtJ22tAthG14C34tUFHew0xI4Re2vmYdJwh/mIlT+TvzwR37IugSnYfY4W8tBYq4uq
j3hMTiWIJ34WPPL0Mar1YzohqOiNOJAJuyVzMIx8Hs2ZoTzSyHaxixrCBc4P+g/4D+CIQStBZ3O9
e7kLZ4b4UkuFJm/Zg6V7kHe16EUpzzJPAKeww96pzWeASjxC04YKEHQlNfJqpEcOhFjxFxoJF7I1
Jx5+MMFs03Bs7R1bYLY0MBQva8O7ASOU0Py8u6yMD5rFFVMbulv20aHyrIPVyG+ST+lZsBNy+AV/
FWwRsH7zvp1iMB1o6kKUr4pOV4Ktp09m2z/oaryvjZdGnx6rIn1RgFATvw09bj/6OtJ4GUsFjVnJ
pwqok1MMTGMSRjpWtXA1qdUhike3VFKaa3p54Tc8QPuu2BZFdqO9HE2g4hUJawRvQGUAi3mimfWn
MZSFY+QccTUZ/ANrpsMdoFfUNmHfB9lmZHcdmt1iUnhgm3ZcLBLJcPXCegvq6RbhE+N40jwYAgyT
opB8FKR3/Rrju4ZK0iXi2BKxXZRGHwDyREYsgaJM7NC1tDG2FNJ/qmBtLAlMQ4J0DP1Up4IaRYqj
rp3ja2HsQG6AkGDFEWrWnl1Wu5NZR6DeTb5nWx9eG0PeK/POZXrIVGRje66Ya7RjJ504A5z9vOTi
0rnC2m54tFP1K8MIQ7N8ijm3O7LcMSd5HAgmRTDBtFx5wP8IyZu9Ekx/nk6FGTykADLo0lTWtlRj
bhG36An7TLMoCmZsvVEZuNfitZDNHWFnH9MSDcexRQ5djpqTpmpzZJNLLGRvOeogCgPSVVyppF3y
JxGX6tqMcdurcupg79j3dburPUoQ02qLqr+2lHzrq8/fmzKGpR06RqQC9cLJvsqLdJVE5iFPqs9U
6y6DXNBiDOHDy4aP2kqupVw8DwDfrPCRQx85nehnU+ulQ+c69qyiOjXTSL16GOqMFI5aSlcPGiNk
7ORnFPGOM3ee13wqw8oIUdXjpN36Cs2aankw1fJStkzA05mRktQdq2xZbNnlPVd9dsqJZTHCqvqF
RE8HawPPMv8atv59L+tHKIX2osnaAaEfz5ouI1CJF0kwxmyguhnYtyqOzZNavHvwe0i4neZtYhoa
hGWNhyFn7Rl0m9UDIc0IaYlgkX4nLUi4mosXsB74zqJyx2S4yQGSbIXgvKjCCYOMUNyJMWsTpk+w
uoHr8GDOg4kRYsvyFdEhE1iv8Pt6snRDfkEmIRuRomd5ZgaVsdUvU0eyvaAjxUqYg3tF9GTyYKdP
OWo6SPV2C/dzxGQ4lV/DKIVwqHoqqQ0wWIkgBgiTCzUoUxw6woZlWWFdU32PLKjmUXeZhm5YeSxk
gWxuBAZCVftUzL6iRALgeDLZa1NRuAa6zZDQJ9KymzPxHS3hS5u4n8hddBlpML8uxarY9NkkO1ND
vVOSKuAOjASDmQ3C0lO3lcmgqo6RgeFT0clLoTIc5wewgdZC8yCYgHljTMDKTgDsMqrVtBhas3Jq
ZfyksQZ+ZDLcGSBuaH6cNrlnHRE9cEiaoJJDL91g72hdo4lufuB9mdbgEOUqHAhM3LvKC6ydjABp
ucyGlgcpOxQntiPsXr7NNFFcjYKGRs6T8TKf/cLQSCq1G7Y2piXvAFFAdTX1LAd551B1cep6kW6s
lp2ForANmVGnFVOQYMDCCSBWZ8VOcQiO+adh1pXT6ilyQjtvY8S4mrK5dtUD3icDCVbinRri9Exp
CmD7LO06jYYIOZf3/rw9bbGPIQEev0OjlE86Yirm4gWqHNay1tcr8W2a7bxbHWUdi8isgS4IgTLs
a9ZDBacKx+JnPcvy09TGTguxBArDYTTac8yNPSaTY1qTvDT1oF+3NcXt2sSKVHHPNtRYFwKl1Sf5
4UaTelMnngQSTZNpehlLJuiNSWfTbIcVrXiecu+cmck5hOGwCCuVctuM00r1SpVFuuSymsNw17zP
r6PXLibwIlAIeF9U+gUJazMpTrVq/rEYpWMJiXG+uRM4zoUiy3RaGny/ls6O31IgvLZxQQOkN0oO
xJqBThwcviDzmo1NFqsjilKOockJ1ThoZN3LNlWcPJS7jcWqGSvi2CfZI86Q1WC2e/JpjNH6Clou
0dUwKbcxeFsS5DlHB026aeFQOXHFWwnfwuaiJmPkylr8LFmt4dqdDDUVfWI9FkSpJ/E1YSjdjDSf
OUHjsbfs+hDLID4QUhuTBwOqh+2n6kOx9TAS2CEjuVLGGS03lVhpSrfVKFo6JRbMwyaK9g0WbJGC
vw0BtrmhMNyQCy2zW3hu0+zgbRgFQIu+ZcZzMWaw9ah/CjKqPkWo+aeKQ1MmFeOecJcwaH5kC79O
M04pRcP8Lk6B7BSWfKYUi+1F0hoOvP3IVKjjXg5VfFP6vKK0teLahdOztjKOKr5SgyubfyEwwsyI
Tu2NBxoi9oiF0tQMYjVp21WW9s9ap/jbRCCjFtlT6UfMFSPGqWh5jtM3PNpSG2tsqwzTIklVGgBj
4zWldV7ljirMu8ZLtt3IKTvrqKhtksda6995a6s18ORildFM69RjebSa0lzafhutZM8AAKFv+sSD
MTTZ0zqqx/Hst34Fc+GYadhpKz0qP73yTAdKcVP78g7XkX0wG/0raO0Ju2XYLaQbfo6HUOYBDWdd
c7pCWWmS9FWW9UOEWXQBhQoRAHojwjw3Xa9xnJLl0hUxEn7DdKZlS9eqGIoK/6mmOJeJaug7Vdle
hhGrS6ffokR51oz80sgpHF+sGV3pn+sy/dSy8FP05iW1zEODz5lp2Ln17O6cinalagOMCyW/6r56
y1l6kcI2scyZVss595GE0QtmYb4lrTBjNis1UykwGs9VQx2yaaa6yx21rDWbTWJXJE7QFSSGjBer
GGtXSqXBHYV5ycoQvmlD+WqUwOSy2CZVbaWjgySryIMGKPEYD7shXGi0RTL7VJ+HgPXb10qSylP0
xsBH22VndRxSBgoACujyW2aKDhFJmAH7cDfVOV6WfgI9MWe+AM9h1ZnVnSaPR4Ksp5CDYKlq1GKv
qE1gIdRzjDsFT/m5aLW3/Pe42SZlNTmaan8w0nxVzfauGcXHKJUvSkcthMjan74EQ7S4xZyZF5X2
xlh2nanruKZMw46xpqrUhSyKeTW0jWxbj/0X88N6w+EkysJT3rHyW+bCSCV86VH+YJfFAYzKZ8cR
BxJP7djVwI5UDl9gjLi4tQEhAkPC4jK5kD7f2Q0wtxQcVLocKwycMHQfplFKZHDKhBHZnvSse+U4
yGa0j80VCposSW4E2iYIzA01gRAUvQiRJ0BAQi33leY6JPI1ghm8KNseHdEy93UUMl8oJ17ZlkNn
AzqzE6j8eZQSbPfMm15H8krtD9VkfQadK8AxaaQFkWHGPCL9WbNNMkXQOWUQqiuMjKyYSJMAZsTW
04034Or6LpXFQc1T4Rq8/k7RjJ9dLE17mUYqMs/VLvbth3CSn4aEJAXttUsUp26RGuWbb1Q/J9W8
F5a2ophPLO2YNZsBHj0aRCk5+0dwxVuvXTYmQy2QFPKY7jhL47TG3KE3JNbPTWB+5DlLGec9DyET
0xCSU9gXl4rdX68rZxyYmkuY+4ES1FelZhwOsrd2POK1DNkExoRrXJfFJY7ibVZZ03JqtGEX26w/
o17pazMkOgjnzZzsAvp19diJwK20KVnFlrEWPTUrNTHChT6kWOdHfWV26oc3lrUDevUhDIbXTu/T
ldJovACDRzkPM5/Ex330fzIf+GdW5T8NEP7ZX/j/6GXWGdv868nAMceO91VVb82f7MzzJ/02E5AM
9Yci8LbKiO+/O5N/+Zn5kCoUrCx0cwhTxU78j6mAYvywVM000Zo12VRUi1HCr6kAHzJMweBI18yZ
foyK/3emAsZfQlg6J/w5g8Uwj8waTKK/GJprIwnYqMfDsvOqkwqZvhxKt0DGlAIS4wVdNEUAcs3G
4C8vvfaRuiNHssSaaSaHQicrTnRT5MzoUMuQKQO3GJ+EbW+qvj6leY85en68F/u+pLnWZxKLu1VX
3yeaXzqz3uYRD92MGrOkvOsIYEmJtTVFxdOsc0O0qGy03Iig+fiZ0MFeU5mp1MMTeOtdUnUr+I2b
EFnBoq3SqrehWm3JSVMZ1+4lOdjVE2tgCzCjDWEviE1MY4M86Ec17e8DX3WZwS0sFZ6gf8ki/1pA
2y7YJ0nclJRwPGMRAJeFiwSNX9qrercf4fZAk9k284TB34+VAw4fb6vYGcXEdg/ST3QaMU8Mtefi
Pt7VZb6d1A1K+z4QRyOrl8xZ51HwTqZjXMGPTKlHH6W8JBgH6Q7VSDB0Xb6Pp8+U3GBhQGsHmoYJ
aRXmAU/Q9BDUYOJr8xan0lPYy+C7GrzayYzSudqD9NCr9g3rL/NC2lcEtEpeTo5AGynWjnHXf9AJ
eGbLt6TfYGH29kGYGNd61/D5KcroHCbxq46G4ak8KDSO5cxuWmpmB8RbM25O9K9dKik6UwO0stLq
Tc3S85hTxmqFOwMRRC+mRW3ba6MLL0OFBbdIwxdJ0pdKWT+ScGNAXRJ1Gg+q1V//Txan/6Thpcnx
kKD3v1ukLvlH/JYkf1yh/vFZv1YpRfthaPSo/1qi/pi64EOmjoRj8xcM4lcaC8TviVrzB1NN2bB0
kwGmJQvip79WKd38IeCM/j7uJAj7d1Yp/vaf8g3ie43USTgwIFWt/5G6sPqUTlC4o45iojPbhRW2
K6/OLdJUg7WXfA6ili0twXHiA5LyEeifrfiM8LnsYC/5a2zgbPkhNdwpMzzp+//KVs7vOKeSxpTC
4NiHaXDyUcNOnFIXfStTbaX0walJL3//Kn0K47D4+gzf/hMCPwyvBcGcf3cN7vMaM8IfL8F/fNJv
l6Cq/DCZgNs2k3Nc8My7/zA8lwVpIFsj+MMEeybJ/D48136o5MBxGpMHEgpPsH9cgOK3f4+PsUvG
/6aJv3MBKqb48yU4D8+JVGgK+Rr+STaLczDoD8PzpisskQqR4pm2vjRm/Ye0qu/aUS5urXruYPx9
QtRFiraP7C2rHYAGTn+MOdeMyTgRmEQXEms1NDJnRYkuJrmsj5U1P2MGrViFWQhqvprewVwmjyZN
J3KcLpnHb6ne6udTaZYf9e9TKsfVbj63UtxLKZgB7n5lMCalpIHzbZf2CBdPDNWTQ9Tb/tacxmde
IMS5jgGEXPLX1V5zpaQKNhlC6UJYanT3/UtcMYxW5p5ZxI3VoEkcwJspvXE6a6QOwvG9bI8G0xFE
bbqhzvL0GyA+WKoBe2KGbu1aWDxJqBajcGQvKd5VKEFwYm/EhJIcc0NFGjfkCwb0W04dLUNxNuMT
VmvXkLNFaZouh2xKb5IuQEfy1umsRJDU2KuzNkGp0naa1Ypi1i1Ars+cSdsFX1Rs/VndaGadgxjw
hOzRzPqHPyshCvVtDiifZKMhk2C847iEbmLNCgoFPYY7IarUeUXrecc03olVpEizwQWq+OEjiWiD
iiiUGUqatum3VjOrNgbyzYiMw/h/Ban0ERQnXSA4thmtUy9YKRy57btJtQ4cC+mVwuk3ACPB4NNs
RsUGPOJTD28YOLJUJACE1nBw5JSmXCh/VArM6hO2H4wZsyIFmodNABpVOKtV8DyJipbVUnTwrORZ
05oQtwpELq2+wgZigk1AbakozatgAGU0mmtouOtThDLiPmcN4YyCGQLls5Y2IKol6QVm2s6rO7Q2
U9xEn8luPutwNYKcNytzuLj7JdLACzVL/VoD9bb0YnKfDK5Gsz834aWU0lnn3dh5gpdgWjJPR7Ei
mZxi+dLKdUa9vN5Jh5o2ljG0tyF7hTIuXzN/uMZhuotCTsI5lTfJEU/fCdzPydaLPQjMpYS4X480
lHoWfrNkV+bdnVVZdAJmO0XSXHCSJ06VyyR5QA1Zp2e0110XphSd5K7sA98FrJdM9dpsKF7CXSdL
S0+lebV+8Lr3Cua1L5q12vtuazwHcrnPIatp2KfHUnM1k/iSHx20oMV3oSyIuB/7Krh0QTZLQCd5
itZGjhRnx0/6kLmz5JBE6qeVYR2j/RkdHwo9N3JPPj9vML/gO+ttmqXEkjoTVFds7Z2365J+G1N7
koTg8zx0fY2iJvDIfqzuh6xbyWCei3pgdmltcy1aJ0O4hrV5aPiZDLyGuczXK8n1BK8DW7p80FcZ
b4Nhy+tRtmDnjBsMj3t7ZHONn6FFmOSPUr9Yta183wHeUpiQKoTvVF6tqtUco3ocPX1FgeWKL7ph
ZuiEmDhKpT9Y4XCe/xy89EmRwvMobKA7bArVl1YdV1oiuWqrucRLsEBrboo1LylycgHhWqVuuQrC
N8WGPt6QYUfKyPkz5o/k98gG2XDAVPbm8rKEss/dtMZcgPuBKV3nDslKggkxt285nm5vpd6jEXLc
asx653c6B4ffB/lmNb8c0dwjmICD1Qo3jvV7Y1ckxcYOs2Ms82aMoIa8t1rh2iMfPn+x3D8mMnjO
IXcZ9m4jdsNFyDursCfXn+fv0rC669TWa4woK2ssN2LSXCahbtZspdL+0mWWtABAzpAeNX0Lv3hh
l/YuGMyt9t6JhpBBvDOz9Cm2zWsU1Mtw9N2SzbrI+5VNWQic88ewN5bYhDeaycksWbVpdGBM5rZN
ipBOxAkpxCRcL1LjIA2d20jVWkTV0pzwKyPIAJlZKjq3N0HQ+WVSixxX4zFDiIWuwdJnb300+IlW
qhjec0nJMB9qtPBshM3LfCnPr7k26Mu+uDcFyqG90Hv8xdkqylalXDtxcFU8e61Z1TqKtFOscBAU
5qaqrbsiT49B520mcSJOuZskwMK7kVTZSHHiVENh69J78phn9pUnSQvWU5Vv/IB4zPie05/VT5oD
Ct4Y/Tvf8tZyiW2nk1w/w2xeJ/PMxsWz4oDzmf/YLEnmJNYG3udKK323GcZ1q0pH/nNyQi27qeWp
5tlHhOiJe7kOu1VaqBiWJ6Ioklv409M4aMt5IZ5/P/PrdZ7WDMVcLgTC78mS1gc0XUExQHLkgboa
1QOJcsfUmS4hmM0fpggC7m/PrS8f1VhaJ014X3n9Fbn4lGEz6mJQusahTozDEOlL2063nPDhLWKb
kBdGMu4k2V7H5fCBN8pR6vBO79VToPiPWpQemU3jYg+qS+0zQuVu6CVahCKGP+Y2GJlC2vkuUNsb
LPWdF9MBQJcxh+alboRUDePtAHcL7mXdQX9rYovetqRYePo7lSYgkA0bhxUjC4N1kxc7KZ5KGBb9
KOEQT++9vD5gH3mQczDCCMaWvO8sqgtgccXvcKKQ44oXycSycme16tOcpYkha8behbLmF0kJznkQ
3zdp8eKLjLgG+44kvNRTSMSsFivWuh2mXsN2pXg6Tla5lofuUc6tS0DvTZ8zPfO5ZJRqOdJ6YY+X
ahgXtjjyf6bN2ylLrjVJrlB464JPqWGRBcnBfM9OC3eQPxPKm8tcOBrLLW1BVK7Wghwicp3UBi41
yeh3q0Et3LzjLUnkDRy/Jeb2NWxGYh7FDp/hibTltjfQ3iNeR3p4OwvaJxZjPy/2GmpeHEw8eXq3
OdXkJSVu6iLCgqF39ZKB7ipWNDdGMKYo1LLxAFnMi5SjWbIQERUeoffCJdjWirYKN7odOKPfc7Ye
N740OhkabsuPlAMkSdQbL8pifgXUxlpkaeaQrtt0aez03VkrhmVFuIQ56MKwOLHjWopKc+b5u0Hk
r5BlmHIjFvDngcGkCbRD6tmONB6xdFnDgMxrHJT6q83wfKXWOme+PV85Fuzbz6IVzvwumLoy35qO
TuJpNKhn55tJrGIfkV22XsYWk86VJMSmHMYjeJF15LWXbJRmMCFj8/cgSe9jLcKLM1ElbNcPesK/
WZiLPm+uTdrcCGifRUZIt/vQDYnSZc0JFJvgCtyQvnaYnC38r/n6TrP4Hh/daWqDJ0+/l2gK6YFI
dNF4NtvwQnvqJaLZBXS30cV3XjHutM7eFxPCbZTO+N9DZ6z1ydxSb7cugJyUiudgEmWGjkMmKXcc
Oje+XZ4MjW4tL3Uk/SsFsIjrSKGmXMcDYcj+DZwNaRbc5lx6OR0cuRIdsvFxMhIWcooeQ99V1HFb
sylpJ0ZxfscAhWew4cPMHyHkCqcKV9EJ9GCqE43oKMANnab/lAIagNgEtvK+YC+i6K3rR/ohyJtD
W7OvYTDlJKjpbjyjRFTtpAH9GPmWx+ogldMxh2wLxmmZZcl9lDUH7kZnrIddKYYloyhkfxaIKcuc
Ph22EoYkETVrm4FI1U4bixto0paqjW7EQJ3JAgtzpELst/qdXA5Mx/KNVSbP5As2JgKegR2hVwDq
MGzAaFpq1lqLrUOsklEQ3YNiELLndR4l+5IlMEa6U6aZX0Y14LzLGK0VDwaVWInETCNSPofsuWzy
e2FyJQZFepR0Ilngn1UJMx/+3sciNNchsQ8vqj9qO90glbppjyo1xVvQCY7djSs5xymTZXtBJZA8
2Q9SyIvADl9iLdUkf90Qdh5VPDfpPJ/TVxhojpLNLlVnK20umrJ3miFbBZp06UaiOPT6Kp7/aNbo
kj2cajX1l21Rf4gqezciZvXlRRXGi+4HNyu/KTg+jWwlDIpITZPhctXeaDLdzF2qLKEJH66I1bGp
7e7mB2Fa1zcAdIzT9H7at613qxo+YzBeSpxTYDGfKDt7Hn3/oejrK5rlnW7sqkQ9m032rOXpfae/
kqc9hCXB60n+9PsHQpo7gyKomKitrvmPapq9C1u4De6KkNw4zJ32On9g6Nsbp48iA4Ae7Px6uHjJ
eMvsU9RbBzVM7uUofdaC8UrF1rEpxnPPgaFOj1Fn3fFq3YiR3iuiJV8aXDJruMLAxBL4c8yl27g2
J7ioT5oWv/Zl/N4W3GyRThozPXYyt0xM7IYn1/x9zj+FLU+OLum7+dvq83Fn+F8dJwup6R7KqD+z
473oMUcpQSEkn0aG6zZ/Wjx6NyImuEbr4xjxXvbyukrES2LH9z4XkdcZL4E+YbZtLuyYn4ukulqR
R9vBtKhIB+Zlv/XK9g6q980cmlsYZPetmNixhlzmILb65trB7cw15V0em6vt3avBsM+U4C7I1mbe
Pgzh9KRa5d1QJPdTYr3U8aHVo82o9k+p511VthGQmNhJfzScAGkPeB3ZcQaNudD158RoGYEq62yw
rqbewX1O3m38znbilgC+aG184eh8zWrphr1U1dr7+aIQiXeLgJrPb6OEY3gahnOllpxi7kcR3usQ
QIJsOM/fAsDQW6cmx6J6i4W3+S/uzmvJbaRN07eyN4AJZMKfFsmiZ7G8pBOETAvemwRw9fMApVZJ
+ne6YyL2aE9SSAMURQLIzO97jfC6x76zLzzNz9LtHmx/uI9wMwmBh899HnbJLqzcJu0f8J+8OjWS
wyM3VinvsOB6qOr42jZfS4kCZ5uDqlaPoW1/zLT60xT63Yrw+Ytvpx9UzwI/ik69MbxqpnrG+OvI
L/vgFPhgVefQby5Rp7EQdB9THJ5lJ141JzwH2lmT1oYI43r+4F2mPcaVfxZR8DL/p9KwOtTiU4hF
l3IfsjG+ogzyErfZQUXdIzCQUohjmXmPy/Vr7GVS4ITyGQfO+/lHnhyMzVx1FdzZKD5elPMVn9nz
/Kf8yQLiJ64T3jPloD2Tyb0I7zXsee5Ve3F0JhY9QPwdZeQWKQVlnWvsz+v87bapXP+xtZuLOWj3
bq0eEHpeY0EUX9JLgKT6/Hl0p9rnsHnZVn2chwbhdNUs7RlW343dDgfMlh7KDBdTCXK9UWiG3tpw
klIb7FLj1ochKtZS5CQTnr3mytbBddvz6N3N/zFR85q8zktTY7zTvyZl/cwkoVB7KdODQt1KoRDf
fijkOuQpg29EpAfAmnaPLASoT7CA7QMMEsBl1jYN2N4JPmPvXDqh3Tuph4BJcxuGfC7DRryrvwzh
+JrwRGqxDTWLpXYewBLUr4bdnad4g4nva8YDqnTuBt6gtXkZsAFNWv+eNPWzYmVQiebRBW3Avblv
JxZX3HzzHaVXwaW2WgREw4f5iepM/4pyaV589I2E1eChHAEm+o8k1x5hd14lQPr5049jjAJeTUhH
3M394eQ+Bpl4HcziYuXXtOR3KoON3lhrbEFfc3d6JSgOvAyT5NB7NoR+HdsWpOy0a3WgAsbwaBr1
U5dwj2njq2u0G28ACxvxLYhE+zTq4KWaau2YsIgrmG48pZMcX0e9f4j9AL97/YjV2UP7vU69+6kM
P7SbQPhYv6p1GbZro0i+eFED1VrfzrODMXwRwj/nXEISesGRgswU+Wr2q0GK1DvwycnVr1rVPs+f
KXScj2bCVpTIDCaZz7b0H+f/43xndzi6YnV2mJ9V/EwgX8tD3uDAEarnZmTKhHhXFBp+LvYF9+WT
26wqslENtzYcjgdjQMFryK5Vm53N2ljDTF+JaL4HECbn2w0ddbW87ENZdM+tV39C146gUbLUCdqQ
BJIk4+vqNarrs0inXZh8mAjsMOkVTOH+GYyz1L41+NQhuLSNcjbYTnBxk+IaFWD8vbH8igDGTSok
rBYPLmJRYrnh7MrB2RkEFUPUpGt/NS9Qh9Zct72JD0e/yYH8LU9AEm5NWIJ60t8WY3jS5UuRcFuz
HpxvmikItxl7XqDwq8TynkyXdbUcj5b/WhOFaLuL02qfso5pIdC3878oh61zPC7Iu23yHl4vaIbQ
QVHSzDZ5Dp3TvknAWbqGsx+KYtPKYh9ZCtdPsoK8Ogv8VLX4WkJ89OIjrAhQ3Ocyh8KNN3OrWae2
wVLBvBuNCC2cNj9oLfMWBMJNFnmHSvCxO591YbMqhvYyq7tosDv4VYiJBBcwz4hJgOMqNRRU8l2E
p1ifY64Us+x1iRj1+06X5Grd3Xw5Hj+0g8gBquiCkjGi9da2jLTtEOqAV/NDVH4wciIQ9rof6rWL
zotJ2MkucSV5GnS29eFq/p6r6t4MwmNWR1tRBxsDH0vCeAh8GwgFA+XT+VnS6QAoZJc5OGgI75ZZ
Cng2KiV7X6l9kUDUBd6ZNu2pAsnlOt7TfCbvqaAadvz9suErDYmCIuNolz08UnZnbKdGQ1s3erRV
slqX6NNBhN8UhtrlY8XC8zJ/J8r2troqdjbYF9vyN42TH5IGC9Re3SaJf0BafgUjRE95mWqHwdK+
+3l1DYr0rxTNw00isi0Wp+5Kb/pXDfvwU5FFn1IHhlaITHrSg4X1CUp1Ot4NWfVFxgDlY7PD6dy8
iXQ0swoi8dEwbDpZniMPGgH3IoH85JiVJb7jcQBeF/kUVIQF+7uk3MRm8YQl8F+IFFWQuqEyEfFD
8cq6t8q4Ql3He+zK4LHxb30vAV3SWMaaFc/WChJco7Bli3U8gCorCVaVYSHjpO6apPveRX60Bujk
DjEGE0relCbb3BEhCtWlYGdL9Q2fFA50+SWCdiWL6NNINjlo4l0hNlronfHg2acCCR0kwVF2EnAf
QMkpRCDKVOtusPDaJRN7aQ1LIK6KqotpfEub+HvAFiEYoNrgOgJHPsZcysEW7IaMNEhNaCd+pr86
U/eh6pPXSLeajdV+xIg0O0MDZHFhPcYJUiulyDTUJh2ECjQ8ul2XuKqhA9QkaJh77Z3y+BBJ56xS
VCPB3/OONsHEDYDRKs/J4Rzax0KkeDJrBBKk5mK2zbfRokJ3jK2YvH26qgZb3CifQUmRfLCm/DFq
oM5oshoRjSCiEQ5fzbxMb6wQpLWski2ChWgiBQpIUpxmtyoGQu2hGWbUROAzbYS4AelqhY7qvuoa
xPft4btSwa72ZLnOCChMgC9Wscmvh2bEBpX5z8rsnhNXbU0fpLrNNvRGPNuqAKPuLxPvsEoMG+Er
y3nySgS8Nen1RGk9CAKo40b81KtifJS2B467Qhy1Gb+1Dq4oZlVuGzymVtifomhppt+4K+2bdMRc
jPlL2kG7woHuey3GZw1Wxg10HHKlMMOgdCOrfej6rkUHBWT1QPivUfoZTv05siwYDn5lv0na/b/m
If//lUcls/k/Y42On9PPpPGj9v9cuvzz74gjjzP/TuULZK6lKcnHcw/ohqDrbwFF+V+OMSORbGGx
3P0VcOQa/2XN8B+8Q/RZAFsnvfl3Kt/7L8cV8NN5sl3TcP5XmXyPNO6vSoVSOCQbyJ+aholzgLAR
avw1jVrY7ejpFh6f7vQxbYiDjKVRHicZ95tOK7MbPAeZ9ZbGpdDHyHDRTGQQpgjl8f2cpU3NHe+j
l6PStm9l0yr2+n25K9BwvykGpoUbA97K8e2wySb9GOcw65KgIiK4VLVSPzqaxcil/svh20kpppUr
ZfkIUVdVfIskbkMwdHROS2FZYd+/1bOq67B1IQyXIft0TBO0BA+iYZmrRbNMxgh7YDmnajHeOOQI
ie8lDrR/XgdDN4s/RgjARhxmm9Qs/Uc+Lxjxrj7N1q3KZTJfaksh275vb956yxJc0KgwCwG3+jZQ
n2uok9GxjIHHfAtkeIDrPY6kKm2yzv1ZDyQA4ikuP/mQVcYkCp8GWDJHB2WjdduI4pPdDZ+cIo4f
WhcLHIxs1Sog3YguReweUmvlRVl2XFoS3qKHX+76HwIFvzrLcDP/xz1Eeh4GiBQ67jLYzPx+DzmW
FTceVi9nO5ED0mh+e8BSqj00nYQakoayPZQQbw5Lz1JdjqIMNWxPDyAqWW55WAqZ6uUhTZjz3xp/
OVz6vYJ3pDtE7SYLBh3dYBL1QXq3FB143btCFny3pbtXaMsf3LZLrFUcnTIVwPO0tFOaB7O41agT
Pur27qBbn2IsTUQk9A/1qHBBSnWiFT67OVtOt7HqPo9tYm7DGApnkLkY4iSZe7LcniCsbhGN+Vld
2vK8tLZIpbwutffO97GaJZmH/AgDyLjes2obby29Gw/SJeegWz4P3XtddCqDIjf3v3Uto/zGGA89
Yf4fQ425//2k5eiXMa2XsZlDYkzXbPMOEmd2hme55qk379o8YRLv7KTdxpPLSkS5wz7uYbungwR6
MyligqK+b0vTWY2TT5p8sO3je5E5sfNL1XFKZj3CmthWMI7UUcXCvMw2kPYma5Xn7ae8C9hCp6RX
25h0VD8XUjPrle8kIWyo2Tgod5L7cERhZQi68d7C0hfxJUiQ/3zrmmClfn/7uYYpkaj1TBAklvWn
5kc/6I4/wF86C8lza6uApVviH+seYDM+Nj3ZpE8BejWPSTlpu1IFUK5x2byRBBGVMj5XSHxfrD6P
2BrOh1NBIJjM/7e3Nq+cccTiUYj7YIzqR93IrfWoY+Pu2wIGyaRC9ugtqnyk/A0BTrwf4MNahHPS
9gyzIUT7NPjQpNklN1V/O4i4DbbZbGMF7IDYYBe9mVpxg/7zN2PNTgXv2hRI2fHNOMJhXsAxgcf6
j2faGKtiHNw0PfdjvfNnjiMQ6tpA9ekGSDNl4iDa2tdaCTFhri+HQW+8JgkOT4FRJpu4gP3qYF16
Y45Rd6ni7ktCNBTBG/0bLkW8xrTmqDTcf4LJ8K4JWtipB/kp00rtUNuZn7Nm43AAmWutlsPG19EI
WEa9Hf4ywMgx84NmQDqGgIvmtvVsLVlfeqmACAySICcKoMeuqfpbz3W6O2Hls6+3FzznQe/tQu8v
0n1Qc4fYzE9hmWg/DiF/5JhU6c0cwQbJUQf/5hPj6X983SCibA+7CwPUnsU3/of4jB+3MbaAyjvo
CvXFzJby8F6UOBW9VdnHsj15ry9j4BPQ+Mfwt5FLIziuW7w02fL9T5ddOsauMN7+SsOH/fWvlLUD
wx5SMaan6N81bVKjJVfFGzjZ7LVUZyUnJUreqyJDDrGp2XFqTTPvO+jBf4YepCjTH4MGxCIwiCKz
trQtZ88FK2J0y5dz3nvaAD0jrbTv8KDhMmijcJl5tBZDTTQ9YAemV0zM5rLJbuo0gF051+25WKo8
kvKW1zva/+1EOistDqg9HW08I+QMKKlRI4usvSvwLOpEIF+Xo6WtK6cXmGLxTR+Nd51tbKo29k51
oUwQxOiDzjVtngSWowav3dU/P4ben1Mr9wVwOQv0li0xRPkTDT54VuCr2HAOqh4z9NSVRJoBX5EA
vcWdE+TGdWkTkyDZbnRgf/KJDFVAbuAmBPBAHAFd9c5lURRqLK7mGu6ICQZ682FhkpIBdAatCnsA
lchyOxXB96zr2F9UAWJL81HKFhhecmPwaP7e00NKhzdLfsYJw2kvskDlMEUyfR0CerrxXOWSTQOD
cKhH2zkgheke2GMyqC+I89XeIckm76jZpUecS6BUKWN9vVTfi3pwfwx5b2Pt4B3raD91e70Hu2yV
qjxUtguvyR1OaWGQHVsOyUFo4NP85m6Yio5XuBGEB8LbwynXm2RbCvNTPfgx4ZTq1So9/5j4k3/M
fGgq+BL+XR/G6kfPe1scDmLlWOAwUhLO+iiyYuWWA8oTfnaPQGr42A9+DzQO+Hltyn3ZS148VYUm
5T/fJDY7iF/f1cZMPtClg4CQgfkXImb0/wKFlG3SlyV0YXJbwthZzYe8zjrSChVqc3JMDqnungI/
iO+En4oVqXh3i2R7/Gg3fXeqG2+N7wKSkUXCLF+FOydb/u/YggMbZyMMVZVVtn5TlXbxbE1IeyaZ
F6wHvV8DAfnSOrrcSRWiEmJU6cEB2hSNeN8Zxb3HWgr1vTKubwqvMfdohVxH1YnzYonL2rbZVk28
KRukhzRf1tfJCuqrGo1PvgrsW5hOFpl9CrQqsy0x/HNUDsZhIg+9CQXZJa/S5FqTYtwWquw2WW2x
bUGc6KG2ffeBiHejp1BAe9x1x7HGUSz9N8sf648ndPnyhSkEgFfTdf8Dh+qV8WhVxBgQMi/3FnSg
BwcLH+Id6ZF8qAnN25G3pnLrs4kIxt7w9SN5MOjajoVYTTeRFqr7p6yKT1Hmbcsqgl8PLpwXjK12
UTLFq8KtPlgt2oO4Jk7sPj4yVRiP+TgSUDS/ZIUVnZNAJ/aL/u+Il/c2DoPXGowV8DUUn6RWdtDx
qvDWK81daeIdrpEWWdlBhSJU9gVV/OGmQkIShrNoTng8eMcp7x/DIBQnb8YwxaYk/JElx6WQKDmu
HMcAfSA7+182Ewts95d1x/x1zmhjAww7aQb5J6w3LLKuyqypgkpie7tIWeGmK2MURcE1akmVvUaV
9tfgVh8LJeKtYaKUV/ROe1ulcb/FCfUsFcyzxATtWVQSX+iXII23XTb1ZOLy5FZw/qPp4wRnmhvC
dRlQytr/kBmOQK+pWk1ahDqBGMLD0HGnR4hX3VVJc4aUGJzrQPCr9uXXqI6P//wQW/MM/9t/3NEx
yiIt7pHxZeP/B56Zpwn7tJ77yJ5Ia+djdxxUZRCmSs9tFUW3rYZ2VqIILkFNBBvErvoU166+GlU0
k4Tg/lhtaTwmI2lH+EDoMGS7NjCubYJEhxo99sIqxZJIKntXeQlLcB8iEbmauyqvywuv5dvYskFG
B5F1O3YVZGU27m0ZwDdxef2gQz5+5Q/K12GSa8RaIDG2aD7Uzr0eoQPNfzZFtSoiCK8hP5VZCDCx
LcldCwfwzGG3g2bKhCqXrID5DIWJxEwNbzmP433teph/1sVTHVrmocuUeYDIW+/++Tt2f8eMs7hy
MDUAD8PjimMF3hR/vCjHqYnhgpN+87CyNCvvXLKePEMRrDa+qku846myWYAMidu3d54M1Ink/dKM
tIacbpbDpfCtBs6shqHSWxs2L5uyJhgQWXF+n0v8Pn3N6sBd9vn90sZUpM8Aqn7jepN/7kSHT6Nm
jg4Q7Lbd210+XRMP0GQW+/pXMwBq2hGWrnqTvDMm51GAPYI1hD6LMbTfesX8uRx1w4TRtB1v39sx
Epcgkedxo918l72p7kamEGDrWfZIMNi6bTPNO8D9RobTCnESsqb+JQ+6L0XbJHvEclxyni4rPyOq
RybKkYy4ETsvY993azEiDFdnvvMyuT0Ip142KDgNxakYrRe3Ris4sPJ4BaFrOOSTjS5QkxZn17QO
pecKbJf74py4wMK3/ErlbezBALfDNiT87GTiX14qYvFd+/3hQn3PFg4mIcQnjD/3eWaZl5phZ9Et
ClJks00HhfoqfTU6tNkHTYNsq0f+R7t6Rtu9/uzZ2bRhvvD3ZWpOwFT8a2MY9WezmfqVAQgWwtp0
KYcS5d44RO21aLyHoSKqLchLfZxU/zTWAXCOtOKXTsGauMl0CXphfbLRWycXIYOnoE3rjaN55RFh
nrU52uUjJNazmUXVZalh9otxqmhnBcCivus83vddD/BHy8wIGFhOEH5mzAg31Hfc1QECHTgMRGXw
JGcr9bmGJHZyFqRLxkqLnnqRfHEHVDvfakp08NB8vpS5E9Sqd9QNlPSXqgIqfV9l/crLR+PqsetF
mtv9bHVhfxcQvsFSwi3ho9UA57NSsw/YLeuncS6sVKmNF8biBpF0/ZR6pd5hCYr0Uidv0YN17yHv
s9UDV/EJIbxjy339HemWtZ1o7hcj7BE2dUuguA25IVII46n1jZDJp4u2DhmEP07PEmUup4dx530x
mxrSNWyLHcxlbYWAKzv1JA+udQTuryoa/2R7ebCXKNkeFDbTR97pzjb2BjaoTo/aUGPCpIj52o2m
K59TC8Behl7GR2x/v4Z6PH5lqbfndoBa0PHhtQbdQUOBr09q+y/frh6aUdQn2+i+ZA3gupvBi4ZD
JOqB/BZHyc8j9Mj0f9kviD/9W7i1hbDYQkrgbgJw8rzR/GUtmCNL1EMvAYFaASewQoQ1hshwthm6
tRecP4B9NVEy3tqzhKOIjMGDDDBiG28+LEOUPeLWXblPTaUbx/eimquYTDcHf2xJsP/dGU6ecbTC
+sfYpSpl5BOznccs9ffRqiTHjR1VC96B8947dBQe2bbIcd26yQie9e/CjLpfq0vH0pZqgTyU3VM/
GKQTsyDiF7Dk59SX8a4uo+QW3CGrhLK9ulL6D6i71hfbRDR7abfc1IY5JMYjHI7hUo5McgEG4jb6
4uM31RsHNsySWAD31NfQCIptXtbJaSkU9lQNq1rq2bx2Ktl6btK5OgxEL6OGtVWeYa9NWAQlo9TH
m8+prUMy1O2qxwEBvbUCgUwU7kg1Bpnd3OZug7RwML4U0stPvZ62D35baOfBbNmCDfgXzU2tUO6G
aCTzRSnktgfgfwqUgcaIj0dehG02trni2utJs2sA3+2NuhJ4GyTBGixzeSQA8znMs2ZXRfqL3jv2
QQU6PjaBWdqHwWZ+BiQ9rMIgQgQ+SrKvWf3kdoX5uW0rqCWqDXY9cVBE54rnMGB5ys7VUDxeLXG6
2oXPYLTNcSl0jdBOETgD6paObI6orf3ocfJ2BNM013totwo9+d1yiqgnpJ4yImR8Tm9VAvNbGYNt
lBf8OMxThQB4mnu3rcG0a9tuhXZChqb/DXxthUKFrTnHt0MRqnwfd84tBiH02EnpHpfuX8Ysh1hX
+uHaGEQPfC2AZT1fwxrif5MW/s/pBxVaKWbSpOHYNgvb3x9K5spINoGOGrqlTxuAEmzFpr5BRgYV
Qh11CISWumE9JTkgtxix/eVI+UAYfQkj2eh2lkLQcSkSbUy2iaaxYEBK9KBNPkvj5dDAJDPFU3so
Dm0fFIelcTka0Iwi/OqsUzPdsitrTkuBeOyJbzh41GPkzkJElV/0GkMN2+qHq2hU8C9RRefPeKuF
sq9p2NKFJSvYMf3xdkqNMVIDwq37jkwqStdpB2gE50xvWzQqg19idAZ60NppKEmZN8V0aeHJv0yi
s44se/G6mKvYD3fbFjMACBJzb14hfAZFaD94YE4ib6rxJXDrh6kKD8T+8stS07qeKJ5Xviy1ISma
hxGNvo0sQ6wv5/FLQRZuMxbFeHEqk7S5G6z5RrxrRvLqf6o1uQmici4YrfQBXp4y1j0/+0sWbMPO
wfy7yYEdtyo/ukEi7sXsJFAYTfjF1dW3VLXaQybzpzCPTgAby3MWJwhJWgPQMQrUDMerm00fHb/E
OfZnu52DyQMFF61tTcSbf14sIznw+45Ekq0ET+a5NgaESMf8mdZBmnzCQF3g3J2M5cb3ZHYqgnlB
uBxqYckh8ej8ZBWRj0QBybtwri5tfw53Y4mbVOWW+UlC9rkBfYNm3B/XXM5crtGblUO6oiFkO+fI
8EkxdtOUnMSSUFvaliJTkWqJozOGpVVzmrPjO5wPTu9Dlnbj/byl/nbGfFXMId4GY/LRnLSsjw9+
aWyQaGwuGbAvcZOSzO9ET1RoqS49tu0l5xHJunkYr6Lm0szFUtVSD30RS10NlATfmt47Wc/4GByo
/ua97f180p5i3dYx0mrz5ZaO5ZpLdZRYT1gO2ZOlo+hBBpqIFB+KXhrr2oEPNpWKxV7kfix6RN+h
xjnPQf59aXVkV5+dCN2cpUq0AeAvXJzbpVqbKPoCNk/WY2+6B0ApzhUrOrzA60rf9qRhNEL+vbOJ
LLiExdy9jCkbE8WyPDzYZuGc3bTvIMImooMEJu/eqktP643OuZ6LqTVylEGjle3Do/RzTwcUTuHO
haOEU6ytDtMVlbn2bQzpEwSLOmYSeGquF/V5IgbfrxWL4FleqNwsPUvRFuSd8Nlj5DAKuASF8+mt
bTTYTArZsiSP9BAtIiYHEconxNnEU4+mhEuo+GGplWgusOfSu9NSTTVEy/wqDHZL1efFtRVto6Ou
xamy++hXKr0zC/tiCUMdeVKYB8vaJAk4deIm1MEt97o2N7bm25hMNPl16fhlXBddtMyrr2Gm+ScU
JhTbIVd7IbOX7nDMCTdL1evhtSBfY+2WqsB+ikCuiZLFPJhM9BoLZbXH24P/6RzIXIpqiTw2WREd
tfCpExPxvUgC78b+fHqJUl54qZV2WMIIi/VQjoB01FkwQDDnWZeR/iUOJ1xYENm765T6UeBblYg0
ufuj2cn2eBHIy/D76KF8lRUJsuV89gcHfOzaw2L8jneOc47FITZ5pFJTtdxAc9PSGeSI/tSF5axC
p4VKvHQX2INNONHDmsrTt3E/muYxY6zdhzVvKSsZzoQK1VuBcNxwNq1abR2eWxkZu4r7YR+hN9Dt
IYdbx5gpKVynwonWspyudQfSrUmE/rAU+oBxXFmrab9UfWVWdx0B3aZqkdH0fTTZugrhrMLyRmQ1
CV+isgjOij0FULKnqDX9v1AG+csyyeoJDcKyM9TR2Y9FfiSOMyKaXkyPhWt/YGeyMvy0uVuKviU/
RuS3A8GVsiKYO/jxyJnNxXvH0rb0Lh1mAbDh/Ywil8HB87Qi+Yzib4HmqQ0sO0tDC646ADTHiWJ3
m+rioPLwM2A58gVjWACOrouLh9pMow/20SyM0sDbmR9ybpuqAhAXWxv0o+bBc1s3j1tq43zqcn5I
2OpfMrfC1N0/FhMmGxxUegjGCEEsBxTL76sq4sXYU3lZvA2RD0uA8h61SXwJ6si6fyuEElDMCOug
HIuyp+sLbZ2YYAdcr8PS2FQWUasAEce3fr1yXhpVw/79eYma3boqPAfXNq5qxvgI4W5s7ERZ3GHZ
bR6MUDZ31lw0VY3ATlbdZUNjHgorgHo2N/1sj7Dxpj0dLLZGP8YubaPR77o+EvtIhP6dtGrvrtNz
Z2WasCOX6nvHqMGY02Bs12id3cmksPZB2T/qIACPS9EbgTw2CpDyejk0gRtggT52V62BYLm0JTrg
gfiq9X7wcQyNEWpgru+WapFBP2OFDdXDq065ROxwYk/50ZMjhhxEeU6BOUQvfRGvZd2EH+VQjrsS
lOpmOR2rmpNjf9PHsH3UJLhtEuzrXsrhGhozittGVI7Nq75ZRsgAx/DQKjdL59KUY2a1Kocu3y9t
TjqUx6QeEVucL/lWZOF9qzIHRgKXRCwz2xpewwpwHuHbZvU4Qezo9XKVJ1kKOyyqtsvFohBOwags
BMUYSZxtY/MCvrqW9mliJUVGUbfQlYe2GpCKWqsmsB/twazvUjEgHA9DBZJM9Pn/NnY51ZD1l8kV
DkHnfg4vZvLFDLsHferib2iTP5veGL0EiOLiCQ6Nscak5ZqOWrFaRvB/7IUyv+rZGq16CFNZ5sJb
GaYdVnDTbqlGRgFKIh/TLzZ+641y2798EX8Z7Cl5KeweoTlhAyiaCz7IhKo2HUYUfon1GERMFOjr
Go+nfY6K6g2aEgojJLvqobxDaZ6yLnnw+yh5IKbzmvuFf1xqQpv6a0fKNwjESoGKTDx3utc7K3tk
WpyJasYrGoPdYcgn4I9zVU9GrFRFjDxDEF7ABlVHmMGTf3V7TSdN1FTx94EPKSbZP0K1KVbkLezd
Um2TpjmWUZxCA639ctXk5QVjyfpCSJqkhIPAeenkQMvnqkwQW9azCt+e+ZFaHkQ31MTWGUwcpAlV
hps/6yH54G3HEgXYqPzxfCZaATHecs21m1nH1q+sK7EA+TzXbLAp4PV14znAcHDpg8BpLH0lc/Fb
Xzsa/4vzlmvq81X+6bz5ry9/4effW/46k3t5p9vd58l6cKGGfgE4ka7hbKPDCFQJ5EJmrMkKmJ9a
R63IKouvQYR0YQ816doiDnzwI4GCtm4bL1ZSX5cRzVB8c4yqfhoqzdyOlTXuQhFGsAsQGV1GFF5/
cPo+/WCaE75rUFmmSFXb2OyHI8okGkxeo7+3Eo+4JKqwH8ypfWErCrPmg+8WDSYBkGrsobc/hCZ+
9FoIOSrWLO9W87LpuFzG7lz/7TKVGYr3y5BD5TLn98sUtehXSq+9Y5ZmOgBb9x+uhRj5j2u5WvEy
P0Ncq9EIOCJKyMI1NYxzCro6THj+lyeZ1cDdpNk101duPUoUFcEmEWS5KUim4Fflhacqio3nmiDp
Tar0H9Wld6k2DnRNFpH9PveaYD9iTH0jrXGW8c/6CNO5rN+VVdE+LIWJcqUiEeeBqEBhjnda2B7s
kYUQDnXmYw0i6FFnRadXfvEACjt6rKPsY9zL6XPfYM3pZol+9Wqc6mtoB+ulI1ERQWGpvUyz5kZh
D8mWlaX3oQNjvwwwtYhIiyIcSqD+/LZ6QGZbcyp9zhH9WH38bCe4ofPyVMxeyyKjQoPcUmM/a/Pn
O3AYvMk1VF1hRQ2fsRn5jnkuQtYehk7hpAAScLOguDhbiKjkWZuLGHUeFBzzR9uPqVmot+Ild7cM
6DB8QOgkDs5LZzFCa/cz2FZLFUuueq0Q7ywAaDXyyvzF7iTQ7a/I1uH6bYjPeT6Ua41Oku+Vba7T
0qo/xS2METvB3YToOb5YvXEfyrre+2YLFMDNi2cZ5x+XEXaISzcunizI+ucJ9tlN0UXy0/DzKICe
sDT9PFhGQfyRn342vR3cJWZj302ZGz4PmENLJyhfMWBQ5zZnT2zOVWsMjG2BoMxmRtW+tp1Deq0K
vH1iburJMoAgt1gIVi5Z0L6al2o1LOekj2CsSISKU8wUoQBAI3lhOZexsWvrcybiH0UZF2Ifiha2
9d/tqcEXvox4b2vs6WTrZb/vM3feSf08P1KZBiVb/85rxSeFT0HYVWyU3uGZYrU/2jS/03a509Xg
XBmydHjM8mc9DffvTctRmXzB61SgxQD0axmZ2/4LhKcAYLHz2pMuPHi+/OBaoX0wEUy+lmnhXyOs
cFa5Do99cDvWbzUxgk0bB2hUz93LwFQ6YOOqHreA0jRB+buQUCM/2bmO671dRqsUy760NUlqXHSv
7675EuChBn6/u6a/1WScIcVCn4fw9FUXqPCOc9GPF3dikYkyuNM/2Inr3VVGn1+TvLPQCLCHLZZI
+XUpGsuzj6ijnFBpWtWlsTIbRzwFsd08oFCzsuda6XSCF3C2c8JBXpdaEMZEJ+tZrHHuxM0UBxkv
xX1srkonLXY6qDQEdauPfkA0trIyfOuwsXgqpfbd1sr6W5GQ5ZJ985G0kA1datLQo8isU4JQ2zoL
8uSjDPL9MrT28v+m7Lya5MaVNPqLGEFvXsv79kZ6YcjM0HvPX78HKE1Xj67uxu7DIIhEAt2qqSYJ
ZOb5/uqUzHp2e0cBBZHYYJ2q9t5T0nw55kH+M9+mbo1Kp2boG91LhoPT6NtQizjgll1IvdsxD1FN
KurxLK9CFO4AJPzjXBlU+x00ijAOCs8a6aJV48asJueIGIh/KUXj98BkC7W0UYwidiFt8iqvOmpE
0Iz7zS67lhm+jolKPXzjW+xwxNTbSlMRKhdpuw6Qh3BbaeoCc1OFlr5pev9bVoz+X5MGyj3yrR8z
Hx13/yx+mkfN2eRl6B7K3Ok5obfidT8ijPwxqUUxpuXL+cPPPPHIYJJLrvmmCyP07Br9p1Gr+mtc
FAsjqKf3KI2LA4VI5aowzendK3kDjtLGOv3BTRduUM8+uw3glokbcBAg7A5i24esC94srUXidzab
11lA5YnVDj+q2F8jjktAUqsaWFF58XP0SYyLkzF446YdUT5vWPfl7MZbR7Xmo6vbqQAdsZmeIwRa
p8zt7uMqvY9EUFktm1UVtPb3WUckpHfT+GmEU7QhAbA/mrCsT3pZES6oKdhUR5DtYRI2P8MCeWO9
av62g+YNmL4OoSTtVn0WhXdxbCobOx93MQpim7zSp6+u9UMlgendarVih4bAuBmCYvoalz+l2Q+9
38zjKNS7xrl9rDwPVJo9NDsEZ/L3OlUvvhLUBOjs7CEYo5dSt7J3r4nZJup9sJFdEsnKRc9G5dIj
Df5iI3MgZ/eBfPqg/NFUef7uZdTFe32M7E1i5I9NRADJ1EbzMMal8VaYw3Z2GsFmJhmsVYZHi5wU
6KB5CGOrM1axk79oBuFwUGjxOsuJdZjEQyEzaVp8R72lsUPP+C/Za+q+M8FGp/3ZIEwkbbeGI+zk
DjQFGZXkjEg7BbXJnbQTYSHgRckVFbVT1R4oR5rey/BnwI361UDn5lSlbSyqlKb3LgiR0i7mlrSh
YXpPph//1Quq26+1oumHoYXKaw4lhCqrJkDqXHEeAscNtzb7RdCqHT+gBO5Nea3Vbq59LUMLLKj0
6ADb1Xmo/Nx5iIB5e/qgXWAwOw+90VEw3HbA/RnLZw6inHk+Kc5cbjXe9Y+t3bfQAoxiywN0um/D
LltV/JW++ppFLKMqvB/2EK15KPB1Zwe5Lofa+QFvjX1WsyMQkb3U8aisIrUoLkUWqPvegbM18752
b89dvLLgybynmvrK+aX5d1zeWWy5F7kPCX3IveCY6xp8qUL9j6vpY/S/+im9+U6WcvMUVd1bZ8/V
Y5/F+jks/HA56pPyJY9JWUbe07xUc5k8GJP7V0L6yJdJn0gZSdXp6Hdx8AK3bi/9bde0KVB0bf5y
zOJLS4qLEwRfS4d8viBny5n21Nh28H+JA6xHa0pepzlSDiZYqVUzz86XQm1/xGlUP5haYvFIhH9v
6KH7BWUaKgQHNz2n/pg98S4M0wN/nnjZml913rfIz77r1Q8zVMwvxLuhL1Hg3/K/A7GjVWcYDnnx
wiYa34hM8GoVeab05KBtwaiSV01JNkHUWOlO2q7hoDSaESpokXiSC9zmySm6QWEPmZdl2uo7E3L9
8dZwz2n/e1fjYO04i0bOKMCa7+chX2de9MMdKKfjv/TFtSiKICs1OU6iW+emvXT02t3J0WCc8nU0
T2Q2iVGLjNZNXZto5IqubsbuzlVcG7pPnr7wyaNMlycGb0diZfEz2iL4ce1VQ8fhb4KoPK6TZUKq
ErkYwjPNw+wlIQsu0Etr4wfIp5hjVz+xl9CWCrfznexWTRGeO6t4lT1deMBoBl/ceepR2rywSfe5
iUycPxNmWlpGs6lJVbm/zqi6cEOeYIoYjKYvLC9R7yLVfjT9yHvPBs9eBnz5750sd7cwEKNDF3T6
uZlaAOlNUb44CYLTQAznnwZ7RvlXoxnup+m8jM33nKz/mq54fOWVdi7XFgLEW/SekQKKQutEZiTZ
u5o6vup9PeyDKFGWluhmU2duiJ8FGzlq1Na4iq1g3snR3gQMXcvydOFcNoAV8hCI9piPryOBldJs
hie/MrxnXkoXg8oOsGrhxc12kV+Cml9ahkK0ytS2ma+oa5t3wTeITdWycKrqKEepEN0FlJI9JVld
P+ocCUhzFGnaIUzYacpJQZDn61lRqAYREZmCzOiF5vbrIB1TmPMhuSeKQiqPOHKSzTy/dXk1Qm7A
MqLLgWC3O+zkBjRAzuPqH1khemNF9gb8eYS7EkJ20iv05UMnRKYmQLYkRz1nQZ2DeRko44F8ZC8/
2dCaNi/kH7VL6W3ygV500ciB2jTVU4PsoLRrfaUeG9JFhyrMn8fWunRd615qo82fAyDSK6QTva0c
rAAu7tOR00I5OsGr2Pc2FHBE/OJjpNvOJlUKIH2WEHLDpHT5rytpu3V9z22L6zRp/NOUodDVHel6
fLXrZz0atC910pY7eHzJxhTdQAM4HNvlczjm6qlM53aZh5H2pQtU0phBRBBZ8/2HtFDe5HTNG4XI
ut2whyL8XZQBakltnEIY1MVplr0eSj19Jn/DuJ+S+UU+zJ0p0hHuKThTFl5yktvY6GeLR/1/TpJe
Wc7/DpEq334kOnYiwfnWlVcyDVJe6WGQ7GxNI4WVpEirKviW3pz/97m/LXVNqxQ/97a8w1NlXWbI
VXs9eb8oUKiC4cqlO7ozgjQEyOes1Pc2T8No5UvjdejThAwt12Ve9e1KGmVDhHWGkCsX7DR/2OYQ
5MpSQaIMZtIEl69wFk1EVvxi8gb1koUuvDqv2nL/Gzn2yn6ZpB2t1GlnB8WPm/06Nez4mx8c7mNG
i5DfquzK4YIuluzIqY4RwhedqC3oEU5BBfBjZSID3zowgTu56HU9Q6cQbgr0xygJuJO3fF8ST0ku
xCFmhFsolJh843ztyQHZ1G211/LAOETC92Z3VC1BmNH8SR5YvEOSmDVuLjYf7rKKKpcT1Y8fIS+b
zu9Xpklc8uZ9nc2eBmFeo0XST64mf0KfVumlye3HQQAZOtJy1zJfSGYOJQ3UKN+hkEukEBlOFZxN
M3i4ZRWRSF+u5aQ2TBFRrTvnjgNoQYP6PKEVPWmyB7Nct47brG+LfPwUO+ZlJua2isJUrKnmJi69
9lyl/ns0+tHu2gMqeTb0yByR2GI0cvj6FAmrNmJE2mSTUYs6LmY1S9eBqkNPQbfr07D0rsQUKsrc
bRQrX6+rSptcQbpEoVsdwzReSfsnFzkKfRCdqsFz1i2qw6YBQjgUv5Wv+CrpqJyOnF3RWNP0dznx
9UD5heI80zX7lRylQMJdtmTpr+SItNlOplMKIjypghP51CR8XI1y/NfiEQG3ma2vdByC5JU6ccJn
wVQ+RYV/mglxXHw3LZ/aPKy2mjLFKyXPKGLoy+d5rjmvl4Ojk6wphws2nmUVT62Vg1LijVkOysX8
oUD3xB4o5RMT3CQMqCBMXuWgnOQrFCEq9XsbtgU0Fw7GvdzhsM929S9TY/f73yJafWNd7dL3dvr+
4f9pDfT/rr43N3n1Yb8dxEu7QBrLnyl7199DL5dul90hIYbopUi1kacwg908/ME0u25EOKdvHqQr
vIUHaZI9eXLD9vVPE+VacuWPiVk//3EtucyH1215+WMtq7ou/++1qLyJTv82yYlyrY9/UD8bX91K
vFOKM6YPs/SUvY9/wR/W+2+fxh/W+n98QP2oZhASw292X2yt1jHvlJZ6Vt/Ls40dCIkx8bap9Jb3
kOR/yTFpsQoFCms4OBTv4NAndXEupulZ9mbiVE91PsUIY4Xd9Q0VTVNvnbVIVPM0Xvqc7p1LDtMF
CbMd+5WeG6cm4dsoR6auboQUNQNtS9Cd11YeZtI9bbV/ZlJgPiNaDEVAGnMx4o6kn89om2mFrZ5T
zT5Eeus9OGFE0/F2r2SVTo7EP7YRaOm6hHmyli5yoLZR0+vDxua0TkwTDaWHx9Ir0a0SvdDltLDK
0btrdfdBTtJbdhKE2b/fTCMZAxvKYu2ltMmZ8CRJf0pKd3OzzeajH1A1gKLUnQxHmfMEm4eeDFV9
9OSY0gzXMRk6Er0q13/3vIa4+hTdscWYRc9N2k9fI9eIVpWCdLlWaGKPET2nvffZjmQSKWBzciYV
Pr40mZqjgdoOYLQQgpONmoTJ9SpoC/harVkufx8QzmUd8fZtmd8+TRB22aVQgEIkBHD+uK5w8xp9
2fT8Sclf5OoWpP1RIaRZELCAYQ3K/jA3VBRwj57sdcCO6deltMZxpuhL6RW1ymyv5eXVKh0Co/aF
OGy341/obkexVCRtTuByqNLE5qon4/MomyZNveNE2Uu3uRnzTOG8BUV3H+HiYR/l3LjJc414nQpm
r1jnljqQeyys1zG5yvUyBZe5D9thB+Nfu9SlzT4z04+VAXlnldVzt+1CR4g8No69TZzsZ8l2fXcd
HtupPSiheu4L3bURnS3QXwsCb30dbqvEP8/1saTqU4d3JdavYFGaxggFGVHOU6EP0cZ3+pTqKwpu
pS1DX/d6pZj61AA4T96TeLB2dY2sj64WHOsEWWZyFoZURx4OVNe0Xz6ZyBoM76p6fO7yydpLrzFz
mNCrk09KRuOsumAdlsiMgmxol2pcd5eg4TkIprC7Nmaau9DMOtQW/j0gnV1NOSMplh508FfaQto8
vTDPygThmTWk5bZaY9nhHkmo18Gh5ikJ1RelUY2zbAKIuwAT4WDrkeJvP9nkZT2RFZiMyVL2vI9p
sqsUyOzZTaEsu4YXaIcz6dKfgzN6gcE5Mb2A4iO6t0a66TH5lv+2Oy1SfdxlO2QD3JqQ4VaTxaYZ
vIu1yuvamuyg8EkODuOvQT4BJJSD5lvaTMtr/AKWfnonutdQh+xayvy568Ig/zT621yfUeT0Osh1
YXIgtjc/ESzWlxUivzvVCOcnXc+0IwDweCFHpW0ANJWAibmTpmC2zbXa2gS6fOaHodEhpFrtb/7Z
QEp6F6sF1SgsOZheS5kNW6S2/2JxgA/tnwOfS1Y5xcX2vXRF+jrHx8FI9zYgruRoGlCuZM/Ey1Zy
uA9ABsfSKHx+n/fvBRPiUctQH+cOjpqC1pWZekD/ppZqtbFL1td+YFXT3VzuIs0S2FXhQtXKLxcZ
/LFyFxrbaGhAv0N2mJXS/AgHoFlVHDZUyBsoaosmMIp4QS72tM6rIeSszqpgTVTmG1hgZ5Og0LSh
SMV482cqZs0mmM5uNKh7141rmM+cBsV6YBK+Ta1LweEDaeV19D0QibtFSeh7dpNdFMAnG3Qzefb8
H/+HOos/uXTGCA+7CL6pAKE7spSshs3P72+I+gyXpTSuOVLyVU42hK0/2YkqZKsZ1MMhL7xzbLvl
tyAmOOvpWvICp5m32D6y+e5U0AmnGuBQ2uRHDvumbdvAWNYyVIMzn9Bq3wfaoquN7BvR6EsY68+q
FikPHQCtTZa3MMXFybztm4RFuh54qTMOb879dbdO+vh5sJOePDL28nJOy5/dJhLd25yiVIY398KJ
2LzQ+tK/QBmbT1YE0qjN+v65K/rmSeXEX3SujVE9KVHQiGgC4xXqjpNeU97LsfihDqikTLwSXRqj
fej1sSVEXuzkL4rKGVQDCniW8lcyUQxfNT06HbJrefV1UjSl7VNplNDe+E3hJP2apLHnPnVCUFtJ
desYGuNb2KKrNqFa9lhZ/bypYBWhS4BNNlGqQSBHeWV3s5Xoehje6J7lrNh1AqLzKozcfxbyKdLY
6UGok/n9z0K6G2qrGknlq58caFP177n3CBEGJUiQPsjWVdYEJ87tgKgZkxacZJ+DdxsoIwG0qUOA
ZyGNjpk18/7mZJQRPPXC9NefnFDcRq1B+kvPMONRXPBy4a2y8WtjlN1xMBHUWHtRcpRdGDPsb6C7
UaVK3VxW5fey8XMtv8+MbM1hznCWJvSO20MwDg+lFVUWpFd0E0Ly3FyI2quk0XaRBY4hC2t9Q9Hx
9NVxX4rGSL+U4Cl3HFL+MufxS+d03P1qgBKOyslopj2Cfej41qn+HrFu7bHvFPdChcdOerT9Haq+
06HVtdJZdmPP7/5bE0OQtBDnG1DV6vqN4zTGX/bw2nLv54xzzu/8vM6/2nmQLTnVPakKciij9pc6
GvVZNgrvsNer0AuilaVl9YpD4PY4pGTCkSX++YYLHrEhXZVS4boHq06pE4hP7+wOJ15UUwpJKWra
5jmqvlXSB2s5WJoG5UNqpHUHD5kgaQOVKYpvIypqXSo+T07nrXgPMr92bm0s0UPmN9VhHBON+VkE
ivl19HiHJMsXyFSWkzAAkHkhJ8Rqh16plYJ27UyytYJWhfYEIHEoKdj46E5NQAgfAOJ1NJajsmuV
yvna/XCOCE0+CAGjoxYEfxVq5IFxQImGunPtufNNlDNiQKF+a2jPbuMUQLJhjIrBoMMUNPDKx9Z+
lKYsiX5WRp6cZc9tSZdnyjFP1WjlcCclOIYoMKLKaQFjv8nTlbyEjTCrqYFGoxglyx/8UoRYQp7w
yB5rAL+oT+Vk2FTf5Pu5TrLfshf2uiePPKVGK82Ngc/Bj6dFLtuw5Wgo9stoKYdyRwNT25P0kfok
lvC31+3bIILA4GfN0u4z7zsh/4WmdfZPr4GGQ2lPQciqIrj54ZsTjKNOy3ClL6VK5kupckiZQxDN
RQydRKY9Byj9V4IHpGr5U3+vlsmwi3LX39mxb981JgHqdMj7Bx8kxRn0I8JZIr/KsPX+rOcIIrd+
/6srR9sMerQc9RXqMMfGqNAgJlOi0pN6o0S2skc8SXuYOQ6EKBXlPxB/PVjoN7/9ySMLLe9SzH1O
/IHz8XR44wMgNiE6spHn4RZ8ecpcqE37bUAeoI/aq5zES1JoXNfRw/DXBCsi3tnaMQpV4iFU1Dx9
LYuyYsogn/ocrLm4e5sU2QLrgCKDyrrxpoxUhvvR4BD2/jzJMCBpN636adIIqAYFsbsSAsKD1ZTN
g2eTOZR4Wb8KrZg/hCqo/7OvpE2/knMGnwcKh6SIcAgbGtP1g7Td1qHYIoA+gUvSBSnZX415KRvV
P4RVPt55TpXYiDh3pLIVw1kpsV0HlNK4pOPpOskf3OFuMJzwNEIgjsIaPZQJCPm+8cIvAHedaG1o
yritE0EiFc7XeTbVWGuji4l3iZXJUuOnuUTaVqSfh+ssnsY76S6boNNexwyJqFTN4KHwcch/pKpG
6IsS5wEDw+ck/5FGnyFIZjrZ1SadpZ+0yY9AOmsfftfPU/YNMe/2Wd3mySlyrfw7kBUFkEd0MvXa
PoWdZp+CaeKg9taXV3phF4vInaqN7I5BVv3yiZZjBmKY17p+T47Hk2pUxI5MqvQutmhSJVRWWU5o
YZIj0iibhqQbGEeesa3zZLjUXd9frrMN50vpNc0SqhzlPaoevdfdfaM2HgmStUqRDp+/NM8EoddN
WblXL07xAV2nCmHAWXlUg/Qovfq4zBFWFVooaOitwj5tljNaavd2mJn3feNpgEXYeguTKUzSXnvZ
dkBr/iztsikVN1x649huiQoDvIi6eUNlEfLPTZ2ANhz5aiP7/nCzJWPWPGSikbamoTxSusgmSZN+
6SJIv3TdoLIvAhv4XEWtSqFHo56LYdSPRgidFvn54XVKzdeqQPa5TCl0hs335b+6loP9qgAQ+8kW
lDPc9pdrYIAHuK2aBU7/KlwLsWr9n6uW7eDBmURkgqyHex3Uysqp+3xdlQXvpsJWTFG7A+o7EYz5
x4Y4Q3OeQBoawkO6ySaqRoASSnmpbN+5N7IwOI5F8jjOhrOJE0CeKfyZc4YgyLmpKjjX8tKbBm9p
qHmLwpj/jzFDQ/ks3ZFgCRacBYxb6S1tn2Z3gikUI8fVTETWSMQW66YCDdNr+oaojna0OVL6lTvq
WKfCmdX9GPQH1bXzR4qH80d4AD5hDc2DRU9XDmi6Oi86oyz30sY7Tv6Yake2h82DIzpF6QyHmBqk
hRyTXmngaSu9Q4RFusiBTFUeNdXjFiTW9orcv2T2sLn9dNit01YbE5QGhYec5JtUIxdBO+1uNrXR
F4NWxwfVC5/DQZ/PsqlN8mUWFcm91SiKX8SAzofA/wpHYKMieIGyO42Bep0SN4q98+bwCRiqem5s
qJJACU5eZ8Am663DHM7jRTZ2542XqCBOAEaT47B/2W3ktdQocUAOchYpj/Py2EQWmZIcoTJkvER+
1x/9jGe3EcTpaVRC+6SL+xBl3danLkrp3sqJYFxKlz/53Ww14QZ99sj4F8vJphdXLjXXMNbsCyVV
w8LikOpQm3b4FA5RcWqr8ev1nEIcVszCI+BF4SBtHx4AYcInL/DafRSinFnA2Lo3cyNbeGE2f61a
0oB1TUdlp22UXdUrrQuWgpPxBRmawD8Nxz073l+y04ygbeSVa9vp3awSBhz94nQzyau5iP/uq9DY
/WZ3h6pbKr7xAK6G3G2KcohLltwvh2FTkgl0p5MatpuKNNvaXl0ta6BUm9RKrHs7GKx7L1b8jZl5
1bLjBEBZuGZSnfzKO0kX2ZBIGFPSOGz1NKAYxzD2iY7UxUJCJSNRUGXEEZUXvbHvUr0yVpqsqMJZ
2qRbSKbkqksqdymP0vq2tveR3zz/fuIWVV9nlW957EzGI8ka5aJuZv0V4Ky/HMAPP3haX2ziwszP
YDSKfe03wVZVa2p+ZjbomWn9nLifileO9nRrsjToTmT6efombu5c30BHR3jwfqpuIh04WONqh140
AUDSjNQrLu0JvQh5lWUpijiiyy/N8AREa+Ok2aszGLxVcvx/bGrwRKQv5vavS6/+QtTXPqDcZYEf
Rlg7qgbK/fi8tL5JXt0usLduZKCFxwnyi6uld6il9N+9km1q1iTjfQXtFZHxhG88DJPvwVqOBx50
e2durWNBwIFoUzBtyFIYwDFY/alov+Q9OsbewFk3T0ZMvY0aiLy6ufnKCNsihAX/2wBol3JWu0Oq
RIgN+PCjyCqMj7eutNliQF7JJvNnkiFIIeZ4NDLaVSH7vzkNyPn4WZ0fOUpB7imN/lInzz/I3ix2
+1RSaHk/P0jL0PfqMYq9dzl0dYrZ6MUTSn63OZGRh8uhDjjUEqvKJtaaPTHz6CJ7KvLmF18rNreF
qJFxdtQiv2VOs22JZN7VopFXlnihI55lXgfc0YerMifv5L7pHNTVNrLooXNH4Xu7p1jpx2/TJ8qM
V04+wZEVvtfprmHchybQzF+rOeAYo5gcECOA3FpFVPGviqZKN7K+WJnmX5XGiptpp1uXgNLzGN5l
UU4drRuY8ypXf5qxqp0ygknnmTNONCzdQkO9z4jWMiXHayz/ks/Tr6IxUSbi+u4bWjvpOWELvuW+
J+o8IKskXcFLYlN8lz3ZpI7mI3MkRie/JztMD09T7irnm4u8ivUQQUMFlTJdg15azc27qUDgTyd3
MdWu8WCLXh+mzhKsFGlgolu3qDVlynDO+7FZlmVWbTJeIWLy10Gn8uRD8M6y6DcQ/HME7S+R2ToP
YxA5dxX316uzxybs6CbJj0QOJpHzwCYkpaa6eur96DVxKJRFP6Eju0Ab37wwTQ6T6IV57N25Ta6d
cr4F1FPkGWEXDw1gct1W12nSJ0NB60/TzKneOrnPztfS95WPEIqFiMtJ9Wu9h7XIpW4qZOnn1u6z
TQ5Ld0fjduzlHlpFwls2PsKB9bVf5irnMV3Ba8PHsEOpDJkTxC+oRUfsqUvOLuUmO2ciBU70DCWB
rS+uAtFMRDB4fgGKXYXUe4IZwnhz7Dle/dSNezL5uiB2SMr8l5+ckYcAMRcFd7/K8a2jUogCaARd
1pQoUVhkbpTQHE8QzMeTroV84z66eZgrOUmvSEaSHtlfHT0xLH2sNEcd8jbH8k1rnU4j5/cqOO6F
XDIlOdivUIKeZ++u1dVnGwzYAT1d7042UxOXJ0dP9mQk8j9c2noTJces47nwydh4+nPIqdChFyv9
aS65tysFJFQSXeJGLVcztRkvTpgD3aKW2rdq5YWa2nPfWfN9Wea8t0yRT7pWtpAFkvaQ2Qu7S5sH
gGj1vhqHYts5sfZcl/pP6UHp4ZEwWvYeZqjSKlphHO0sbDhpsB1zV/tes/sjIO3KSusFTq0mppgv
HDLHP+HV5MgnoJrtNBy3hx7Pj387zjEgucqLASQRx9nGrfVdEdwz2biCeXbryqu+6ahWgBn9m/3m
60F32UKw/i5NEWfsxMIlS+1jOV0fSPlMfi2S+8OlGTvAyk2p3bcUBq+awk/WsksJmnafObBSYXV+
u5nkVY1wpE9F8iWkmh0UazHzeZO8si0zHxUasVyQiVsAu7ul7MoBNeOR4CoIn4jFjSnbZgCESfPL
lX0Ux/eWYNl74jW2QuDw2nBjS9Cu6LWVWrWlvpDD0tGYykM+Fu4hdIKvU5hUW4kwyBy32qF2zkkV
VINJ4FgrSTXIMr+nMkmk7o2hNZ46FJ0aokpni+zYZ78Mg5UxD6gzxnP/HI2TvS0yJ1/J0bwz8rOe
+t/kYMXt8YRu8jcN9h3ChnZ8Z4pmYFPG7d8uART+MyCvxnrKd/HE37bsejM0BHkVjop9mnmeykWA
ZpO+L5fq5nCrOCB3yS6wzl38XuZTcHQhxB1t0cirP9n+5DKmHZWFMWrS/+vUsYMQlev6Ou1A+bYC
6svZNFDfj6686iTJVw7LvvSRTSa8b1OuNrXuoRFrMDP/vVasThBY3U4o4RpWsaByo9iHfUE2W2Y7
y1GdM97ZrFjZdXOVHcEFZUd5NYuRXmWz75DD7Wk2eslq168qBxKFkMzUL1SaiQO5rE6cU4lUrOGX
+eOkTc8KAcQviYMI0ZCIutWBLofxiy71Kgrt+uAIVS9B921E63K2ti3kwWMtmjjLp3Iv+9agAjLs
9GETDXq0d2RXOmmh7Zcb6XS9rJv81bCTaa9pFbG+tPSJww+JQ7qBylZEwpuqJoOLY/nHUUCdpOnm
J7tWZ6VLxe5LlPHQmi2t7pWExX6nRKLAqDH7L4hmsG+I1W8DWaDrVq0VARczHvncf3ipNn/L2oJn
RTimqPn2CzVvwnuk9KiKV3UhIxqo8ypAJf0aNW1FhFSGO+OC13/o/CfZk/aALdqCmiVUqQ1HWxp2
kO6CxJ+eCrWZj9TrxotM9d7jaEzuSOmwjhPca8R06vaVw4WI8G2QEYOlmwB229RUgZADn5pLy52M
TSqrsFSVIso8a3fZFPoXaZNXWaa9BaYHlyYkqdgRjx5LNBVaT3eWP76m2ZAfbnbgIMNJ8d2tdCgB
sOx73Y0XZq14D4FPUiECPjUHhcGwcJsBTIgoqm2jMNkFpvKFgvI74J5Im89lhLwuhBmiDP684YER
rnRR9l0WRr1QQwqYrLnVXyaf3AzZvY32vdueZFeOyq7aUm3TFXYS/00NRUXVRO7vLEVH/lsUdbpu
NgDgymOgIJR8FpHxfYzc+k7Lu+St343DXLzZGoq5Kq/JPFp/zA75Q5I8QXIq9UjIX97QFC3BAOhW
5JUPUwDdokSfbUvklPCa11pXAkYaDCBwgxickSRghHVt8do5zDu5jpVy/wtC836MvZByXKrFA7TV
X8jXGpazsAVBMC5vo/JK2gpfoQLCofQx0Qufj1kfltM4jxu3L3P4pAFQlTqcowVKivTdn71ZZNCZ
5vpE5FPft5228X0TcRRpy6hdauFIevXVRxo1CxmWHsff7EPtwIzO+KNHWgI+z9YQGIGymR9GOwQC
jYDVTs1QrSR5KFkHIOKXSpBGZ7tRiJqj0BMd2iTigDGv+02eqenTnBf2QiU+8d1TorUPhvRvzzHO
7ejF5BmYJo8QfkLlUnRObLLdxQQRz7GOrG3fhvkK1jyQmjJB+WMismPyonyY0ogMMls8+1y+EQcq
22GZudNlcLN8h4hOMg8LangGdlmmche3rXI3OuF7lMcJOmb0pD3ME/sQs3OFFlOAXvGs+JFkhgS2
NeB6bSSHZkbPIFlG7rMBDe++zvtLoFraLhQwn8Sq2TzLy09NWLzlHvvmmwlhDwsyWY5YsZ4e4ZHN
d03IvcWNlWFrqVEXr0N3emhgQRxiMSpd2FtxwKeG5CR05Dm3rrNPAs6pDR3tYT5FldKN+RnKIcG0
dsPNEiHpQPEfvALEQ6JrX2VP2rMqMjdTgQ5o2Mz+1c3qx36pVnm/lX591fh3PbXN3MzdJ9MKsn0c
ZtrGnPzyPZ66TUGE/Xuo+ISuInO+KJ5Xn6keVpZye5/07iLh2/ilKRxnbQRzdujSrDtSe/IeKDos
bnM0vhWxum9k6DRFB7qFMf2zjVKiU34VvGqxqa1QacsISlgdEn6luUcdUD8oo/HSoMG34HBfUOLC
OD60ZHosrrECb+Ik7Pd+L8YVU8RmkoRzMDmf3GR7Xc5+BkqfeHSkpULCXUXWNuHBYne+vq1rwkud
E0E5dcfgcA03IVvwZFOJvG+rznZWNnDHrVHZCLpXA6l72pCtusxSzh0vZJwytgUJm7rxbsbGflCy
+GdvcMjVBlnyjPbutA1IyNxn8RysSovNhaOE4iY6zryJZ5Z6kH15lRNP/WWUfdlAy4rX5PPcVRSc
T4Xp1tfEKbNUi5WixfEqHwXpc3LvADb6YKb7lqyIMZkPg2jklWw8AzaVHYf9okAzyVpUGoeWnROu
TUFBGqjdupNXbcONPHcEARdwwSgpBR+2m9vNV6xB/oFLqmC3uQkbqCo8Z3ievPDI5toP7cZdK/9D
2XktuW1sa/iJUIUcbkkOOSQnSLZkyb5BecveyDnj6c+HhdGApmXXPjdd3Ss0qBEJNFb4/6T9Zs2T
fanAhch3+oKeKWuN48hF5w/4JuRPb1/8qudvNzXunmoXYA6dUjuYUzi89jUUgDKLCfPvqX6CIH2R
BZUaAJWvTnBP0q932gzF2guLb3mT5Oc7OZGm58rszVPgzR8Ku/yt0fKWl+PAgFY1/60Yk2jnap1/
pLavuQZxMJ6A6dZfyY5ZByWMjE/UE1AFAVLmaeg1Es1dHO4AaR9+k1lOI/k622TlJjMawHEtJeZO
VmofvWR8gTeh+eL55Pp7B1p7WQLGUjyESQwwa2Y1XyiiWFDGs/5FloZPUVTi/uK1WflKAO8P8akN
m3tY7cJ5ufgA7BwfAp/bnSwbrfs5o+A+1EvlpYXa5UM8qRllEs1XWcmQN7lPJaBhPgZK711y1/Qu
6TJ45BR5sPQnmhRI4BPmOnpxuRSeaNonc2qds2ukyV60eahaL3mgfpTV6vCSuk3/KfSy4sHNqWQz
Vc360FGSc8zodp788JUiIwqTY+9UU9n/Wi6DPkfhI9C9C9cqpFQ7gp7lq6HG47np1a9ZDqaLiKrc
82B2NH6zqxR2MTMCIjurKsr71OEl1bSnhgT+zyLq/QlIMtcNL16bRpSTPNE3kkDaqVbNRQbLMu0T
79LApOTxxa3LL0Ot9keqhJp9lynjB5AFpg9Qi3zOS827iEgGHlyw21tBw30DMxnKOjOeykQ/i9O8
eK5y3IfM/5s76ZL6QCyS1+Q4nvZtbFRXGaBVq8tdBajcLuM/HPgGNFS9NeXO6QJUq4GIF7LyXqd+
UvoJOivhyQLiBS+h37F77hR9QK+0ayjnIWsihdYp3jDmJqr6J3n5kPeM2ahc7kR2v5ta4mplluwi
K58+VE5N01+uE/C2aRze5XYaPltl/thOTgS0m99/qWdORGsqsYBZ+WylivHF5vASmqX1OacN/BU2
yz9FrM4EAimXMB5mc5wetDyMD+oSw89B+3qkWfRXcN8orwnfkdZEYafdr2ImckFbk5ko4Xf4VVY3
8GqLuyiBQdkHU/vYGcVwoTV6uLRB8DbTuvF26fUDEfo4+smtZ8d7VPjiXCO7/hrWU3VO/X76UPaf
yGH1r46c6OyI8rC5mnn8Ti5PM7v51JQ5hBYEHutzXAWkIgtjOHYU5fBkMuMLbapn6g+C6wAm+a4d
/OFD0flfXRotv1IpOZ1oSuGH13rRVygyIJRKspDWxKT9paKkg7xp9NUtvOk6hiE0p4uXB07BoXcp
pJ2i8JPhJxnMoWN/nceCnNcyU5dhk23LtM69cret8XfNXN/NHPabvH1NlLLkcV9l3xpYSHVzGn8j
mBWD5udSbKPCLOrwk087uGR8n4KDuAn6T0lLZV2Xga27ahsgZTPb24lSRBp0vklqZS8+RUxQzVpx
XZ1ocs/rj/BTtTvdAHbYHUiRyuBQV7hXR4drTtV/YypVv1G49qlR2+FzUVB2MwJ9e3J0o774C85W
Gf8xu3YCIK4X8NiblzqZyvhizN1wyozce2i1OHrwALA79LMTfKiLQwMG56vdeAkpM3vSjgmsxvtu
gt/c6XKEah9/qUalIIyHgwxaaioX2+4/Lv+R+UMe8yyr6/zi7amnU8KfAHQuTkPW/h5QZHTVavPU
uMvXWlJYMrwrZvn2l/73LFfMAes64yGprTlV68fetf5Yn/ZlA+E0dQvnQaNGjcaOvy6rnGiG2QAD
ndPV7Ci19Wwtg8wSN7SeAWJUD8DPWPt0mFOInRfhZti72WMdUmUp8hsTDxKJE7WTf6ixbkFTgNeN
Sa9V7a62IZXaNIFJBmWcucVCr9ztCD4Dgz+Wj2Nhz2dZGf3kFodVYQANykmqeGyo6Dpzw4+fJvXU
1lXxnM3UU2caBc0+XcLjToQgTzEF6Wl8GqOndSWKyJy+AJJB6RbwXRzzk+7PIrk6dlX/ETow4Zqx
M/4EpOpw8v3IOk+mW7z63LwOkB+EvxlOcxafNK4+JmXF7w3g/tRP/qy6qSdR7vc/JYb7R04s5Soi
i+jqi2u7Z1lNcTX85NvAADVAqD5UYxN/1O3/UIerftTr3n/QyM8eZGlzqtwpBpR1Uaf7H6NnDujW
x2SZj0OuXLXWPCmj/5AZdfRliGfnYjUDv/qy7/ZeoFkXcsbNcYHOBNNO4aTaVVfVS6prr9XkXxP3
1QdS4uIVfQ7VZH20LM08+xnU16rml2cN8MF90Y8zUcEoflYBh5+8x8aOfplMp37IlpQl9bPt0+y7
zqF2wTqhssYHS3p5iZJhXt6QtuUmC5rXqUzCVactVv9oeudeeeQ0y3CJp4RXT3HgyFZc7uAEwJKH
aeGgi+eweJJZXhjk8GVNfVnxxLv1fIU+W5Q+fN7pYVOuvpbBW4Sl/A6rd9AHyTcNFjyK+6eEs6Yb
XesQPPI2s/MvFFu+ylsAMHtfHb5qn6M4p8A1iP0zQATtU+0AC6ylE8jCAXd3kOaqZ39S+i85XMNd
P9ife6D6Xrt++lWsDLPxHmMHFDpZWrxUH1zaec6y7BOKhxyt/Dg5LV2Mk7dakW6tj3YbfsgDAMti
oo5nuzXjl7wKogdlLqzPHMqo+SzH/M+x+sQzz/qvG0+fq9qtv9YRuGfQ1aartzqqxpnwTfzCMfPN
u9ajlPt0UCzeWQqkR2TvzLn8kuRZ/Ilm5fBsZbF1rC0eSNkMqii9y/8pO5r/naq3XjQwJ58TyDYo
qEPR8ItU86D4bbZUE5TOsr44bu09jmNCd1Sq64dqMvvXtOuV04KDTwAgKZ9smGePHgUiHzPPN/aW
pftfnKT+RhVW9WdI2fuKzgMrKQXiRnQxgmmBVSk4I9uwk1770RmuCm9QJILns6wsarfgLgjgI99t
Nut61cEUOV5F1Wga0DMhAAGyXI1kF78EH6EZvJTaWysEMYmBX1P4YlNs50b5syw2cUhpwks4gy7R
ZK5+ulOI8Wj0+mH0wPF2l90cq8pUslFReK6TuG9JMLSRsedp8pzGrvVLUMTNUxTQsTMRh/wlNarq
0TZ6IOsXrQek10MZz95JtFFbu7uA+8RVtI3jftA7V//QeOAoR2GRPCYOX5qygnWh0UOoaY6tBSgP
pUGh8+C1dJPmSd4/BWX97AFwFew7o9RffY9SkCr62GlaRLCDIQElIwbd8mW1yq3yI8FB5xrlDc3b
swIsptIY8VmMxZeXICiAWtM8brsYJLEehl63DzZkYQG3ojA/wVpV7skAts/kWqk/WkJM85C6DzH4
zA8+QAY/O/HYfpiC/oH0Pbh9k0UGLB1c/SzGCq96F0MFRa8EvvDJL2mgBi/jj9apwvPWbyEn5UVu
2vztRb4dnt/l2dDVVy92H024s64yzE1IGucHy8CMdV563Gy32lktJK/30xvHTQ+3q/5AtV22k83V
AvSWCl4siAC+Jyd4rbL38Rhne0ktyDDLe/mWl/jxWkwlW7EmM2StZuaZ7nv3XEQBaV/XEr5K49nq
Gq8+TaPT7rSBYhXI581nP9Fo95IpHJPGc7Ibg1ynsrhOrzYverSBvwHqBb/o1Bf9DT8PfpmRhh2r
pfUqaY4bgN7mKTIa9udjMfLDFUWtQkE8eoV2LjjtvnaR81mqt+qk4fFgmetKdO8r0S2WUvYFaupq
Kd2f75Z1lNkPVFh4D9KTGwItNzXR+Cr9t0Y6VEfPCL2DKO0sy34CFEt068CPa2/owKVKq67t9/2z
b0c/i1J8EgeC59wz8yvkW79xc/25SwyFwv7mbeBoR5C8eRZxrvi2SjxaU3ex3zYLK6PyrBcGUEOi
B214OLYUEnB0WpknbwIywjx5s74J0IhK1vkSuukllXWjlyntHv4b24rVAjFGKKoCrxIKGvJSscXr
TKTZgMtAm+0UDtEUmXoRzNmdOi2luaS/ndZuQVsh457wGNQXIpN3ACGBEtqW5oJFtCEQKRrFVGkS
OnsxEWOq2XxqBv3pIG3dRmaEHwzzWy7Yg7JSy29bl7bkd4LijxWb0Hqzlhb0v/jfSdhj7f+THUkr
dJoLDIbau8fIaR1KGwyHYgVmXRK58P3aFyi1s8smHyoLvPVB7+AYVZNxtxlvG2jLLosv8ZOMCorv
G+de5+5MlShn5mT+CwRE5Z5sFk3eyzJvR4oxl1nmTepjbSd/0ukGJ5HIUvhzqBUOL7kfREMC91oY
vASdqf6U5nO64yUeBqAq0X6qF0WoVk/1shIL15z0Q5r7AGEtDjKQ0tiVHbnsfkzdfZ324xoEsRv9
cxJAslqUIQwLVab3D2plVAdXVUleUKsDVqJXn0lSEOIt4Djv/YrCLMGmWaf8beIV2Ubgbe5RbER4
h3Qj8DY2zUz7oqNRrd0HJf1Y4EK23FgKY8FI/L6a3dkeDtC9ZhzyPXe9r6SN+cCrpXWRW8iP4Dy9
eGr3LQWZB7np3N2DRDaTYnr0C+eTrDAtH9+oWZxQT3Y3OKDiPU8fDCqWnsT6R5uCdKvtkqn31ntl
IzdEMUwWMFFq9y8gHD0XtUpPnpO8bAX2i6hYRGsMfVmGypC8qBmAkn4Ut7THJ+3T1DZ/rPk9LZ8f
O023XiW9Z/IsOYBKyLs4FOx0UlOFNC/1SNlEnVqufRbJJrbNzlvYJULQkTCVIWun32dVcU9SgJ8s
//cq7GAPspTCfZnJsJbnp0FF9F+rDzeyugImTDE1zoNw6oIcxkFgyQrIMizS4xr0f1+uOQKHdthT
oI6AMbb8r02mEv8kgwWlCegi8D2llBGtMptGHdOrkxexCA0zeqH3+Ewjhc+pbYz5rdBQzhFYgDd5
7KtXw6AlS75U70sn7fxDDxjUvlG08FUGYwqi1yQgJFw4unW8U+RpmB1Dg7zXnWIA/YQQBlmM950U
upd23gh1qISrJKBlN+2FhPt8kVUmcQCJY7koYhIw52L4li78HTIQWanXmSwDtftWKJTD3MllmZlq
9Wz6nJWGgcrtH/nXUxHvp4SIDmVDwX45hnxzfOjhxnT6NYO17kHTwXyi+Tr9oDn5/2zh+lDXFfC9
lIH7rMwm9SmwCPbHvmmHi6+ruzJv6fWKx5QUew3GqLngJshg1ZZxrVvroNLdsIpEDlhsjx+d5bUG
w/q63Nzs0vrqdwYNLn910xbcBXDjEwo+LfVhc9jsCjMoHwayGXvRiqLR3A8uhZPnDbK1GGyy1Fl8
WZFdl6VV+dFlvRMJZGuw4Lvy2roqMmkwE5lofc8E9rfce3BxUcVYXRQ/1J9ru9We66w1pt1cgS4G
Bu4e0ixki0IHe3XayVrrtfCUjTpFcT3B44PoZQtTVY197UITLYYyjEUaTQvczddwLmoeI2wminXH
dV3uNQ4wD0Y1emetHYOfbNf/5JZD+mthWt6DPo4FZVhR+utU5AeNZAtxyCiGS3oiRwtRwDFTy/RU
FUGzL9pRuUIQZ3+ZAUBfwDNBxlWAKzZ+6cz84+hQmKpHMdwCaTWf3byKdiKTwQ/V9oMJNG0LpMAq
12z/mzeQJBQDbWoPruVaNKAQRhJaHKsIadTivAT6/3eZzAj8E0uSglZZi6HvWm+Gd5Wud87brjrB
wjO0qScJ1+VbgG7Kfh/6MaZZmrC1KCWEJ8vvujXat1mk2u9jRWm7mG9icUQn+226v+83qDm5BCM/
aab7FhiV6KgsE9WJgoNM/dY5+o0fnkdKUavjFkb9kd+mtVT31s0aE95eRN3WBi1uMvXNaHxwyX/s
ytoluk9rav00LQP4B/VTVJYIZW0mxBWowyyOYiPqzVCW62ArUKeGxnEkZkpQm0EPYOSRGdDif5P9
r3YhFV0gZdgn2S5o3T9mx3KPVLRkz13DwWEnUxlMCgkLLYPO1fay500uM5HNtc/5OwseRXTvLyZt
ZAPfT/qShBzX2HxlNsglOU7t0thUrxbvHKTCwK5zp/lQGSmvCpQGAmHCjMIVr9jJVAayCmCsAB5c
LNpN/kNj2cZb0jui3nb9R5keGOFOjaiF24zFVzwKQ8suVv+NQ6iq7IG8ma8Q0u7GOOsvupSAdUvJ
WFpqc3mWqdjoPOUPVkUFTj1ArkALbqpeVzVEPjsaaIuHpSn74gy+cal07XYo/roU7Z1sc5NdxORO
lnbQNltxBjrRcg3Vp5McRp+/X3PbWnHr4gHsgmHnLCgYlmI8BhmI61Xr5i9UeSxQCku9WDXrq+JW
tth0jfXYNKMLCOhitohkJ5ktSi0cofqAfrFPCAENvUdgOrHbaEGiTa5VrDdv0zQYZ6CwyyXXaIT0
kDYxaAoq8OKqMgHfHxaKRtlODoRdNo7TyTbS/4AyjcaoOSlby/Bm2YQKTUVQCq4+onfMHGTnBTFP
Pp8SzTZtPa0NzMzfP7hoQUe0AQblXySDOS2YIyaFFdTzo1nX27942/FekypxtoupBz6CWN1e68YB
jnZIunUWl4pe7mS9TkU/27FZ7jZ7GKT/aK04PYpW5KuJrOsBMor9Ol12p1+hvY5ufJ6mMbp0nhMc
AtevDuMSzehHjyZCRWIctaZfjJxEnmi6ugfUcImAyBK0xunsphzFF3kR0U0CcuZDpQ3WdRss36Ja
vU++UAwTnO7k/7ikxN26iquYePiHFLCt/ptc8RzwI3S6ZIc5ARY7Mnu+A45Vn+q6p5xWD+HQpO/d
O0T8BQ83Qo3Uw2NqAjIuNpBHxa/GMujkFp+DseL1c+HfXES24qrXIMlP6/3crSzyRWSc9tttGziu
Zr3ni2x9GsjUo5XyMMVKvL97OMwFL3Na0VeHSS3HJ4MLgAdQ2TuPrPAFsKiRQ8U8kvNBa3FezA+y
pqrA3RVdEj/Ei1pkN2oxH9WgPKXx+Jto84bqlRI0UcFmyhfQJplR1wlDLdA8IDTNEFnvwVrkIlDr
JZyaaPXZiZkMguhEL1m+d00d+jNFoxKUjhAoOzQluMps1vXgSn5rAS9dNDfTws1jynzFSxyUwGx2
jUq7duzQ7GAujRML3Mw6E9mcRf5lpM38Th4uDptXORoZTWQpuPF/VYjJ5juRGyEv0JcP28UGq4wf
aUL+TWp+GnVJw9nDV6kPotFlgINrkanF/FUsZqkZerf7R5lsEC5VRsR0b/YUhykF3QOgPTiugEPj
2Dd/atVpALRQ/a90ScOQ4h/7ZJiPalhGX30QHHalRnSZwENO8QC0j3kSf1WCwLyEXWMTC4iVz33x
xUsXJgJeHpYx5HjkLwN9CH+qTWo8yGq1ccgrWnsRbIMtjrIm0f/mvalFtm6+2SiJ766X2WQxeAwn
hWZ+EVnQS/oP62W9Ecqy3ToXZQrd6uNk20eldCAgC7xOuxpLLFlmMsD28xsMPPNR5INdfLe7cfnb
9N1ptRdX66/7bpe5sZErtp71G6kqymiXj3Oz9w9dVu+xCwJaFH/WHYqvFGX8lNd68BySo9u7mV7+
Cm4OCXRbs57MMbc/0WT9KPLcV+hXd0f3AGEPtUC/DdCa0DVMYbXDC/uCrFL+6sfuh8oFGBc4h+ZF
rTQofxa53XTO3i+H4Wo1P6eOkRyUPFYvMrjQhl8iKESz3f1aVJvlpk4A+Xjz2WzWPba1mDtGNL5t
vLlvWwbbdW/MqyRw9yFtCPtAHx3YWmKXfk8jPwR2Y4FajkyGcrKdy+BWHZzTi1DWMqsXjcxCDU6r
ex/RyGC20Pjeq3+4pZjDzEI1kUq4ZPPbrrpte3NV+Sh3Nqt6tr3+TOINtvFOv6S2rl9MXrWMvUxb
Vbcz2AILJ1sNxCpfrES/LWVWqYp+kZkMq59Y+9p4MLvGeBQ3ETUAbvAq/O4iQqexaqrs4DVUKcL0
liJNqcyUmVRiyqywKu2yLVfrUgo3Nx9f9lh197bbfrLVttzcndk4VX0dUHdNfehmFug2WXzH7PcT
5TQFjKIUhx7boYmufqyUAH33WnS1l0GEWjRWxQ7UW1D2RaATTT7mZv/bjefmQ52O8Wa47n+zc0mX
4pXSFIMSl/FrG5DaapzqAz/n4pmeYkotah6Tu22d8yMlbhgpx012YyM7wNaz7iAmnpRoyFSG2adY
lruKDwMKF0ib7s+sm6qT2zbpM1k9GoWWJkBZ9to8tweSjumzUfO0H7OzLLRFMjkux1uxU9MgoxfR
UEBALieOyahVyqpA29TdXVuoxfMYEaoerNHabx9cZuunl8+yhC/c1HjaPuzNh/dzSinjqLX2N8Kp
qarukGenaZj0Jx2SnyYfh6o80jjrH8h+Ttes7opqJ1MZKIiersUmlLVodmVsjNfN6M5HlqsjmNjT
aihCwwjKanfjfiO922T1D7SOkIzaf9WBbjwZS09PMlOjIYO5FA1awACtilLIOGsAjG6EYtgusjvF
JhOTbf8w1R7ama6C0nFziiUY7Hp+G+hFDlrS7awJ9c80Landzq+yYrWZsp7Sjc0coMrx0Npastfl
nPbD0xr9fAF384mGm+WcJ8e4rvsLROe2pBnOOhO8t83HIYfioiaF8zRR5cN3wcZbpsHQcjTsS2BO
8zpdbYhhJtCMfreW2epiAu/d7BbrJo3frO93jLKqnI42LZdi4yZZRcffsiVA0yNNeO1nz+5oDMs1
SmKjGiDhoHdm6EVLL3yZu27e6ykdpiEMyOCjZcX81E+BZR2JtLQEak2aKwLbANUPxrmnrAuxUuuW
VOXQ/7JuIpo2t7pLbowLSiQbyzVEUWa/mqDtABi27BItLH1TWp1jewTgYBl6z0iojKNyu4Fkod2J
8GaqNZ2G1KdzRlOJzi8+RVG8eSe8iQEM2FvQCSxCY3zhuKddxUyUb/6L23ZRE960xzZIruK0+ov1
3fZ9C0Y07AZHCgXJpmdzqV+gwOWJ8teBZIJ+qa3gTVFl7nfrf3cRLRVQJk8d8Vnnsp3obqVjYl5t
p9dOxnIjL9KWG3uz3ONlLbNt2GSOPAFEs/psKmvZaPJKlxqgbLfJf7SNyP4Hk5vL/WgbNwVldeiS
/4ryxvjH0x9tce+pytNMpPWQ+jtv6FK+TN//MP/8h7q55FDTKZu7pbPLUxBX6HzuLhaEGinIhcBJ
2O8DfSgIt7VYTrBzw3e0OIm7qCMdeP91O1mLWmbbJbZ9bva9u6LY3MnuLqV1pXO0ahAels+5fYR/
vKSYrB9QXG6uvl1u/fffXaohUw/GgNqYQbQzFLN6hKTYvtpLvGFWx/5sWwPgEay2wYg02qNkLcbt
u4faR2j+6rdaqzNh+OOqXyVi5Rj9unug50W94yWBGhBfix7Wr3KgcfqRqQzFcjiplkGX74isZzki
bXrq7MIHPR3q1XHa9ihaGOGPYllrhWXvNyeZrTvJpjf79xTA2LBg7Y3KoZYwJjslQ2Vrb7N/l2lV
CPCm2Bij/z+5/K9b39ndLf9fn/LO9265baXC4bePIlU92HFwJNBNk7PaA46VWTwtAKcugGnLd1QA
g6DtxfTGy1RsErCpHufB+zQngF7t+iklpb04y2BbkAk3DbBPm2zdlVx0D1OV7h5kLyVwdAiM5ApN
/l9CUvkhjyB7WE6PMjTL+W6tBOYYVlOHo/8psm5RVDFnnoNl/YdjM/T1RkRDLjHNrdHXXmK79dz7
ZJHAiFiUYqFKgLcBw+TJRiFmopCZICuL11+3XNuI3xVDl88nY8i+gY9CQHcZtERtjk1jfwX2Hx4c
JSewK4oyH/roKE0Gq9RQwnT1Eb1fXf0KkqOuMsKfibcq51HppwVaGPSo0HJOCagWJwCTsqeOgNVT
oFTEJNNsR7Ed32WRiZauujcTka3qwfGSB3+w9Z3YeJMC7eq2mfhsS3Gc5/I/TZK6R5EnKkGozqDI
e4gdKhQNL+1eLNJlXTmXVxXQ9ReXSrIXkQfN0D8poHXfyUWpWi6EbBH0U5tD7fSWtkC16oeGhpPD
arhs6ljWRQ1CEIH/mjPa0kWi2PJIsnRNUG6p+QKYl/zSZntntrlaWf4KF2F7CvuyAh0gqOBn+j4b
7QC0KMiQPtlV5h9FK3abyY2s5RjsQiNsjJpJP2ujHHW999el2gbWqyjsoslAEs+noyw3hVGZ5yHV
g6dNpDrx/ORC6UhadJcUmnuRAJjMZJBAlbdEq2S2Ke7sAtOdAfhcDMXmzmXbZtuVA0pIAjAsaTKQ
dnLDVcqj8DEPQGc9l7YGgNEAMbzuA0hB2d1rV+kpEYd8OCqdZ16SigIdvaD9aidTGeDooC71fRBD
qpHeZJtfUUMsU9djuBdZrpAV223qbS96q79rZB/qD4pLGZ1rHgFXGfylLMF207elyHRDr4/FMP1X
mwyrBkYNE1Fsdj+Svbv9u+16RcLePGCX60Jd1x28JnKPAuseZGX7VObBN1kJ+jtdKa82eH4gVIL7
nvH2yJu4Gq5A8QlNCB/odl+9xT7QqB5VFWu8iENVxdG5iluwSRJ7/jmd4bVz0vIEhV3y0aef9jXy
deLhdCj9Cl6tsW+Cho8Fn85ntwYaYMi1X5PEnY69CUqVmPFmsCuKsf5iNm1HndVBs3rott/7dSTR
XEQTgUsRDqHxPZd8k1amXjg4qJla7cXoRvO3Ke85Z7+xg7MF0cqTDMb7TNeaqN1RMA2Ha0DZxaLQ
Br1NwaV6nzpZC+FA6ar7FiyTdhfUvGre6GUa0g9xgdR9H+pW2O5EVgUzp1MxVysefiKc6VDf6Z1W
AjzAPquN2qXz2Rrqijp3mAmfvcqjEiXS+a4uiFZ5b0dHqnzsFeBKZCvgVWKl/hNtAyKS4Q70ii6R
GL5d2l9vELL+P5u6JJDVQ6uFv/deRvmWOQyf8zYtrpXvhZATLlMZaptf9c066bviSs6s3cN5TFX6
u6EoZFn6QDSl9Cus/SJ2Onj0CS5dIxQcxbS/Vb8rVmV553IBxWur0aC/a/ZhCy3jaDXMF81k6Q7t
2DR2PYm3DC6dpxXV+adZ8PbEUPaJwZo8atCV7lYqklnITJZhZTiZ04bgn/CalA7dY6CN57QDoReu
klUt65X7RMzfXGWXd4YUsQdS4zttyr/Y2w44f6kFNo9WjxcZTKv3aC9pqLWmMDPJ+FMtOrtR3ww2
U5FBkIDlZrOuF5JJbQDZa92O+rw3b8/SDfNhNfrHPe8usS3XDwSA4QjOYKfClDKcc3llXl6PZSbD
IC/T2zp5VzfLK3Qtb8KbWmbpso/MQCXi5XpKfwdiy1j3FzdRblvdeclyM4lnqBWUooNp1GsJri0l
B6pezlcpNpCZE0VEtWxT80622j3fmSST3b+VLxiZPij7daN2qWeYu8ncNTHIaLERWvyotb4DQ2NR
3drKVYZf3XFJVcvHEBPZYvsY05TZwOIsziKcYiBEIzOiuFs2F+HdhzOsTH+oK5APaisPjYcyigGF
N+HSeM0au734XhwNf4iUNiFqyw2LLknTTscDFOKtHryKjrqs7qKZvXeelCbsM8qoQL25+GVlPEeU
QDy3JVA5JY3RK4GLQnUk0FsMgJaBPavrz0LWEgm9y2rThUYIrSq3rSGw4KCO4gv4yDuLEHK5Mxy9
ucLR0Fy1ZbYt79ViE2npCKOTEQELopLZu7/PxHH/JQkcCK6X28x2h7m5M2VyP9KtoNxtes8oP4Nb
n53ASg+eAMcOnmR2t4xSnrlx280PaeRDr7DZyMwfyDEeNh+PAldzmkD9YNPVo+PMg9/mPXCUu5bT
Y9sO6oVMnwpIQ6ucGs88yUrk/btyk8nsR0vitAC7beof2dzJZP/tE2y+/y5bP5bWwelgqBSYUoYC
06REcyWQK2Feyo1ABFFfRCKDxIrj/Eqn7LyKtwAwm7iQwrz0RU29gFZf5C3BSSNaIaHZ3inyhrG9
i2wvF3fvGi2ZwF2ac6i8eZG5eXPZXmxqNzSurnoUiQx6koJXBuSaE/EidhcMD+OsPudVQrfuPwTe
xUEi9NxdFuRV4IPkH55axWd/BLxN/r1mNZAsr8J6lW1/H9G+24p8+5u+yzcRbKL1Se8giAJMX73q
KXS9+3VaqUF1lunQpk8hcDaPo1OP9BQtlqNTWcoejH1KNSr/u9QvlylQGfbemIph3Sm0AaAdlwIs
8YSjOKrORCYXhvvZf+RtP/4JvmIFbOS0exyXGmuRdUb7kBR1+iqrpLGi51TxX2QF9Xb5HPb0znuT
80z3tPMsM1Mxpgv0zOzqOc+wHb/J3bSnWUJLCxiU1b3z0TNUUjsLBXHWUd06KFP7pC1L7rg/mbqT
ftBhQ/pFs9RdWtvdJ00f/Z+DUIVTAaO0TeG4UcbP4pIOTvCkJbPBCxVK6nvAWx3G+iBa058f3Y5+
/wJkx36nNa7zBJKC82THvJFGMe0MLERs2XZ7ayGajiowkGX8/mFzFcXmJzPdUorHLLF+kpW9bLqZ
3dlqiQOpj+4+3m1pRtolMSHpquTI6OTK8xyBBGNVdGaFgKPmi0iGQYP03qA44Ci2QJnSLyRToIZJ
T7UNyCvj0TDi9tWNHOAivLD6CItt6HfhvlXgzbbU6vckmDWoJT5msIdZJzd022OWgnBIZ8H0IkMK
khJMaAkx705vtJMyddN1KLQLuOvWL3ZRnwPVL34Ca4YfQwcVe2T/4qah9drN2i9io1AGeFWmEML0
XrN+GV2vPLWmTunUsgP8pxT2tor/qFrq6xjMyTlfEiIygFeVgCemPak8Rx9FNEh+5s6EGv43D1GE
1vxUOk4H59u7XI96MJ1tApCW2tf0MRa59eza/MRqACj61GwOKwCAdPe3evto+/rwJCAAzYIEkFa5
+zjRuwQu44IJIMLMBeTcdOmM35ABjHx2ngvNgGeqUE+UA0JYHhXUdNP/kFxlKJeZn9aVDoULFKx2
pgT7dqQQqvo2ORYIr+SAXHfWOVB6+pWuqS44yDRe1jITdeOELhSOYlTwKpmkmrK7EYrR5mNVPcR4
9+vcDD41Rl6ctn3vrtXVsXeuMmM/tUkxHc14mB6mxOMQko50QXNfJB+0JkIHRTsbkH1l1BKRy+c9
kencFcblfr2qRHrjcDMVlbha2lQ/gIEQ7m72u/FvAIR/u6CRPlhQBVA07s83Q7M8nkdH7zOKy9G8
rX9k81327yYmLD3r/v9u5/kWNSnrNYEfOHg6HDk/+giyYaGBPGuk/s9G46THNMqMR5t414MbWdZe
5UWYwjz3pYysN0hhwQzu01yjmQksrLYPH9PUzLCiY0/a9GQGuTQ9QDJNEoNWtvhkLYDzkdt+rGgP
eZaVVvXRmScSdWOL8t3CKMw/R3OYD3Rxh9cNiVNmItOp5gHC513dV93PcWny3ti309Utkuk6t6a1
7/zHoCFyRXNS2+1kqrXRs2v21iOQzEF0gZWmpbc7Lw71QoU1RU130Q1vJ6ttMBdyrH9cioLvIBCZ
aU+F4f8xdmXLbutI8osYQRJcX0VR+3K26+0FYfv2BUlw38mvn0TRPjytds/MCwIoFCD5yBKBqqzM
WNVEgYcCJIcjlFobhir6wT07eTZezb4VJ1Q8n3ucHO96mYl7Wo3m3hp0XALebdTT7DiH6PXlwZyb
XhQaKciRqKZyqbQs2sEJshEVu8uYyjGhdAYEoarqJc9RNLvIxxkdxNTdkdvAhCMnfTUBTASfreou
Y7zs1f72wSyVFHOsGnJIcbB3M9M+ribyoEmymaVWbrquMIA8+70tTbRVG13qVHxyku+Id6EyzBP+
nc0G32ocN2+/m1zw2A56IIe0Dd207Rjq6n33ppeo8hpL/0Ij8ov7ODmARMvfgpbO37djP58qK8UL
HDKtRbKgmSsdTz6cnVLD9kJD6TykSlKDJgaj5YFtcSi2RJFxTsrKOFPPQWkJfmWtOFxtNBGnBT4l
SS0ZMnfct6V1sqzRgf5Uw57ALSt850nM0EbYeEX6iUeeOJMNigoOgGaoYEUAa+s6uhH2RKriOghQ
mNwxUDY1QA7NQb4IvICujS8RahzxTZxAvXCtvT2SzdDonufpM7Tc/mui6EOOiHw+jOUItevgYSU4
O+U2LZiAyh1oLQBBzi+aKYsdypQlkBu/bTRRgwuiBSAfPtTYcV1cmCGAtBnTwzBwXm0YBwn0RF1D
da2SgX19BKmhwmw1zYwrOnXXRiqIFiKowGkpHxqyCWQBnQ+AkNcP1mbwohS/CSIJcGZkQZEKfNzv
DQN1FfLk72PqMb+YT+AGwCGxMX9Pl1DciUtmHyKDNSdNRyOBaQcxhdY1pwn/vBP1FiPNkycZIy9G
1evSfVhOTjHttPrTdviWY/v15US00wsE6XkthxMlx6hHHwv1ove84DrxX23kUnh99Csv+LBkHf7R
cX35P06LxvODyqo8gHt946C5QKgI6HgG9DFZVlW4IXUrQt6tH+gHL/owaaYmCN0fx0j+4X8FTWUE
11P/DRDNqViwjp0I4BKcm46LN00sPg8Lc7lreOKeBydroPYB3QXBxAEY5ZF9fh9qUsTti2ZY30xe
o1jH1hMEHT0gwlzmI76AptdRLbGMRR7xxTjFJqhpR4kQDm/wGFzdc/Bb1MtYqxM40aLF3+wTa+cN
1fe85kE7dZC7RoV7v2GKAH/pVi3EExxwEqXgMzzSSEOy6jJ50uihvo0uGZO+lIHrD3w7cq3agaYx
7ZDDHLgWUFEnlXNSL8fHt7NHaOGtE2sp6Dq7EpxBnqU89K5bgn8Y8qnj2FVhpHvjU2b4HHF8lATm
3ATbmDN9JubgoeE2CukUnbABUh8DJSyXuih/2/DLjNrWDvUgRDbMIuun19blDoje4TQqerReNdQj
28NwddFM7I2KGKwzFY/ausNqE0166ev5E4SQuwvYZiAnqRRHmmGMf8RZ+zb11vjmgN1v1/WJG4Cx
vQDfjfZ1wLP2DGJGAAKSAujHRCmE0HhtyGd6d7QgswtqlWQMqqqInvc6Hi/P1HX1OXpGxcERle9I
EKtZX5niuvkbT/6srYs9DvHMf2kdD9JviKM1BTMBdkpqdwc2exlWEaLWeNSAanO5bydcbKMmQzkx
Xa/pZo5DEgTVf93P1VV9mfPPKMCvT+sJgB7+6zHAavQ9M9Pq8GBfeB1Wv4fTA9E6PCwhWxfv85aB
js5luRmwoppO4B0pcYoU8wQaibxCNFpZaewo4zJPxrXJYrDTLJ7LPLm6tN6drPEga3tLNtpoQmUK
JEjVdjSmjT68B5rR7doKJh3yxQjet80MtIHKXjoKHN3Wza/eauNW1m09Q9ORGsZ9HtRf8AGTp2YF
tOaDlcbLFHkZVoIFPMOhE8cLLWSe8c3x/GRvVl59AfYgMDUUBiPxDQxOJY45YAc0ql1XA2NDBdZT
6rZavtMMMZ49yNhIAAYuuPV4YO/H0YiahBlK3W3UtzTkedyzTVJb/jmWgNWr09JycEKqChjVYnID
CexN5gDiioxJ9URN6vnxbsxBD77a8gLo3HwEjFg372Q2y8995HeXsQGBiDMLL4yh7wFY7NBcEQVt
rjRBPbIhkzECQ+7hWwWPBzezHccRwg79ftDSGxQUnb1QZRwx1XIoOtmpyV5w8KuxxZ/tOXHQMuUL
Rnt8gfA/nUbU0EZqD7JDt64Psqazto3GxQUc9MaMAlsfuQd7eiEbgGBac6UuLxxonsv81HRQPLIy
xJmpoWGdgyoFh7AfS6Ygd4HlU3mJymmBCW8XRJ8yUIrhwxiS0eZpGS++tIx2GfIJz1HwNc7bXuM/
U8v5knXS+AQG9/Jc6VYcRCXTP/X66O1nt0pC6XXfLPBYX/IOjH+j8RcbUDROgxLkbsjX879o1IBI
60Um5bxz2wFhZuVONjFqGqhikuYg9OLNAeoF0vMTRCelkW04BAKPNCQ1RbBzZZs8Nn7ZiCQC2lS/
bCtnxFTYL4V0ezAbGAC/ZKI+d4pLtFf8cA5Ria5jmqaZP9n8oqvKZQupDQbq7s0+8ImodF2zbPnf
xzRTQuvZNcXRMgeoEDSaBFuxLsK+SprtMq5cN4bANXMgGazmPQ1VbYO8m7aHqGvC7xGKQFBKEEl2
Sqhrq2JOGlOzDGvFwPRhrNxp+GG5oZnOASWo29UPQraoyqn5C9csPTQ65JKWXP2/owP+ZLMonZ8n
mh42WVNtCAHw6OgU83auQQPi2xbUJ5F5z3HahB5KQF1fcfShfAYKJTSOPZafPM1jc/jBdfIGa+uD
LSZoEwPaLVIftlWZW58chKHCCde3XQ1irCeBsN8zJC7EJvUBimZ1kzxTkw2ztqm4Y+1Xm1ZF5ZZB
ZirMp8jdAl/qQ9jD5nc71iqUuEdh60jtTiZqwBHVhqAIAN/aIDzoOyjnyTKeCg+UfeRs+3l/sBzf
3Yx9pW9AXtNfShXta1LtYmRO92yUbvFpRvRVhQTbeQDfbqQ/OzRy8/Tk5/yvTDihxezp0hbqwPSh
KwSvgX/u+Kb2PH6CIuF8MVgFG05588VXDbnTsB60r6PbgXD73f5hx2WvpAMFj924gETT3g/7LP4u
+CfCZIgR8lvf1uJPBnrdWdPw0aQo7Vt91vfy4YXNG7jJkBOnf9z61lJHZnsJnk3EG4drPbnTttNH
EwUjEnQ3ZFxnoPJjBjbFMQYcfIfWZDswTbZPiEa0x8Yxog040g0fGDgYnWE45RlrL7FftE+4fLdP
TYYnEjDlxZZs1LAsnm9l5C6LSgMHzc04gAxeAP29X/3aSYeIsRiiTQzC1Kd1Yn2dd7ub5f/2OmpC
y4FpqkGMgYLrAVH9nP8rh6Lxa6IZ08GJ5LifWdT/NbXWGzh4sp9Z5/7RIQFvs+2B1VLPg3Tsnb9F
jHQ9WCvFm2NN8T6aBYiPq8G4uxyyb83I9E2UgjvCjlUs20N0qqujdhdnzQ8arXYaUhPxEjUX1EVw
vdiWDgdRkuL14pM7bOso0wJNrxGkX3m+fMjbnzzLRmE8/FY79cg2m9PdNIvpaBV5EeCMkewokEzB
ZVTnAKJjQ3RpBussmYoork5m4nwi0xqcRjVyHhgeQypMxappVhRcvzdDsISrRxeMByoO9++UnTSs
5vqrKuVGevY3syfRcK5D6j0sXW1qfZ2CKGw1jbHL95GG1KwSTc7M2VY6u9uF9GfMuH0bhu5xuJD+
cGj+kjM9+qxkbs9GzF4oG1ErUd9S4gD1mKGAMvbrkLLhGFsoB1oSGG2aIkGr4VAzgR/EAQPMEgHM
80iG6egVgAHgOybBCLXN+3SCrgIwPqZqOAOXCo7woD1WwxX8Q0OCAdlNsu+dKrkAAajfIxvEhU0F
mlUaTu5s3KmX95CwsRHadEVp3H3V5GXjA4NUT40fxFEMMmKgX0tgEFCXzIpz0wAOiVLpNz03xJuW
j/IWGdULfnajxTTUxVEWUKZDgKsO4r5wQgjND5fRgfYiyS5GMoWEVgosptJqJDs1EigEqJ/hPAuW
9BPLhm7DYms4j33x6X9PGFNieVKFbFXZRoFeFM32A8/KKhw4uRAE9bJs3hJJC7GrUCPBPLzH6fSL
KKocBREIU89ZhBTzvw8/2DTQEwstZ1uyUSOHQe58bwApujo4D0mqTs/1ENqo8UVRCY7LNIFMnH/3
9aB3IhD5+40EjRSUqNamjevQjxywXb7bbQ3CVhVT4tAjJKwfJupGaVd1gHPQhJtG7T7X3GHj10N1
t0AHHTouoFLclBWI7GO3uidlauziPtcWH3L03KYKUY084dE36S9znrZB1dVzWKuHWF0K/WLENep2
1jH1uhGY5KaH/OZM045uwv19jVlGP4eJ5Tu6LnqFZUBCIYs7FPUix4Yjgx1IFXe2TAuZBLomTnXn
HyJ92tqIlp5ENIwn9t6jIU2QbYhbgJfWMU2vS9YdVhv1WgkdIl3/14N59X94RX2IpuWt0Ip12boC
jMi/38qDDw3/9B7JZnqdc9TrO5M+/qGq0fuu3kCJ2eG4hI56YBh6G0DdEgljaBu8RnmBn97RqDdl
pM+vZKstE0RVmkS9Y6O/DjOolxt3Knc0qYs83dS9B05tTU9fpdF8M9pk+u7hwLVpQHp0BzefDhjO
xcpMHYDO8sdsddqBGUMENobfzcDNDlVnqGRbbdSLWO8cTIv/XO2idKO7VXr+DdEDiIsdlNACKHhi
/qTZLX9qh14DS4huICNsMnRrtwzxjDW2pWgtDSUh2XBwigwMGMqdFkJKdLrUeXzJyYVsSnEuw1dt
SLy/8iRLDxRqXiPR8XtM2vbwE9yb4B9SEWmyk1tSSnA10zgrFG2zLTwbxztwxY5tylErCDix0KP8
iZoWxL4nljaf/MnMFhPZLXUhsRCrP3A85ECiCNoCKM3kn1KjyZ9SJxlPQ46/MCp8UGDojvUJv6iA
y6Pa/JxO/o9kKrMisHqAQNfZYoIkWed6ocsrHFsh3gxeJ5IOXhvf4jFSmojFrbZI/fUH9ZNQ5Fqy
fZhocjyNGot/IvswsmhnVRIAiPdTx3q6gIyMBKdxkzrbtALunXxK0x2X48nkGPNu5vHXboqy81RB
LguqGnWyGSNzCgWJytHUSPIOrVKR61WDr9MFFJVAvSfqBxvU8DdXAQ9y1xLgbY6jK9TgOrFXE5XN
keA2klbs12kvhZ5tk95LE7QToGGfnC1zyvE8R+XeFrUP3bgOJynfsqutg5QoWBUdc74Vc3nIJ9w3
p46NzlZHuuDgDgAB0jAvIv1mDKAehbBsvmuHuYcIsVpHjXXsXLu/fTAnCG4C7j0EzCjSIz6F6Y7v
brQFNSfoAnT7OhkF/5cYGrz/0fnGvWIMkt7GgwPqYpsPdODUJa7wtAXxMrehNPDHaTISeXjfI8jH
hdyxPNu60zfPKudPsuIeUmlZebQLTX+xzRIUFDP44KYoLQK3iVU9azd1gFWBDLy19MuImrBLG8cG
wh4muPf9FJ93X3kgzIoARGkdS2xGcGLs/C7rL5XnAROrJhYfVxlppnPa4uT5DKEmmFY7rfiTDVpx
oJOrwEXw/3Cml8TPwXYao+r08FbWl6Ce1gHr6pn1v4ymh/Bg5GhvsT5uGBgLz8lYZG8MXG6h3+R6
aAI/+zb7Ir6MuYFTjlk6oG+cNg7ia6/O3dI3ceyaB00T8ktSaQAUQ6DJQf5oB4ndD3aoEQ8ASfk5
kONWWn6esxaitU0EGkEIbewRcK8PuCN/WoaG1+bnZoZqejJnP6EysxFKQsYCLEvFvv2zG/dgPCrZ
DM008EPuxsbtzt0o+zNAG/3SW221rxcc+QgwLZgm1IfXmdmd3EPCmir5Jx3B/q5rkNBirc1f7cR5
gqbZ9G0wjWpLdlvZEe5c7FDM/WXnLNWgYGMeeF3ta63pro7KwnetFh8bE6R4pBpPtoSPz+RBJlOl
7XH30TY0SY3w+2cLz5HHPSboL1sOdEInFT4sXDGAQc9Nm40T8X6nJy0YOqsuycPZR7U1glXN1VcN
WwKFqtvHoHjpHH6OGMdqZ6ibfZ9W/2QMMCVqpOrlcVzuUCrVb1C3Bf7ndZp6/pxH18J/NKeKD7Xp
FPMzZMaKja97xo6Mpd1X1w9bpWr/VO1P+5EP9ZbVohuja2s/7j/KKAKsAho7S4HCAymePUqUKiRj
tAfjgAA7tipieKxnWJwe6h1oCF2ifVVCRomW5JkEdDfyjl4Fvi4Qcl1wQTOuQovMa0dsj83c1UdE
u+5pHVmg2FbTv7pcCETIwBMRK/cPa8gpVvAubtdiT0MUqEEZIwN8+x06OxFK1innJjRaMK6teNnV
h3rUELD2weXBb9lw9fnT1rTNwzoair78Brnhcudn0oDg6Wil56WbRF2GaFbp4y5d6m7Qq6ml26hn
3QerUzGOALlysIY+PZfF3O9zvbitpv/YnqYa2nnpqj1HqGADraI2Wl4OAqvJbBiQKfi9dxa7diBE
UwcT19pzitK9chMlZXc2PDfNd2RFMkHwwO/LU4kixUMxjna5oRlqPowXT7ImapOE9oM45RzgMD8H
y3idf1z/YSu3A/2XpYEApNQTDeydEC+QvGluGrAyNxMPfGPDI9ltbFNE+3UmVj40lAO717PtHmlF
XbJfa2nS0L+WHaooaW5d7c+ac0Z8P1xNy0tpTWYccB/9tk7QK3EbxVYR8vyxCRS1IjQ6p9aXrARo
avZchCFUM773KujhVZvFDdDjakPzNKZePIJMIBrj+7pk3eaDm3qxMe0RhV2n13fA2lpupVdmAc0u
jjRNY9pneSfrms4e0gAQLDzgZlQJ+wYQ5CTZvAgzQ8HTRNgt2jq8bi5kW8SbdZRUHNos+ZEwu9xz
WRlXa7DEbnK5e3RqL39lgv0Et1H+Q6sHhel3gLtltnHqeQLCLATIvrMEDHBwgOozzoXSMM5FmYPR
3gcmP9N/zvZkv6VAJL4MdrxtGs1+I1NpNls9ApcrjeSsI5TI0iuN3HkcA+b18lhrtYNncq2Fmtb4
YaeW4+CUH0WlBS2O/id6iEuZp6EedWDuraL8rU9iB9WXDvA46plug1nzxba/0ID842z4aVq5c6Fn
/lhHaTgbUFcjD0SUIRDYm+OGNsPzFFq2rr9BBrz8zLwcESENendIPNqHGHWax74s+M0qGIIJ+uB8
amz972Iah3/8p0IO1j9d73x3wHS8rIVcS3lPNOF8WGt447x1XX9Zi/+UfANECCKWCvUcI/kcDjwT
4Yp6thygHnC5zlAGbkJCtGpCy8+mZ1rQjqg7T2r7u9EnM9BzxTcQlUU/oIwDMlR/jJ9xITfx+xIx
MHhgohZfkqbW3kCtyAJj1utXUH74Z1Fa/8oGpaIxJs2XfCqsiwfU/KvOoJ0dIfD5y1fZzNbbZN1Q
PaeNV71qYkb0ADxYIS0wcHp4SmQd2ryVQaFzHtrl3F1c1QyqmKpQB0nqkY07uRFMqvSKJhLPhyqD
JUan3Sx98kLe+zhlY3lc96Heurce2dMxRt4Q77gE8SuSoz1+fWKOUFka4+pF3T7tZQv19LG80NhW
zszMxSbpGoCT1ZBs/7GGplBNilOWjRDLh9VqTTf2UGlrzQPx7hEPH6pXxJl6ZFtZ+gyrKyHt5355
sJPvn5Y+2Kz0qzqlnlsQeQ8IplsIGwH9vhlkhRuU5QtoNfgx1EbAkL2MVx+yGVGKKz/wVv8XsxrR
r3Wd/wn5Ur6DpnwM6KAOwndLB1Izm+RJJC7E+dR9lhqt0L4BH5ldUuYJwDUdeQJD6C8PV0v3ulNU
8rsOvZxNAdwohBPLBKer2jmstxEzZQj80vh9lq4p0K6GBETEPPz/xzcdcq07E0nQJ/rmCq1F8HQ0
CjCuYzIZmLUXMk0B/MOPhMkH4wYUzb0HCrsJ3peSb47/74Fs2+K4/Abge7zXZJVuC8OB6KHWnorY
zOwrzgxhUvfuvvDmve96/hM1OqtB3NXyr/o0/jIxIN7uqdVvyAGyYAhsaH279y0NXNxqJfmOkIaB
JrNfHAvIGC67TVymoNE2PSS/QE2QeXEXUjETlSxRRZNv2xVOgvp2NVGP3FwqhKKxjp/RpRpKT/AT
1jsC3DOigQIdT0LEkBPcvsGfRDaqrpnfJ5ZyEqqtcSwrCWsHytXRkAeVU+V3X4r8DgaL/D4MkDlo
BXjomZv41qZQ06wER3meJz/IDxFaTGhZbZ61VhzXtdTLVH2O9ParedkI2sTbzJ7tC+24vqqmZa8x
xO8gDor3sNqnOW82zLCBD32fiHou91oGVUOD6do5k6UfCtlmKCupNTDtw0YTNFwbstEs2WjYaeUU
WKLzA7KhBEurl21oXEMn6dd4XVihZLtuq2b3p63BrtSFZWaAr10CRG6VTvvF9PQ44HM6vbWx3yHW
L+JnhgPgzql97wqp7Bxa7zO4SFDEcuBGfS8M7m5K1udPkWFnT+BjyZ+cxjkzXN0vZLfxYxtCDQmC
XKRm5ytacsF0FBxD8TNcjLK1m7DWARgjcESHQpmb/I08xdPeu6FgagKZKjDFalS6IfCd7qKxAvXW
MB7m76SjsmqmfBg+6K/QTDMjHoN/NbRXUGFeADkze9s4zifQRUlEIvtybAJmI9ncm7V+Ixs1lprF
2+ldRy5mcsjBhHwDNQCISMEQsllty25qjypCoFBCNZN8AVqMAxdZD0SCwIZGzVz5stw1p2Siq7aV
lLu+wA3Ac8oUdMKddUN1E6JSgn83ElAna7G0bqt95kA/Shb/JBNNkj/12ln8YGrRaiK3omQ713Ug
q6BCX5kKgtVRL5Ye2fDh7AsJCmCapGb1paFfmp/Nov8bD6L8OHdZAWk+ti30RL6CausE+gDnIpDn
uiBS2x8aw3gi02qnnjZOOMeT35xB2TNxwAlEM4PIKoAQ1TbrGlew/uDq7P/aq6kkqkjBcLvVtPy8
4ClnG8VLzpR8qS2kuMTIETbtEy97GsH3bHKwtEwyz586UFw+SdctduRXzjoSyuRXdPbiB1oEe8u1
ScXifjNhrOwY+MUDJ8YDC0Y1lFXIOYcQo6LRWNcRPQZofV8kR+3WJyEBnhRmczfFWLFtpBc25ESN
7ujgJ+XoQXgC5UyGdadmVpwZNUPatUIqcPswoTHvu6mL6Uh216ise5GhlrbDt3di3wepafvKwgnW
GLzmBWjA9kW3ZA3kuc33ZKNGaH9NUshn8AtKEKHt6U9Bf6lI9CB7daMjmejvRvZq4DFguPN/+IJf
cPEdUNAGXL30IYPhZmHdiebg1DH77Br6F6isF0+16RpvUEVFVKZnn/M61/Yopof0yfTUDRC9sInY
G9Ht68LmDYKG9ArIgNjPLWRSFuNC/E2u1GQRR8Z7hPrbMq/NQ3eq8+Zs2iy6ZBKKkBHqAb8U3Le3
kZDyWBRx/KWaFWi8dF90c4if217+RV5AAvF9YkBSmYasKmZQ1XXDtZcjnklayo+ukVsAtpRyv5yz
1WEb0KFrhIPslc7ansW8W9ZWO2nyDqrSZVscKpHfcn+4gT0a1OdOBVqL9SxZ19Ws7+ggKCHsujN0
P9+sJ8hWanH5srEnHTKQ5Aqo3SYXjn38rwwvxPVCTDCrywTNBG2o9IVcZrX/yZdsPbTpeAm6czCv
l4Z1dluEeNkIinG7AQoQgR731jPm3mwI0WwgU9rtpyL2bjRBTdVKeUCoKVmc1xWtWgbuTRRhOEpS
FztRQ+u58G+4Ps2NGeiAXKIx4xA1AyhgLCUk1CxSQHSVPmJcjQbkxMncjdBKJOsyhhzkzu2m+Ei2
Kit/zS5ryJuMOhR1Q4TlEKdX0T3fiZNjXWd3sNHN+olsfZ4cXXOOTh+idEvXVDScA7I5W3J0ixhR
V917NXGJ20pXq49g+2Gf/c6/j0VvPPe9IV/dpFzMlas3p8EawaShvNKp/LgoG927X2fmM2/LZZHQ
ingDAYIs9ffgUQoMhNW/onCt2ziN5YHscChfkiR6a2a9/AphLTt0EG8+zMrNnroN5HP1Z4Ek44TT
7cjam3Tn3QDU5jcOBuJwcG0DUuTt8Ck3pl92F+RVKOLVt01kW6dONX0GdYel50X2x6Ga6B9sD8N3
l4et/h/bkwuytQ1ecm8ng3WnRtcc6962OJ1JXKsODxOC/V12VX9bzRBKqk5j7b6RqUM09O5UhwcJ
D5nKcl/n9peVD37hjF/96loJheTABu1Zwr8QR3xJNupSY7Z9326oS46D4S6OrfpWNVrf7WetjZ7x
17dv1mwEMZ7ez6MyUS8Gt7pA0OO+mjwWP+M5BUnKd1epW8jJSA+RBWWjZootP8BVptjRkF6lmgYv
LDqWIanQpyJAdWt96ByU21rNqemdc590xd4bPHFdG7fKIkTKO1wR59j6W2RGsSdb4Ti4HJJjXcjP
lL6kVCXlNZMGoFK9lhHQCch80sSoAcnhtinqamHqdA2P4abEWTWp6giaoirr6UwAIYMw5YgvA6b5
DM91L+Sm6msrzK0hM+/iqyoFy+u9SxSXHUSAh5euKA6542R3hFHzO/WmMU3vf69GkQ7ZMqPP/n5u
gGVeTeQGFMhP1+bATaudqCGPsUXKGXRCIHJQE+uqWETjFroW03a10RuQ6TTs6rYXwbpVqtbqjskP
vLF/DpmNFDo5A1jknCE2cnjYZPkHWF2HSrZxOjaqcm9W1Xye6Wq3vpIody/86sBk7x1Kq3nrIyBD
qRGxP+OQTZjSnvCjlkKWrg6TeRydqEh1BIYM1AJYhXweoD53gFoDbp2JLp/J5pipUp2pvvhG2p6k
tH4WyhUlKONVcnmwGz95bqIpee6F2z219QGiq50A7hD2zOVAhScyyJoeMTMg1nprAqV6VNzWYhAq
GpHs1xxnz1lcf3Iqz3ku7dh9quYnK+3aBFAG/N8HnuWvZTjwytnXLM8D8q157j7XtWBbXvYspCFN
oHJ2RLrUS48MZMsAX6fFtug6484c0AO3XdNCigFDrbCNe1Si8YZu3jZGyrZ2DlEdowGxR61qJzIu
GNKYjgckixrjDJUdIja8ALvrHWNvriDRJNPM3FSxaM7ANo0HY6wPWlo2Z/CbAOFjqgsLjakhv9Yb
x3JZ8qfp1Zbpz2WGUoQUUiAdR1yfI2N2FQpdnrfGr56I0xETXaBloJhBQSpmgctDl3xqCPPhtu0e
zQYQQ2hkfUVpaPRaxvKzmH335Ksjlz1LVAegTm4eWX21XdaNG+oaajxUhgg8JpsQRUmYISNykshy
qQasTtoOGmASpZG/bY2lPgUaRzqyZHkU0ABASyDj391omFgRkujxlOJWiMBBCeH7zWxE/SUr6v5C
vbVZbaDVy3exzFAQCUhgbqb/AH+Ag4lo7POgGuppTqeUfEtgAnMW26galFZoI8CDc5Wegs5TGZeG
xsvyNsIUdWmqxd8G/A5dGVJ9oNCSfZ4rur9qQHEJ2Qybo3CEqgJ9VRpIPUvvplOC76mZoe5+Rbx4
Mp53ED0EgE6hL2hC4eZDSG4nW6Oa0yApY/OAE370issdvwKLfKNa5saAviYyJ+Du4tMBvFsJYKex
c/Zz8J+Wo92Gs8OghKtsVqYBl55f6bnvmyjh7v3eeDJdExfhCBQKYEyfvtGEC2VSqC3F+7bxQHMn
FWVPhOA6SmZVt4jt3n2tgYvezKwTuMxHGthnETA4rc0Udx7oMVUpFRlxbYw3uWH0SLiUxbn0xMem
tWLwdK3GB59MLZl71wO+HTgXVKPNp9R2p1NUtTM4ajBcbdDuwF+ExoUs7m2EUpE/+a02WVfsWHjf
y9ztrm2Rd1d9nHCdonGdIMDu1KA+zkdkn1WDJ3N+Bf0sMPXJhBJ1AYROHaGJxmtOAnkpkDJXzlx7
PzrFcxP3O8+fIPEQa81rj9MCBCeT4Ug2oMS1E7LUBQrcyjCF0OlVthoEklgM3Wy/Awjfl7Yeh1zi
9D1CrbHOxvoGBBbAf12fblrmpgfd4AgrTi9ruIPCFKicq0/OzK4PERAaVgoANI76YfIQy6lAh4Ls
cjYUd9TaDNumivTtMLn4gP0xsUM894egLhzU+WlWfkwzzX6xc09seRGniDDUzoudCPN57t9oQA4J
gN2hBPQirPsKD3gfrH8KrptkdobvlOpGCqHr4Yywt1j7tJoyuwY1bwod3iPuYjviD6UmkuDFXcZN
6b3lvpCnxMwSAAhQ8wQF8UbRhvx6LMncA3DBq9/oIUV2I4+mQ+xDs0kXAy4xFYeOEKLecsJPE/Xa
1Pxus8Y6AnTgh8wHX6vZa/IZkqZ4LhaZGZhi+Ia4bQkYihyfDccanl07ZyB/TG+t4bMD6gKHINed
bOc1egY0ghiMPVje+dHX+CmrJz1wLP/Nd7Negdh/eJarf8krUCT0pmbsIe6ZvvBYnqEnbGxz8OFs
lSjLPVLNFDX9HcIOqIQzagMwFdgSjZVnqaF+oE+MY6bx7Ms0A2LkRo686nGWPjfClZvIxJkZhCao
WsmtS1Hp7EPTQsvjwvFHty23Pq+T5GsIg3ebbHAr6D6IkH5TfW/+R085ksfqF5Z+HOm3daJfzPVn
9nFaedfSuVm93EKr1Nibwktuc5HJG/WowU0XpSSyF6GuZtlQA8Xq2PkeyajxWgzZgHMu0FktfQml
+sKRLGVdoxSOGR2/l3mm0rszP1PjjQAOHakLjWbwzeuLPVYefJ1EFTI/VwLn025MvrR6+UZlpQ2O
2xC7k9BenQq+l11vnKkklRqyV5z5gYea0JBsufKlCdSmsqPl1G9kHxs2+NsBm2RqE/JYd1o3qbx+
W+l++2IXBoo8BwgQQh9W+ysCwvoS58X0P4RdV5Ojurb+RVRJIBFejWM7tDu3+4WankCSCELEX38/
5Nnj3nPOqftCsZYEe7bbBmmtLyzkHIKFHNwVFuRDG55NaGtAYgfQjGE+mDMG5DaEwjK5uuVSUohD
CRYGlDL/TDRJObjiULPxAWscb2MGb3lzxggel5YClRl1uTYEc75bQoSDH/IMhFcCgcSiChT0bnAw
7Ghzht/+L9+36PqvPL7NvV5gJYCjGZJZe/Fzu9jcrr1dkrrOaqBgNhvGSDx22MEU5RZItuFoUl8O
kEw6mhmVL7fXPDBVS3Ts1fL2qsUXCw3jeKxgzIzXr2UJyRaEgfjTEnvfw6GaoTHQ/34xW1626meQ
9S3Vy+GDD6na8QE+TxHt2+2NKWhIhrD7/T1gCuRm1AyYK3D2+4or89Akg6j8j9uYAd+TAlCALoAL
06y249zUl83TcTDCPH6NGiMw+hDxcD08e50cewXaNjv4oDv7ZAqcvTnDXstV6wqVVahxqa3JudCT
UGuOr+x1Tlek+NBQ2AgNEROQcrJC+cNbXLmWf7Ezq6KCL3gOfZKoSqPTUAcr1AP5HVyD8DUxbE3D
25QpmxaiAYQUq6bH2LarrdON6OgBxg831KQB3jD1nLUCs3Zn2g6RL+nhOmrcUE1sRv4970unwowu
u3lhU3vDDvwZgl+PlHfFWwfu7br1i1KuNEArFTr0RzobSRs36cx3xA7+ZYA6mimRE3chyQHtNHOE
B5O1xchQfMZr879eV6sgX/YKapaGLyI8po9C092VEWJCPIp2V/qICbFA3109owFW/Y/J87XmTsDe
LqCLu5jmErcrxuJM0FyrJ688mZQ5yLL2V0RzLzQhwHnybM76SnyZa/JZ6cDYCkpN3tzcMR/Z9fOe
/xDmQ84UuuGV9d18+LeP3YTXqfOfxm2g0ONx9LmC6DOBr+JxHEv6PNaA58eWN21N6MGjCh41U7oy
IY1UBLDRgGou0CDP3CL5ue813MMRmRlTXcArMrqnXKF+rtJPIaqwxBvqMnVVv46FEDv8cafniIpn
MwECKNiD2XVwz4oT76CRe2uymGaKOcTAaDKB1datozIUEkikPLJWPhuSQ9aUCagwDGDCW5xEkCRv
2h9m0LJqvNvN6d9xaa7LSlGEA+EL4Dih08yn/gw2YhUmmRDfJ/tC8Sj74eGBtiijGoKT3IoBqQ6S
p4kyIAWwQFmZDVomYnoIAqvM8WwVoIXMQOrO8LywpEqExTcmMofYELtuMZvh2SZMSA/Ne3CFQtP4
oR1W5zpg2ET8Z9/I5G7Tejx4b32jIQ3iDQS0QbbprObQRtPT+MfKHMyDDppPEir3ve7zEPRBGwUz
BeuVeY7xN0c9AkaE+QMlpTj0c4vdn0QdkiaXu3YOHbv0NjQOMuikox+flpyfEtncm8imF57a/ibL
8/HeiVmyrBxaXQbtHz0rtn4WvtpOfuF9lCodQhRJrXUAd2rcD3qXFeSNtwOoeniEpumw9VEeXdQj
B3/QJL0J5COC5cQoI8yBg5O7TKnwl7xt9Rko0vZc29gjFKC2SdqsGgvdgrl1+uXQ5puBRNahsjtU
s/y3imZvMJzM3jOddmi8qGyNt0v6nk7oA0+A0Jy41PI1QVMTOPT0fdaG30vAuUIzTYixXVIf5Gkz
mgXDtoutPRc+W9IpfcC+nB6ggkgPAACjCuEauLZJxCKtt/McaFvgkXodN/MjCEMLbJbgeBPAhWvK
D0EuYIEqejs9QTTJYj+YQ+8bZsdntwTI2Se6OMI303mpKtT2TcgL8jU0o7fJZJ58C5PIyTdYOU7L
alD6sSJDD87CRHbEsZrHoAepN2IfZgzagM1j3scRROPi2j25EnWoNClXUCjtnnnktPu4A+jVhElr
BQ+9dEMTpYp3z2kNqYIJzDQ0urrnwUlF2OKhs/3ddebUxZftT+fWnNEaUnopxCRW4CyNezg6gR4J
4ibKCcB8WTC+88dVEUR6kcDR9WgOlVvXR5QCujCBXOPS5Aj+wcdxPtxCXlBvVzjWzuTNDDP4Vwhq
zgUOuhF8m3FfM+N2DzNXQ0ttPTX44P4aMGEkK4h4wpxtAI5UV1kYF7w4xWlrLy2aTW8ySdCX5NFP
z4WRH3Zrn0Eao1pXlO39mKcfPaufx/klaFTYyHxW5lUBS/KxXJncbQDK1js8pYrDNU/IKhc93UFX
g+4nroE6NqfXuEnsvUNcQKAnMUtzYMqciuvZNPLvS/6+uq9ByY5qcWeuYTQWq5niHZYNpCcAcvho
gMlZ50BmbE0Yo4nfRZe4seutRaxyLew2/cjdeJ31SfkKqYvxDsK/2FfN+ZJPz/Fo1ad0GjeKZ/Rc
RwAf1h6ai8Rq6dkSLj1z6AbsxoLn2P3+kzNn2Cm3MLA6myuJy7A3LAnIHHm11CqGxXGm6d0suPIN
6yYUzqAB9+RA9m5NAVc8QLgx3lewht04eV49yNgjYUGLbklAAwzNB4Pl4TlXEh1eD45jtd1ivTL6
eOXNEexmxDKYbcYm4zAm406uoAkHTo4xJDOzzLjGnwl84EQu/YzpZSud+NQKovYqiuI1Oijxa90y
OFLa7g+3nrCi9p3LoILfU0WqFPzaBJZr81Qe0YvKq2bp17pZ6VkETsxkPEoSaIzIxoHLynxoWRd9
jSczbqbaNpcbAJDvzcTbJWbwOo8PcFuXWfISWMFPYXXF4zCldD+02Bj5Qd58Gxq9HgKveoMkSLmN
g2G2XWXsMqkPM9454FHiXtDBSjv9HKvowWun5tsE/4AwV9MmK7gG8Wb67kLj8k4MsnkwYpppbn8f
Ixc1OKXIhvHeR/E8ha9EFhT+nYmTirzbdtYtIem5yxuV3E9e10bLYNxODRDI12jUgGaOhdT4auLx
gbeTOpbj9GqTPHrUQ1EcSvhxh5bt0FPjT99NNcQceC7xNbVRyboVTFLh6GWFBio+eAD+ZyPgyLj/
mlM9e8OZMzzpy/1YPZmgqjqx67nzokvKXkZhQWO+s9Nf/ZvmafMra8mvGk4Wr2jYJni+jf6xa7m4
03qaNgpOeg9Ji0+L5qn90XcA5M0XgQGynWBH8Q2fRxnWXew+OFEC3l5ho31bWTCrZX4DypIPFvqk
B3U2B79LnX0Bx+0yiNpgYXIgGqWomtb1run93/Mg/a6gnQaJhFvOTM4iCbvfyTvc8kXVE2iNUygv
1FKdzUBfks9JVYCFQT9gxzvgljMIrj4FDYgLnMtZqI/oeoku6UuruL2oAOjFziOR91mdz2SyydoC
ppHcS5Wju0O86LXT7LvDSvJrCgu/tF6TlkKdHarQqAg1zcOkBcDgo9xbPG4eTN52iy8pcM4qNFqg
TW3aDM1Il0EnYPqY5fZ9NB/yxBoPFAW+gJfMXZhpkDlEYc9FN9HMM7nrQaBpnAju4veMa6+TBU/w
f9p3m7IHky5gOfbEeX+q2w4FYxcMNKgw0F1ZpI+opPxO3QYVgSe1BymRcHJqC2K8f+bQDiVygjLh
puUSAstR/tO8pXmL/1YtwTQ1b3BzyOH9CXSYm96ZsINs5JnYzsJE5qoahh4b8Di+XlVJyLhaKCBA
azn1N6CBe5uK5sVuQENp4bm8eTSHCZ2ZsKyBrWiJ0Ndcr7aZJ+wHMwFddbmzJzwBXVAMRShHLkJt
i98XiDH7mVUwnbdZMovBzRJwX06rWR7wGruKgPvqXKDfOz1KzbDf9Yj4nvRpCKIAuHlEvydYR+DV
JM52Auci6MFVNgrlGtbjc5iiDRfidc7C64/SOD3K+Udb+3IlCgiwwZweGArzw6VmuMogDzoUTlgN
UQQqV/GDtFhr4o9NT6Mr6Alfd3pCBaFdR+6EPeicu84tUvLi+fXZbyg8DvGgAAUTDbSq9M5VUo3o
vtqQSP6T43klNiqIH2x/0pseReU3piEK2XrJpwN+X8gSwo5QkHZOcdVAFNJpks/Kt/Y1pHTDROvg
zqoJthOkSe8j28JvbNplnUhXeOCwPIQbCtyP3AEqWNhxP8oStdOoelBzYDKwz1JQzM7B1K1JFcJR
gDw6vyabjT8zB+IBeeL2z1DOTtcBflxhxEbZn6hXQB24dNq1tnq5a6yxx96APU8pATi9simqEl0P
/kb6fq2mpByKITEHvfaqhIkKaLKg0fifMf5HHiMOoIybeezgzgXSqalAxyr0wA421NFkEDl31Rx5
2PZWSzPHzM58LAu96RvHTxflGbuq70a7K3ZagCfmWdiG1qpcEXuAWtQc1i1YPubMHIgYsL4qdRc6
eV2eaORA63tSIOC6/rhFRalY0iB2XuAw+TXUCWRFbqMJ6N+rrB2/tZ3qFr3nOGeaZuws8yG+H6A8
cEs5c76u+RMKXcNWC989UtdJXmq5rolvv6R9nr6Uct3MAexTp8ehe2maYu9auX/mk7ZfJqu8Rnbn
2i8FF1+iP2NW7uTPI1gQJdBTyrFeq7Hy7t0e9ReSx29dl7R3Pu1Q6J0H+zIrIfaSsjVYxZ9267tL
wCytB3C6vxMvHj84s+YqVB8fTd6t8+95F3zNTwFYf/0Q9HiQoXk2f2hFXFiPAJsv7YTYL2PsRSYC
eRM7l3nsz0wzNkc21q8vBCWwwzT6m27waKh9LIBi4NDeyVYprd+nthj3FdSAMTSM70znFLIHvAGu
HiEaHnnevU92OuzzIp/CWOTju21hy+LTON44jYUNHlw3wK8CQmhv4gnfj30FE2o4UczjX2JtJ88C
bz8496iLk+bl8XYgwHt8CUGIuOg4wUP033nsqFK8LOBVaF5YKMB1YBNPDupz/7zEbrnbW2waIGzs
FUPIoAdyUcHsOWGrbz30G1dt2qo7WNRbTwkvn82SK6n7MiSuK04QsFYAeMfuwgzYifUJR1ny6OJz
3ZMIjP1oXsPBL32VRc5ZT8AUapQqj33Lfx8oKPfHTGFHCzrIuBaqsuDPZ45mUrkvx5hcLzCXKgdL
IKvpro9U89jt7Ck77M3pbYH05bn75bTOA0wVo/y9jLrN59CD8QiDR0vsX2Tad8cyQ6NLJiwDMYnE
23oOg6GJwXZBzcKMuqnfot2afJjBjGbFkY0Ei6OwmDJ4iXlwv5pbBObQGY3LSaHqW0zYffbo3C7M
SKRh9cTSLFmZsOy0B4yhBUYVI0PYsy7bxnYnnkq/SE6sICfQ6MRTgK7gU5Rrb5HidbkzOT4l+jDF
+QeaAUveJP5jHwC+WHQwLLDqwHlzZaTWHv4vNiYEFR+E1XgEXoNl79AsTuFi4teHlARbl5bBPQlc
4uGx0tUr4BhhcDwnbwcwWl9iy2bLNIM6v2M53jH1tAdAQupfz0QxEQjf5N6yrzn8FMywmSj67F1C
4zjM5CQODYT29m1sszWY9c0jhwxoKDjPvnHX2XmsZL8i2a2VXZef42wlW9QDAQXa6aC6bAAn5pA7
hO463p1v6qU3NEqblXzbW90vNy6LLF8MBG7ZXeMr9wQwSAaaJsptoCx3D9E0g3imquZ3kzs9tBRL
ojIOxLaeJugDzGyWCA+ynAp2b4gsVhA0m3GEKOuN6kJL2J7hX3+fzGQYM6NwZBRe5Rz+XH+9G7Ob
zV+jXuaCwIcmWXiD8VoUTbFSOmptILzXgYl3x3ioVjdorzmrITFznWtCK2n1FtiLLoQ/GOgzWC0u
0j4lTy7K+Oeedju/zfY9K6vX1puabRSLZNP7EXv3Ay+sB5d/c2PdLrHuiA8TJGQfYk+pBSSI4rWL
Ct2ymatTpiJlDr7MdkmddLtb6UrPogJm0ORu4TxXoKSxu6XMNHPLXtFfSmL7h1b2zOuoUljPwcvF
W0QeKA4cRDC+SIK43jQ8J1j/zHGQK3UPK1e2gQ+nvob+PN0MlJYsthoeRguT88wl6UhtbOzc+Ost
/JzIHR5nn2ai+Q+aO+jGtXcou77dbmryhcOKOz7FT9d7mlw3ZtCy6O9RFJEfSYXiBUBDP1qGdUTH
I/7EdTtssA4Qu6Ebywf0f4IFrVP1g+g72vL6Oyp1LWh3Bb93oFd6Z0FBB1wy0r14Un3E882wsTv0
cqrfo3trbbRLjGrJ5Pv1VqNGflM9+SK9babg+VsAeYPy3CIBqnrROxCpvMZmCFC+OhyngG9rMT5p
/D88ejqJjuWA9bJnTeQCRSURWoUnj9wfh6cECqMmP9qAhySNZFsogNELlgAlLbAEVe69alA0N8/3
dn4TXJ/6JoYwzUea4Jd2e0Vc3wZlHtB9R/3rZdecW7rripPoUKl5TWBZXWg044yqGy096Cot+eiy
GtWkQIeJVeJzM9Jy06T4HTAnL0ZQzsyPCpEerASszRlfdDvc7ABM7q/wlhtUlgAvKl78aAMRxFBy
3ZCzW5XihKUk/OA8CLTg74TF35+zfoxDFxy9w1/5WtjlqRRQR5gHzXxRRTFdmFPuQZwp4N11QLHB
Wknm0hBY9vyURvzQOcIuwrzWNrBztb0ZeB08Ko9iFyPI8jpaQVZuWfKiwTMKowK6uY+jB+oigmum
Gtiq9FWysr4ZaZd+bkaYwzUcIJZ7FZf7a9jM8RzegP4QlKvOgh033v/7ZBaVhcKId7IsHyhxCnUo
ywPG0OTkrE9rztJYtLBBCvCNnK8wk82ACYvSCj2Iyxzy2gFcxgy0VlYsMz91QCHBnVkr7kft+oeq
lgSoouo7kz19jFtGHnMClVE/87yNCeNEuQ8JOEbzmDk4QGev4SAjlgDq0EcSQMu7S6Czm7BJHXQC
jVQ0SuXc+jYZc4gihg184o0vMVpsFDqYBLpWUVZ1eyvCOs+cwdtxXgzaMJEMoEgcmqQ/z7lqqd1i
l9qf1K4AOzNtGxu+P+DHldseltU7+KQBygI8MFx10NS5HUzuz7QkA76BDbReQYlvCkmLJofxSrt5
qJkzk1MwpCIZUAYmZZzXjAebCX3tudup859ueVJp4MkBwbGIjKGVOY2nHjaVrwMgC5T00bMPiZ3H
AfXCcU5LG4xPrJGgMTaHFWjdG3/wu5VVARqVRla/UzO/GJ4zBzBE2dNoN/6aCYcs60Hxp77orXs3
8TYmAuuLP/17fuLB4dfMN4OxciOsUoLrfHPRPD+f72+i23xvytO17EpY3cwV+SJoq2EBwOB3zCUb
k5OMQMZjHmUMHINFawNMBfEguuiIjdgM3Q5uDyLV72Vgye90UTA0gLLxdznPrFO/xNeqAPjMEC2d
p5rx65J1AuQnR2MeeqgaujIA1ZQ7l0EcPuZZl2BH9e9Y90m1w1NaLTR1MX6bH3UpFtiO5W6duTrQ
0Dg9xgxCQHM0CPydFnOxRgTgyJlyQu1G3llk4PhPEqKcJmcmB1oOSzIMemVyg0+PJWB6Z63xeiv9
F3xAxcMAlAUWe9ZrS2pgVQd8EU1IRsh8C3eMwC3FaCIGF7JufXI3SgYA7air3wrzCmKIWPYfbnrz
0jz+uhj4uAAicn+hi80abx7ksiaHLrLFBshVVOaHDGLsfQNZ9vnMHCLAoq+5oSDDJu2T423wf879
b1P8oBzWSZtLAGQCrN3bCmSXlDTbKqWockEA8tCTQq3zqkoeWwaslgwK9Z4o2JYM2v7JZjZQLeGI
DATybmp8umFJY98FvQ8RGTJe6s6HCzeUnKGc6DTPqapfSJynn5mGx5hTBPW5jLr6IDJLLc1AhJVD
SeR4cWD0sG4ctwS7JdO3K31GCSwWUTVTDanvLD7bN5NYfhSVvtde3MQwDnkBUxbuOUXxo7GJfmsC
N1smUdmcFdN0MwwWucN+AEpyiXUXywANxaywoSOckH3Wgw3JGhiAx6nud1UMq6lqZqulOcGBOzXe
UuCymZw5iOZZF3iOgO+DNlyrHyAqHa9UOiqoYaVYgBcQp1mhyPtPfBufuAtEmJsPR9IDLeNRPFVq
ux/ghukWG4aW1ntmV49jOUQPFTSS8YX2LyZ9m6Uh/fhuM/VoTSJ6cNPxlGQ1+a6glXfvOiQ48/Ap
ilT8CqGk+mgH2Oua3T9FbWCJ5gzfkd7pl4L001735GcC/ucTi0aUXJpg2GQW0S+uFYCvm8vv/2WC
dNlslEpQQ0ed7zAKH+zbHqWMoougejCHZsDpR3IQMnizSAZTvGgYVwQreLCVCX+SnfSO0Jd/bCaP
PU1ewZ/cujs7BN/HyihFERh1bWGKm8D5xs+bBbTkEuDHcGA0Sw62inwI4g5s+deACc0UM7njLaAS
Joa+R3kXOwCM1i7UkkGqGbw8WQd9UTxr9NH3sY06Xp578rl2JXvKaGjGTEZmNlS+g0wcTM4iybiy
pUrQ4sP82+XXu42u8zTB7sJp5TPN2u4pzVZYN+aHLmnWkBYbd3Le0OPLlh9M3oSAJOCRKwcwhMG/
6Rb1XNUbGrtb4jnZhrDnYQdqAXd+HfHmkuA1bnznASCxemty5rrRlAm9uWJoYhGU6R0HqtvcxqSS
YRbCg23DspoKgMFqK4KEXwWEuh2V6Agk4mHUQG+22Cb+cArI13X9d4+0OixGAFliBtDSlEZ0HSdU
vUxO/s0CRupH1TR7lD+7d3eo5QqSWeqAfqOG1EB2jlxsOCdGAUatc32B1puABsuFkyDbjhU6ZyZM
m2Sdoar32jWaAZgK/lo2T4M65nufegLgw5Effa7j0MwHzdSe/damkwU62QOQ/j9MXlVwG83sgqwp
zbDZLwbAZJqp28Hr4vcZn3OQR+x2UAX8/0b5PM/chXB2FLUNkZa5ntUU8MTIsgHKeX+qYGDJJ5Bp
u8X9pwYH82AybQagT+FW8UHq0lkEldDn0tNsj12Nu8xyt/28eF7UfGoi/SV2OjaWoiVQuQJkcjPM
mgDgVGW9QOTS3whbA6Y9aRQqM39fjPp+RI38bA48kezs5/WSerpCvf6fPH5lDparfbK95VBCrqH7
2rGwU/axEuPF0PqEiN+y0uUPNnqK94FFoaI70/qCvq1AIu/sO9lN/E3YF5NmsvG2wnb7lQnnq6Un
3AfswtR9Deb+l6s9/PvvgrpXh9yeLryizYvwujXQ2vVlqDJYJuSdvbZEUF36Qu8hjhBDppoB765i
6E/M+ayhOvQcdK7N5aA2o1SLy+vMb79cDhz9HsIL8fNEG6yKUTgoLQ+aJSTf5KMTX3wV7Jng5KmR
dnUq0hqM5DnftU65bJxouLO8nr03nyYrvVHeBSgALE2YRh4oAEHtnCZ8r6GkAk0xU9GEo6Z/zKoR
krz4qEOsWfyjHKfNrZZpZiiPbPg0gvFA2aIu/Qo6kfbZhVLQHtieN69mMxki66q9z9RbUzD1UPBG
PZhUhFQ9pyavihZg/ADG1IKc4PVjuQ94AhaDORVThIc2bS5fcmbil/h6arJc5soP/dEr97yZFiUD
oSKYXPt70i5JP6bfM6f2wxQd91MMeaRDJEEIII3kl4ZCUL9V9vcy8sZFgKbfgyu1BlCoSTYgX1nP
2g1h86UAFubZA9ByMXaAgBMJofk3CRHFMY35e05Qz8nQyANAI9m0AZUvNkkfoYhXfQY+FO+jJBjP
RVm7+9yFDKUZwLclAfD2mzcIBbbZzB/CGvUh0/gUzASR2xePef4T/iFql+JHuc6aznrXtL3eQUaN
G0adHI9wgIaAbFQrcGLVycOTdwMYPojzHBZnm7FCU9GVlYCvzBzzGO3Cazyii7px5vi6CoS/GQDp
A5h5be2DvxVN031PpLgHd4piBYk2wm0AUAlxn0UtXSjR/R5geTXdi3ngryvMQBx5GKgUhQAdOg/m
Vn6q6VJBc2InbPoyWpZ7ocDQL6F6g4IUmjZvDCgbJ229S9tXapP1ZbpJpe9duhE1QVi3vSoIJN8p
HZClybN6eK90FD82dSFOIB+4C1WN4KVZVr8lDrO2ILyNYe/X9NnyAvvIovxiokjz4YkADjUPmUPl
BAd8/OTe0g59LiC6vyizAK5geEnuWtsf56fjcKSdF+xdHxD3ObrqTYIyAEMq8Bqu4b/nMW71R1ic
vjXjpE9Dn7JtOvNUCMg87xRf4YVUXX+w5xBtsEgHkJmAVyvI/REQ1nMaEItmhVJVvTXh0PsPieup
NVzauo00TBqD6Yfiaoite7/vJO3LTVqCfuhCcxToM2w1ompfEOCBCMpzjz24V5D/98ojtuZ0h600
27Z11JzwDK5WQG+KZ+7CD9Z1puijyayjFwCavFDjRlRVcxYjSqCgAIIY2UXqLAO/OvRV3iwnZ0w/
I9fD+iadLpZPf6+94yZzzvOnMMbgS5UJBToEn8vtEGf1eKg48HflgM93GECodwW+vfOp6/j46vVC
oelc6AW1W+tB2wPbRQEYpAGABW+2CxS6r5zPDCq/EmgaqKaz5xbq/CsbHgsHZcXy0NpTsMoS6T0H
oiwWwywe+2uAjPLPQCXlwrZcGKMnAGANlfUq4sh6BfevuysFvkQmhHMNtAz7zFmbMHdaaL+nbb1G
3USENhH9ygr89JJZ/jdZZ9E564Lp7GXFD8dm2SXTul55qLFt8dZAiC6R18nszcYXGb72EwvN1UFf
+QuohPXH1iva58H7PV8rR2+GKidrczkl4r7GS+ep6JUN0RQ0zdzHEQXHx6Tr2GMHYxmra9yDieq4
BE1mgki0Ca0WMwaf+XhhdcnOXDX0HvTMmY/Hwj/3wHo9WFoaEudj47HrzQe4NShZr+0kgVQcm96z
qR8/SFrw0HXL7gAFQfIo/smPc97/k5/nR340fgxAu4eDHn/Pb/FLFvBGusNiXS2HTsOXjPnQ3HZ6
6zXDWyRMOEv2xfw3gTvfI9r+07lV9fhaYcU1Z0uIJN2PkX/9uw1jd6IFfsMc6jFvrU9yENBsYAAI
HV+LDBqstvNmUxUdsjYFIWkO0yoC9guaOXD+RqgC0AH+x0WtE816zri1uYi3bom3SPXfLkLLw32K
qLct/NHadDyB/lUmrfuujp2wxwvwo/LsdTpk7U8on75U7SDf2iyF6EKei6Ms02mfCZatm9xOX4Kh
ThcOGv0/c0cs2sqyVrxI0CKxPA71ahy47twDwF0gpYFiEo62cA9BrOp6aYbJHFvEA5QfgLuU2e46
QH3rcVI9+KQAeH6ycVgRwE6gaJufFJCIF2XBmqqV/XCueCG2jsMHYOwbeurL3l4EUfbgi0LdS8+J
d1C0p9sSldR7KGMny6Ry7fecwkqKjM2vnqLB68ny+5jhwsi22ye0uPCEQBF5QVtoEY1N7CehJ4Zw
wrMJJlRzmHvQwKtbmFv03QO3VfkA3T/C24c0F92DAxPWcxHF2HrN0ZzPCOx0nFpjkeZuGfHVM5h6
6rlhegvxmPp8TU3Ad1uAdO3MYOLDnw8gK29pRplXYCNJ4l9m0AXv5fmHGYBZq8IN5D7S0Q4qovo1
oUW/bazMm7VdYHLUN2BD6OlbAV9bKITQ6A4bC/bIsCM2+WCScDcYYgG8Ist3AFlAuUcPz9d6EyGM
7CWZfoeV7q7htVqV+OjUzZO5D3Wboe+XDo+iO0FGeshsHaxye7CetIuVCKspePrSXroOBBOrAD80
ptRH4MM5giblT9hPl4vGx845YQ4kLih9szrLeZypLgeTL9tq/Bhb9y0oGF97TS+Xowiw+cncjxbe
DbAri3Ls+btg3cPFZI/lr4LwO35EDvHHp0DHbMEsYj8OGYHdexFAwdvW3Z5C6wukkvlUz3LLowS9
XAurXXRldDE9q1sL6wtG24zkhOglCKttaMLb7L86ZCaU82THzr5O/tJhs5saupNZExq2myG0VR1U
lecOOoriVmMtB/Aer/w3MxyXfQtP9pn6Vsxz/HlOTyUMh90hD1GVcaZFkrjB0RxqDW9gK/eGFfbW
0TEjCsPmtKVes4Ng9vlL7nqqWf+Iqny++/tmWNAy0ByKODT3FtXYH7tsZc36/Q6EduCsWv80ov3m
MGk4uSs/AZHBCa4C/yZf++mqTLPidJvaJ7DyqYrM3ZmbmQukg2quJ3i1Njm7YSiiSkjJg9/vgvs4
fwT4UUVYB2Gn6Tl18Js0aEaYsKZ0eRv/chGUmHlY+g0DN7B1sL5uon1FEnlmAeMLUEu6T5dWRweq
F6+Wi8bLCJmsLVOt88Kr/GwmaNA6Fz4e3OeokBCu8SNr2XS/YtrYK9vJ/fWgbLT5MgKDZ3e6IwCp
3ZmQJ8wPaZD9quoxX1Rp5rwMpMiPJozwk3mmwwPKPqDKwlprSdMiuUxx1CygCOWePKeHAmNKTxE4
Y5deVe5a20RuTJh3PbokWPmQCPak1w8XXihxXjbXj9p8rKwAWQrVsWiXThmf9TJ8Fk7BbEJkYvzb
OYVW3zBS8JaLWMC2IvL+j7Mz7W4T3fL9VzmrXl+6GR+gV59+gWZZkm3ZieO8YaUch3me+fT3B65K
OYqXfW+fOkVJIBkBz7T3/g8LESlg+qd980Yxi/jaC6Nh7fe26/xzYP4GS9toTwR6nve7dWo4TZkO
65aI5yQMYw9xRNn307t51/xqTHAqSrLl/CZI+voUkDg9zW+7JJR2OfWgef/LJ34e5M6oa3wUkXL/
uW9+NX+YsS5a2inC8v/sm1/FFXauEj9kiTVA6gjEWTczklJ2kTZ2SMsBwzRTxxZ2cJzBly8HYKyq
O8qPtxOp0ljOR/gz0crQQyC1Nponf/zrP//nv5/6//Kes5uMynqW/ittkpsMh/Hq33+gxPXHvygo
Tvt33//9h4E+A4qGumazVDZkiP46x5++nYPUmz7+fyQjBKJD2Wbdx/7gaJacP2QeNGK/zs5NBcff
DcZVmIjsIUKR4WCWruZUfZo/pLXwNkiYRWu/9THSwLoHbW8ME8FZPsAo0HeIZg3Y1Py9zy4zfedP
hovzLlgnFQIr8UNgx9Ka2e/l2Lz753fmv9PV5l/f+bmf+qi+++ejP/dP08Fufqdp1bCNJQQ3JMoG
ZOLq2JHlJDtbERhyG7Xe5ZD00Xp+Ox8wzP6mVQiUNEuk51yllaAyvJ3fzZ/CVSya0OI4Zf/8Q6M/
RYGJl+zmj7hpdC8rltjIdlRczZvZKLD2cI1oIDIvks5IlvMBgobiyqpcH5376dOJL8ad1AECnNAg
uhVAYKtQZZrhHzpNmNLi8PkFG9IPSIwofg+XcPowyqHSWoVajrtizcAdAJirjMK9NZrIXubKOKzm
fWGjgn4Pm4lvURi7+e18ALuPJWWK8nr+VoKq2inT9a1JV1x3bZIv28nwqimb4kDR9/plNv/5dj5Y
T5+ILe3lEy8zevj3WzT2ytv5Y/Mua1Sv9SqvbnsMWSg7R3u5o6ZO3cEG9JjZ1gK8NrIKM6X35VBF
Vevl0LyzJGrPNvPOqhvvW3n8GoeDyLEuZexmmeSNgiIrfhrV5v0uo1mXPUa3DBO0stBNRVV0Rf21
x+SGFgxNprbrBnHRtcG1MEb/vfFH6djYgb9PPM1G2KwjK2161xVA+kUSx+KMaG+69vCBQ+dUo7RS
989aGwWf6eYO/h4dkix1QsjcwC9dqpP6qp1H4E8tTT/YiNoupcRady5idRT4lQcE0r5HvXmNFHOw
tUTb384bz/tGJTi/IdHcOCmtdfv+TbB/GzZ02zZl2VBVRdVUSoq/3gSDX2CyLCrXGoQQaVlaY7oY
Or/d+0JvQH0HPjVfPEvDTB/3oku0rZ/JK7OXm2Ob431Vin5jxnC4VV8T+960jqWZaC8ERpsJ3wFl
1G6axN8ZxmitpFYgJt67HfrVdYdkMEp8lJXchciiT1FvD7tR9Z494XaEkJl9YMR+xPA4Xnm+2Z5D
q8qdbMBH26yss6Isg771ydHl2gFktb6tfOIDFfCIV2rX6Nef9VRSrw1VsnbI4n9hRtOu1VQhQKn6
PaFidqNgfQrLPT7gl1Uvqz5Xr3M/S3aQIL4WbT8ezc4cj8a0cYu8JoirI0fNqH2nlSs9IODCw6Uw
ti+oHH3Rq37TNoy12uDDfoio6027u1JXsFCGxTt/qdToIXKl9iQ0pfQBZZtEdBLhFKYtGhn+Nje8
u7oYHanJnFiT1Mc4NvG/1MEQv//0VXHRBSyBMpWCq5aqabqGKOGvT9+04iqr3KFeD6GcrLtJ8H74
uRFpZS3G0G4WserFTqhW4SILunIlZkfH3kxRbnAKIZmkl//eqL7Jo+vtp7zQc9xC88hJNfdzHWFi
h8mUfxpdyTtZmuKdSj2MnfcvSEzN9fUsaAl6tIWthGoyFWrGdMGvZsE61gggKfqsy7FHTy1Rw+O8
8QMP6Qzg/w4NTaznfX3UeFe2LFZw/tK7QvjlsvAbd10WfXIH2rCBAhNs5cpOJkOU7jCk6NJbqMQs
KCzbKNTa5lHomXms7cE8ltNGJOEPQ0GMSpEQoSXC0oNj3H4fgwHdXNmyTvOrBrsnsqAWJffpwLxB
FgRHk8E20daavuqH+Kiipcs40Rn+qXuq9BAz3kYMN5iyWVc8Eu+2s5tsjUhW5BRtUtwB/wbPS6Np
lRbmrZYlh8wdRLScX86b1tbxDMQ/4NW+aUWBXnKKLsz7T8M0f3saloyPqs4AJgxywxdPwwUKh51D
jBWykO1r6k/hVL1LJmTuvCHeK1fZqKeLnHr0bVtbNuLw/T6ZLk4e4HmYo5ythKQjV+RWlbbVrQGB
PbFMfVg8aqdbV1YdVDgbCjq0G3QrP3evZKyMt3IS2A40y0WrGajThEsJctnS6uNkExq9eR+G3rDx
a1BgpMSVrVfZkpNPY32Wm+bWV+o/a0/StJd98wGjtJat3TSUH/mYRFpuGVHwXFge+lkeXI9VFqnq
MZbydmXKeDMGTHVw+SCNjxKgc4Irh9xbsCgVpNPSBJRcEnXnHtcoB9EZbdng0AJ/um3OdY5Ss+lj
PiZHyXZManVVToiRWnEB1Q+CKSZgunRiX/Ucm+ibUkxjjctwapPxID2+/yDf6FaWwrJDVfH/lYVh
Tw/6VbdS8PTqSGCWa88qNoB47SvFE2rJAtKy0f/hfZ2U5YZx5r5ow3zbRSGaaV0Zg3dAZAannr9f
+mpY7ueduYU6Dcq2w1IKcXPKdHgW86t5U0m2uUZA9Oj5AvTky4HaNzZ2vs0GPd/4Ile3XslUO+gY
tIF/7K9LgMNUbYdVQ134MG96xUwOXYY9LOR/4ODyLlDFn/1Qw/HIJhUyScjtwTfZzG9FuaqxEdvb
ipVc/bMZXQ3ctQfxgZEuc1ytrXc2hW6zc7V9oSoTlcQFPM0D71QYnFgrjlt0MIwP5mvzcr62BIqA
KhO2xThnGcrFk9DB1UrF6BXk4tRg33gjvmeGC6u3QeHJkCzv1tWs1gkVA/8BW1RYpSDfaCCQrUMd
PEmVS2/x/GKFkJTM7DzthBEdn7KkpILatcaCSGdcGIbUbmVCBfw8qooUjGJ9imXFwLsuzQPqDdxR
xUrFup2kDLEf8K7NRMlPcrFDTzg7kvXMjskI9zpVSdgSly1xMuzuVQQs7zUz2BPZEGM2In1hnL5i
mL7wRWfq6Ly3iGlMmgiuZnKyPpQbqyLvlQfGX9xm248JhZX+YZInNp35Y32decs21hgR0tC+/ufD
P79vsmJwMPUYNsgFZDdJKB/f7zW/ra14VoZsyQbPiwqRpl0sMH1bb0LVFlNyAvoZftPuWhn07r7J
Rm8HT6pbjNPb0POO+F1s5xmEoUJdSQOa6qLMnFlgtZ/kV1UNgAzQmWTf25ThLBuCVL1C71G6EyiR
bdtQd/fzBl64tO+1BM6aIOEIxdc+awYKmRjP/OnLwa5ChXiHiiB4bcy0Kyq5sFpQHtft8rPBY2FB
Uy9jSRq3otXMveVLFfoeTbu3zfj1Jo1qm8rmz53zZ9waPWxYaJtgWj/200pynDbz23/2YQdlxkix
/f2Zfw7HdfTDr/Jm5/ehRa2KOQ3gBwAHG/fSKoEMpOqYfzW10mZrO1gqk5WqGUTpMiOsWlnkU3Z1
XPvOHKUQXrprK8iGRSFY6Sky6SNTTt0TclNfYgNsMgsTcyfnlnIWEa7qWfr1/VagiDe6LAGGbptC
t0yh2hfNoCmHeDBrq1knYeouzKDRtrUJM29VaNYVlrVAUuM8wzlD6ItQGX3wVbj4hG3xNK+RMyso
p8rNPX7Z3V7J/J5hj6xoUg1nqCnovg7FHo8Af+8j4jSNovMmULNmbRbRo2/W/anOuYUR2iTAHsej
FY8JY9f05Do52OPx2ug13A2195xW9OMBTvtfm/ltonXktUcUMquuOgwiqQ5Mqje+FAQb0acoJXZx
fO4VvB0Q1gqcQdKUfazY2BiP6p8UQvuVUi6KibyDKsKSmpG981iVbtmsRkAPPAixtRjB4iIWezHF
E5QZvL03kv7vqaZnUdvutURuj/D5N2qTj3uPIszSc5WEgo7drPo2wD4phbnk+xk1JCSxSk2ODi/7
R6XZKLrrLdwkLJdNMC3OpjhXCaSDJZfJro7qPlliFV1hZAhRO0XLbCOyQlvUslqSldLSq7qupAxd
K+qrqaceWoRQiwyF6sFF+pb2uEs8292nHgIGrS/7kMOSdM8PTHkybrJX7AFwLSuSgFnvSo88QJCl
WZdX0fS+NQdtV9akPQ2zuvcL6avkZvkEuazuy1Etlwg7jRuPtB0IfPCxEk/5qiutyOkqQvBFWJVI
f8r1UVZEeTdWCM8hIWktUFPHycfq7mQYE2XvFXeeQFG99qtxZ6PStAbSs0S/oNhr0yYgTtnPb+0u
uSWz2B4HLf5GqhK6amTW97X/OZ18fmmoYLp/WtazrDep3OK86QtM6bxEZYnAJgtR4Hm/R2nG78tK
yzBM/seGdeUU2L9ajXjFIJW5ZYAIq4bqKdfHM6UagtVpU9Zps5/fev01HH4NOr93qPpiJeMxuxm9
FtgycgsbLKQ6J8Ot8ehPUWtvtvZxfquMyIVJqFW1CMdcpb26VEUxrDOzZCFXp+WqCI1wpcvheB+Y
kCCa0d4GoxEcIpbazpgT7ueyKy+sxQeXrbx12ZahAslgESBs7dfLrq3MI+8MWxbuZrsWo95RsRuD
Q2iWzzr+MkZaLBJhktrSB7GwJcrX88acXo2SzjCnIlyDpbg+BXB+LP8JoAJRQwTa91jbK7u6V61P
IxIBgOlotEyL+3paSSlRDHPEE98gHIYbFYgHYhdsPKziP7hK/feQ1LJMk2nTxLpGJ4P661WaqVq7
yLQjEtkr0kaL9eBkTJtiaM1NVzDvuVFzGCKf7EtLR53fKh42VJmlnfKslBca4M2Z3rlo0u62Q5Lt
FHqatE1MwIGGPso7e4RTn1W1hWAFG0/zrwwK7Ffzu7wZ8AhA5ccJ4iJ56NAWCEBznLTGph5YGo3j
oznxqSMUOY3ydRWsWXZ/q1N1+OxXVriK24ZpJQA/quScGvX37OQXjmFRivn/bxI20x0NQsODwbam
qedVT8i02NMlq6sRelfRN0g9rH2mDb4ZpKRIvaxT9DX2OYp8DmxPsWE3WkzmKodsdiX3oOmw0EXn
MAndZa+11o3ewAnmILWu6gBS3d0EmlLcjLjp3oQl1mh9yVPRjWyRy80XK/yia8ZwaKIqW2nIdcNd
+uAa9Wl6/DWkx+ZLJvAgRyHT8i8yVErR551l5fXaJZO1UQEzGBQDi25RNaBG6iYGlDZtUMChEt5w
zf/swwZLWchGrC68LomvtN5WVjQ/JlvyiceJTZ4WJKTawEX54DTEoQG/UYBJR1Y8OCK9QgcA+jl7
hJEht50O1w58DBCjV72hWLpeCq59QqOWIkuXvdnUq0jAJreLutmqE5na9+JtFhUnT3dXoeQa/4v+
Ygtusm6Qv5G5QRdNIIqatB9syD0gTw5QmNWDniEDXhVKu+hM5XqUiu4KQ/FsEZvCOxng0be1mzxg
puKDLU+afmloSYEw6XitGzrOnUqepJQ6W2MfWBEwJUu/TXLQukb/lIW5edfXn1BNGFiLFMN+xEQN
iqLyqYoQlgPIWm8tRdq5frUqhthdYhIEjM5vlZu06x/DwiCDXcdPupJSj7X05zbKToVKsTY3s71U
P1Jztkwn1j9IdWlv5CJs02DUVHUdtYjLroKkG1fld9UaqI6HuQq/X9dxlpeni5hfzfuoX0zyBR2W
g9FeIFl210BoYW1vL69Hb1qcReO4TWFEXVkiXrkEEPvZSA1KE4Braa/JhUqJra63Xazvc4DFVzm2
yxs9S+9BKoq9YpB2NLvAiUsADqOUb1XLHq/LzKKJC5z4asxSPwgb9d/nDmJVTVUFqkW6rBsXa9Dc
Z/mmo7NOfQYL34kXIY9Gt/WFWA+ZHS/sSiGPK5A4Uvr8qTat9jrQEK4Q1hoJq+QhRdBtWWS4zVe5
+S3XMm2aGchIt/JRGkF5oCRIOhsEnG0UlWO6+H5L8rBr7Rs5cHXcvuydhnv3DtQ8BoaN3Ow1IDdF
m2lbQ+q1RYHkgmbYqyET5KLipN2R9VkWpUi3be8/vT9uqr83BlgVtkzS25Ytk1X5r51mzFM5Lw0S
U62HKhwkcRPkwAAGTY2uJ9vhOyCKt34UsSLU1WxXJpm/lzTcHQvAlo2CkeEMBNcrCyH8rN+4Weuf
/CD2T4C4T7LX/OjU0DikVdNufRo0QhEZ0V6Muo3oE+lkwUFfv39N88T46zgJ3UzjITNtqpQAL1ZF
wagEpTrm1RrNGn1R69YKwHGyL2NDO1RZZu0zlAt6Uo+HGkUt6hLGXxs7xrxEM/ydbBqAZROpvxnB
LN2UVaAepeDA3IAh5WAf/tlYjbEaBcr0Kpq3so2FY4RtrI/tA8yVuHHml9Dje2gxbLAmBY8a9FTT
iAknHijUL+8wVdCSLoz3bd4Ui8BrjgbJuu1Mo6viylw2agZcq9SzcxUhNVtGh4nqubJJ/DlZqgHS
qMyF79bddKmI0suSupdcM0HyH3k2P9H8UyQpiG1jbef4SufdqM0YvmzKxn9SQCt8MF1p0yrs8jGo
JLpU3bIs/nPxGJoSDLDE6Ic3eDD0yyhBYRqLORSMY3SD2yd1bL/4ZinBolOlk60TtkuNdSCdB22y
6QFLjNZuZO2zQ37zz5HM1WHe9D9fNeTaEIYrzJWhauEeDQDwIU14QMY+PITlcE8NPzzCDWrg5Ze+
U6dUH0B0OVZW3H7Q6N64WkVYisxa3KaGNMe+rxYgeuKbDT7B5brTRmVRemDUG9vsAG9Z0dq7GlIX
Awo7+TF4/u2QboyEsmJYgFkYaAkSrLddiEqCX6ICXZq7TsqS0yhEC2KhyXYVkvhum6ULLxHNhgo4
ucaufzDDGLdffH8W1K3Kxdi29sbWknAZ4ANH3CxHpDrYUPmrsUXAVWxAsnTfTRsAhfbazIBWBgRX
8yYDNnW0cmT+xmFyB8yx/uxqpCiHAbZgGZ09fMPMzmpvMIkQ25QK0DKbQihhd/VSpONnRcXdPBiz
nMhbZeDyJZwURBZMqWSxSgvy9hGMz5eW9p+/1PyrGQPwlOVDiQFJffH2f47BU5lV2Y/6v6ev/fzY
r1/6n+Pd+v7dD5y+tfVzcfmRX/4kZ/7rly2/1d9+ebNK66Aebpvncjg/V01c/41bmD75/3rwX8/z
X7kf8ud///GUNWk9/TUvyNI//jo0wRwmVMNPWMT05/86dvqW8DXnGW/058vPP3+r6n//AaL4PzDw
pMgPQsKiqqMSWHTPL4fs/0CgzhS2rJOOs0yO0HJqH9yExZf4mq1aKLgzYdD+q6yZDxn/wUpR0e2p
9dsot4s//r7um5fx4OVhvY3fmKKaV6MG6Teb1butqhoSC7ZsXo4aKhkJSGjVBreAndt1K5E3e68Y
P5gkpnreb6chQwXARDcMS5m686vuOoyIF6rjUG0aSbpqULi2dH+dMksU5lZ3kTGZgF/67tVD+Ota
X2NT1DfParDq4JQat/PirBGXphDTVRvToMgSAwfzq+aLXfUQQTHrs4O9ELXnkJXeNxZq3vh2WgZO
WP4NT0B2kmJY2GHzCeT8tZqo34KWXLIdfG0a6RrtpzOkb0WJHkDy3WdasZPckNRWBY9W+vz+hWgX
1cWXpwTcmICLJ6WYl6FIB6C2p3iMWEb4rJrN0kDG16nVfl37mzahAqDFEbxKiw1Mq6XbaLdKhFyK
bwcHnagwh6k1NuIePY1zMdwVaKBgrJiF+tWIcLMudYQiVwAaV2UPaSg8ow863QaVqdipx5Bqe7YR
6FQ4NVZ4H1zcxVA+X5yt2IppyKwSgUb82jZ8YroxEgVZr9g81Vl37cKhaQAGiPA+j7VbKwu/R1Du
Ne5xFserJATZV5ubllixhWGcWGJdmvYqmFa0SJpZEWU6JTnoSJ4BYdghu6gIAZgr9pzYKB6DXt9Y
UX+Fa+Mp6LtrpHYe5S49vX9ZdMPfm7ytTZ2K3m/KYloZv2rykmEinoMMzkZNVcqAZMSNisJTJKgF
Q105SUa+Ug0Vfi4sYjPWjmqi3dTaPnT9k6bL1O1Q81x0art6/4e91ZZsAU5WmLowSef8+rvkxsoF
zijVJi6DTSrcHXn2x/dPMQ0ar3u7IcuKzHLQsIQmFE2/PMUQ2lmE0egmSFeJbF01Q7VV8/sK9hEi
xOtIVj5a/FwOY/MZibAAMFtAzC5jdVEryRCmfrUxOk6p3o+IhphGdFcm4bnzR8of8qOn3DbIVfiC
qTu81WL7ShuxIMjiTyII7tyy3mbVsCTXdcZE/LoO4hsjJlmdJUvXDc92YuzsjFybvjGKZt9Z3tr2
KEdKw2esa0NHN6Il3NUvblA8vX83QXe9cT8VRhymBMIo/vn1kRkJxpZxJJWgWySY3AmBbaqOXwdN
f8Bsj+VL4x4CAB/LxKrjVYfWfWx1+NUIS1rWZYZsy53UX2HWrN34ekuoFdor1fX9Bfmk3SCP/rKN
9K/uGJDTi0Pqk2EZL4fBC7FDgxEhoySYgix06jI3sd8pv6MMhv4d/RHrltARaXNGauFRtFXspPB8
V2WZIl2qHPA8oj3b975tsPTSOtOpfe/UmzXEPgqzIQymUbG+Itn/HLsZ8eGUVzOKta9Zn3LDXtht
cM7SSYYnhSiXVN/CUcOXcALoC9BdA+AbBwvGz4ZfAFKLULqj5irWzPg/GjhgSDBgchWGizYRXyNJ
VMs2BZGM7fVmDNtvUeKzTqvPnZlU0Gpxl6IwEgE+l4w1HI6vsrSJkuiYCnVpZBVckKa/sboKi4zA
fEISfilDCwOU46KcYaHhNa4UWg456H6JEAVI56qqlpYZfA8bLEACUpdd48SBj7Y9leVC+dyH0ldY
VMdKZPuUFblTTmNa3OefOn8FHfN7Tw0qd+9Eqa0r9BKRbf7UGIRAoZlcRzd4r+WrIOdMZGKBaee5
7MgRK2FtUdUhQuXSnU71Cch+T2OIumPRh4D+EDEAiYFwXIOIkd62Dj43cG0r/9aN089CsjDjSayF
QFPSq6/xeOqXOuIni74rAI7I9SYM8yvAejZZnoxSXlEsItJn6zb/lEoPNsm6tUoDI0o7SmqaLlB3
3Q5AmpxEjv70vL5aFoiaA8GBO4acP5TOLPvWt/ZTlJAJl6lvu7iNq9G6V3FTEyN6x+ZKCx400Z/H
zC0dJcggZtK8hrJNyYwVZ0jVH9VQLxIXYFkpKutT+s9UAJFcjmFZ0lhxm1TlJi5cf5V16XPUiT3W
XpPOLF0k1m+8/Jz36I4XSCWYQ3BOYz92LFRYWQag0up72wwlW2CR+qIcsi+Kievm6KP/K9lOio5b
EjPAp3i69qmxbCz5DujQDSglPKF067HCXJC0YnjwWJ8RdWJvqMWPEGHWRuIpy1FusyUM7XRBnuMq
RUuxazTbqXT/m0q2yakqphW5hTrST4ZeGpCWIHxMpXotpOIJe6DASbPuaHrRM/aMWFTk1qIG8lV2
3NMhHu9gqG2DKPhhj8b10PXbiKKRfm6E2OYpJFK8FPotv3WL6tgpEu0RisyjASLNGfy1aExv0Zeg
1SBgFZiM4FMQhOeISHwMvHNjqKAn8uZTiLyTkuCgoG46pumxGi1SP9zOpGw+fTCKXqReXh6oSbJS
13m2qnaRskbrozeQ3CkxOc4fkm44R6G0KCxC+RTYQiQh69WNW0JivGAsR7WPXUStE+IaMZgBYDBA
3x+XzKKJn9//ZfOZL6dLND1tTVb5V58ziK9WCh2a/CVr/3IDAea+tBBxKWWx2AG91ZZEv4BVKndt
sBZo5RhIj6IuTBs7K5+mmTLmA15faGO4T/X42Kf1ttXwn43EF1erKBpm0VIhE7oYPdTn5fZLg7EG
uUQhGDhBzYYlXM2KfPT716S8NSELVdPJd1oEyJdZT1nLSiWvoalSe8U8OZe3WWj1i6bDOg8xr400
DuvaG5cuiyQHMhN0mSz6KtlfCpTEUdmnDfrt9fs/6o0WoINg0WwLqSrtt9+EdKVRx7Kbb8bUvDEw
iHDyWL/zCH70Ub8J3Pz7++dTLgrwU5MT1OoMqvCypdhT5Pd6CajYhZTU9lhiY5rheakFDorEe7mS
bhuUCGIt+gQB6qij+Wmj1vD+yd+4WM4NwtZULHVqWL+eW8qqMO4BTRJxDdtatJ/QQdois3LQyUA7
qt6n/4tHLsg+TQsVQ1FZ9v16RqOTLLsg47VRzfy5QktBrvybMuxW0ViLlW00i7A3TywYYieHwzHG
m0obocQaz7XCF5Log3XTm3dA06c42gS6dNmtBM5XZmnTBLF3klOUJlgZppN0jH0K/WH9/u2eQdsX
nViQ4Z/QUTYVo0s8s93EonbxPdugFvcYgQuAn31A/x5dJun7aCRntNEeui55sBL/Twwyt7nnflip
vQyl5gZHZVoVwiC5bFw2OKUAfko1fROVXcpCZpJAadrvEQyhLFcW5KWaRRSru0KgloLhX1OFn6Hf
fkslTNQsFYuENgTZIfdEsiDWcgWcTtEqd5EVP+gKYmuGHe71tlt4XkZRfziKEZHgETEMIO3mBtbe
ug40BsqYTJQmMa1YPPYP7vQbQ8sEZiGVYqjm71G9aCQQfIiqbbxcvzN9JrI+Ve4KDZ3f9tA1EQZn
XTA4eu4/6XJzw9rgXgw0eddbgbo8ZQrcvPd/0mWeYb7toH6n9Dc1fKH+2vJNVwuNsrMLoo/wXNvd
xrArDCDUXRhlj5RxnR65/F6AI3r/vJeh3HRezbRAelkMsb8V5gcheSxiDLgzow2NMnsowvaDU7wR
ygmNkWtCEdmqchktegIMvDt2xUaOqB5kirfU6zZdFIB7lpVId01Ad44TbffBlb01dL467wxHfDUn
eraf9kxsxcZLo2+ejoytZ2UPVuvWC2M81C3yRZUM1CUQuLOEzVMpjFMVKIZjGgGRs6qtBWTEFU6f
161W2Xg9tcyr6JWuDBLESa7VTtJItyU5KSd0C9BocbhgBt1Jife1MsMniEO0Ib2ului8NUbyWcWz
wAHQkg23kQKYRumrI9p/28zNhrXuxx/E0G+1cmR1WHoKZcrOXaQPhkpJ5bRt6MoSfTTuj51WYETu
f5BIf6vpvj7NRdONmoZSHBakG1Iz5yQNCwC+d/34GU/QVYCLjRgEgp2N+tEC4a129fq82q9dJotL
O2C5S5dp25uUxFPvrtCxWJt5uHNTNM+s8oMb+taSBOcU5n/TID2mzLP1qybVAeD3seEqNlkGlcKo
9uD27ruBCNfaKHDnG6Ld9LoqUboV2Ze+0za4qWxbK9JoVN75/QauvhFfCDAFxKpTBZ3//3oDcNMN
KFHRwBPY+03r1QTcrIY78PwEXs3kkpC4V5LIF3i4oEJMzbZiycZqetB6dLQZ2Woq8GTn0uc8RAFO
Ta6m7p9X1af3f+pbo8zrX3oxryPY3Ku+JxebwWoplimrwYs/YBH+lqmdRjILuD5DKKCL3/ggqWjU
fszNfNPqxjbNW6eqZTIGwBfiOr0VkjjXpYtYFkIinfbs44zsDF25qCC05NaxCL1VXvTLzIcw5OIw
ayMzpunFnVFiKVbRkUtfR+hHf0iKFtk/onc6UiGHV6V+8/7N+i3tN1+JybBLTVQl2rjI1WCyThaj
T3iuufKVAefBkPJ1rqZr31MOyOduG8l/go6zohK7iAwo5HaJ1YVGYqcw5YMGexiBvg/u70uG+GJ5
Qg7S1jUgCORZL+tlWUBTjPI0R7OOm4XN1bXvka/uOwqZUmVel6CqwKeoSw9FDjQhGQOqflKZDxzL
6n6EZYA/ymivjbZj8YhnbVq07dL3NVhpxTpqgXSbqI87AGSKhYJAIKZa+WevwlVQxr/Xact2YbjZ
V6mp7tKwzJZdyV7s84DFy0u5JW8C4lZ2bM1boAD8zcyDb5aiPyEGttJQyu5U0hr1viiVr4aRhMQ1
fBhsCMQ2BqgQbnSGo1NM8c6M8LZsJdzQB2mdlZTiMgDPvmfsRDuSRArzkwhJeUXlOonHY+wN6jqR
rKuwllct0wC4kyxaG6jkm0p6lQZoBGCZmG1gO6ylJnl0m3qTN+k9RBnDiYzOcGrBnSyysNsiDXkz
9vlRFmTnMMzpcZFQ2+Iu1226d8niCJe5uEdbPI/XhoFTmKseNMnaIFeEFVUB/EXS1EWcVz88w1gZ
Web4ZfG9ipwoDU9qE53CVPxpKvla9lueVQNB1T+nnT8p3zUoWjZfklG0EDu5wEDw55pBC6lUxh03
q9kxDgFI4oLjkJRP2+FCj5Jq6IxwisvC3iFOqK61piWBfu7i7Ic7auC6QuAQ6p8mtoLLAfq/G+fG
J6vpYKJ9VkagabiuPHpByuMUyefWjU4oaFzVHdhQU/ftVYfW26iZV1o1KR4U1imhugCJ7U+vhRDR
xchC6R7W6DSKzGoekaf6EZXpD4g5JzUxFkEVnSA4Eooj465+iQtQVCzFZITs28fCaG1oOeh9mfDx
/O+KHhYLoNgnRYKM8EHXfmMgRFOX7kNVDuV7+WKuhEuOBFCh5ZsAYZg8U1dDKLHcSxDMGs9KFd7I
SXvUms/khe8sI7z5VoPjMGy60Ac/ZDrRRWeG36RYiondHsu/ixHZDdEsSOQh32RKEADxMK8IA6+y
8hZsyRXiSHulfcwy9EKabJ/3EJj7Lx/8gjeWZ/S+/0vaeSw3jmRr+IkQAW+2JEDQyLtq1QZRUpXg
gYQ3T38/aCamJYpXjOlZtLpkEybNMb8B7c+Jaiz59OfTC2TLuDBjhK8Oxm1kJz9LO7wSSAopqPhH
RQAIwb7TYvF7aIszmZZ+Iq8DyA8oD+45ogfm0dg6rJEJC/nSL+dKdceU9JkiU42Runwjd+NzqIm3
EshjrTZvcayuFVz8MpMiWPNrgtW0mvBEe1YbqNhmnzpeFhk9faShXpV6eDf15lsiZ6k7GvVdaUCS
ppSxQc7lMVOrC2UCjmVk3ZstiXt5zrRDYGp3gdzXe70xaxeRCEC74UVdUVpVJGPHRPJjOUDNJfBa
nAL9Ci8KTZryjYE7gL1URc+8mVNPR1M5fDhEaWsdk4snO08nxwmF34j8YhLJ71qWFioaReKm/GlW
9V+5Ud2rBr3Aaf5rDk203rEojHLPEYcYj8M1aKKXjId2JpM4dWGgg8jDqQ/IyhcC0VBpVttZpZ+r
+drIyIoE8FikNUb5egi16cyDOBE/26a8HMAOT+Nf5IgP0Z7WCNGBkCp9KQTWomQeIqIby9HOtfmW
OO14LXKkkvsjbGuio/V5JbSRU3VJ3Ze+DBk77OIDGMhHLKju01Ta49P3OM/9ZacZBSpK+mVe76xa
BYN/9oQ/tSIBaBPgGgZgrGNGLbagmaONcumLWgEVh39BPdY3sb43mvxmioqbqZy8HsUiSs/9mWL5
qULXwui1QU2rlmm+8zE/POzUhr4tt0rpJw2EI+BYB9UEXWnkXq8o16UOsg7j7kLK0a0dzgx+IoNB
fIhmKoRP3sJxmacD61nCBhQ+NmY3UtKla73Ll47EAWDnAfT5vVaZ90kkn+PXnHriICYWSLwCHUBf
vv/hpo2B/oukK8K3wgTMs/wUQwdMugi1Dg3UZdkjS6x4BhpTK2x8fny/zt9b/kfzjm6gYTu2rdKm
kJf5/2H0lFClWcStcKczniiCmatYTNekPzc99BNKxsYLsI5Hs7l3wr9Ctds2ot8Ys7aaDDp5o9TH
9LNuJzFa6Au8NiZeKFXWqG6vZU/gNTNvrOYbxxyMtbYVkaNuGs15p/eh1K2qG7tvYIMRkOkgzAvD
eomouGP2RmhjJCjGmuo6FsoP4PxEJr9FPT8hzbAVbbjR0v4Xgp73Vmq8OEjKCtlIcD+a3u5VS2Jz
QtKlW2xDGmMl8qR03dkhkijBSK8wwxIIBmGj2D2Glr6TZVeMfjubBHt9KdZ0hw26e1xQMTqu1nU/
+jb4bciaF0/miPBwdf/9W9BOTL6l2gduZgH4Wu8Y8g9vwch0U2AYyaZmhQqltRYRZ3yCkc3EtsQO
KUJlApopXEn8WMuhVl2RIZsh8n6tSM1zS8FuBWbmIIu2Xtu1tDNaQWdVNl7qufDnRatWpZMbtpwn
cteRGyDjFhv1FrrFNfnSr1EsoaxQ241NiyfWXzDayVdSD5MiR9t5std9wZRQWmvdWbV1Zk8/le04
1LtsGxq/roHt+TwL29CIo7QWpa/F+UsXq/tUT1A7rh/pPKUu4Bq82+MrWZ9+CmxOqIGZd3BULqKa
3q52pdYIljd5Lp25rBMdFQUsCYAZx4SDRTb2+bKybEQIbTbYj3KLiLfRrrqRiR4QniOzrKxDRX+p
hrBYK0YerVRmYzGUSDbSIPLyKXibU+3SyMunfqCjPT1E/Pg8NveJrmxM28Q5u+NRQlL11WZ4nmUd
JGnfPismpYLxCaguSO6sc9zvJ9uJAsYS7WmaSYVXc9hRPt8VGJ6wsjq9oLrb+rnRSesY6vAaQRBs
SONkkw7JDxOOwKrnmSsZWXTUM5sAm/xAn+Ap1mF+U1Q487BPbP6KAuYUFghqQ+CalzXyYQ2UnVm1
jj0UfkedLVPRIIgJKBRs47GWY/LLu7AEKAAT0kA048wzWY7XT9sgZGFbtnS6OrrD6bvUmT4MDpYr
Mow+Ln17n3WCBss0eYoMuxCUQ0Te0Zq7pjIucgPn0qUwYA9nmkpfCllHF3B09xVFxyiXs9Kv024f
K3D5IwxHRzb/PFiZkbFL9eDMTX8JbT4PedzJtHs1g9yeEgA7PRqrSIUVHLhlcybQVr5sbss4iHRY
nDJsb+/k/A/PNpRBv2oJz7YNqp2ts2WNC04fCD3IeQ8VQ9cOxh/2YDwk7fSUx8mvttdRSrDcpPId
CdPcrMT3L15jj9fr+fOZV3/yyau2rICxAu78rjHy4fLU2e5ACCdEXpm0tyXzoqm7BaLiN1G+zmD/
ybHk9Y4DqHyFWwIsLMOtEdOasvAQpeVGby5yvGmc5uXMhZ18Pwsg3rIUUpR3GuGHCxP494C2CEu/
EtK+6LRbgdnajHhENFY7XRM0xfe4QK+VJn6o2mrnNMlziZSRmT6ij+SfuZovWevyFj9czVG6hHhH
HEX0a3wcvDeGQyBsjpcU0JGx3ZeT6ULxeqRScANscQ8aeBPF5baKhV8dvr+Qk7NJVywgYbSm6HV/
XqlhYY3zkDoFIKaXaFJXHaoareKV4VWmCKQC6WoDePh+zOXevuwOH8bUPo/ZKkVuDb1V+JWDb5ON
nWvfuQNWvRgj/o9DHefkqE5Tu4Lf2ciIZAzkAgg9KP2derYBtmB/T9yVoTicbgqcoqM9T9M7UZmA
YPx55PQaMQ9K6hECKvDW6pcWK9d6iWoQZ1CeQoi4kPLqFXH0QypFcI9Nql75s9yHv0fL2GjzM8H1
2kpCxHCnQ7Oo/3z/Co4pL2QjzD+wgBS6bdWx7KOzOK8J9AAdFj5Aku2oYuIwWzspbTaiQbuTTQTT
vnVvyodI8q3e2oko8KaM9Bn+gmiL92WbRWgFF/2PsFtrrKnJAEk2s+qzAS6wISUbCWaM1lFo67oz
p+7JXebD5R9NWws5e2jZTCHToHdIublZ5AYPfV9sCzn18En7J+uEHRdqHRnVlzZ6MtGGw6Sz8MtJ
2i94ZGHrV3XQ7IWmXYAQdnP6A2WanNvtvzQklvdE25iGoUxl53hWNWC1FqJj4ccT+Zpp5h4SNUrY
Xcxwiksk9bMl3Db+osC9jrto9/00WTLmr9OaDoBN4EYsqfADnxdrTypSSAmx9NjkcEZUAIJFeT1K
VMax6+BoB3YA+BFOSY7bkcKH3lK3DVuYqAwY/dWDpN0HfR1DB+t/KMKw3bqhOCwU7QAIXF8A3rMr
KfAulWo3mOp1W9nX6hy42KjT254bRKUy2kH5RJcTAndvRY9ShprHaFzqTlVuMULZlNgwrhcYUTvd
w0v3ZC0rNqWmQq/DaWGuH6MIulFmu9g9XolO9ReXiFgLbsv8geoU01Uo+6bKYy/ssks7SG2cTfQ9
STtF3prVWccPeg6SDzuPK2yhfuWq+jRGZeSrCgoHUqjtzFF+EclhpA7sT2jyN1pn72RU/ctOfQom
QK3dZN9jNZh6Qi4uhmFCFg6ZED8cL7OkmC7TJrpc2Pl4VCCT3GXRnif+ux4SIK3RPdqmSIBNyMEh
hyBfZvP4x/QVNfmpSUZ021e3GbYa66n6Y5mts2EqlKj/134kZa+2ES+RX7Q0TjloiqEB4APCvte9
Ish/WengtRLppzWWyaauNTyldewysvoF0rWKChbmPYjh74263RmNIl3nElKQwYhbOhxbPKlD1xyV
ggPUHcvA2Ezpj2rQX4A732sKfNdKS55HXD2AMyjrhph05SCsPBMD4z0tYfmBFAJ2kvq4DvgmgrSm
g5Ct1yb4942d8wev1requ7MkGxbmktiObQ9pcCzdGae6vjSBiJax4bbBuO3mcdvr5kurPAUV192m
mR8ssnCd7WCRRyc1nvtpLYZq1WRAf5gDL8WwBjH0FkjjeNlo8ouTm4/wkFbFpO87qfwj0uCq7ZNf
WVC9SFtl6m/qVnLj0vxpxfFzNDxEFNHh2zNcGDu0XKyJZ2DtrUDZdVbKXGFYveFDMjYPiWlga80n
chqtpKK9j6Xgyohz3RWif1YEVewuRgZp6sAhTqmBN4oMGJMmogbzSBK8IydYND21GraNntKRnCjU
p3Tm8jmgyQLdcwXFDhyiHt0h1XSfBhetKQPYDJXBbR1lNw4yBjklpjAyuSuwtpVRtig7p6/Elckm
V5gvVQ5gQu6R18ri58BQLvACB9pWN66TZiAWG1pJLaslmgnpwerJdvQK83XmRRpIVOvXZk7nFnUL
hN5dPseii17NimTsvgtQsUbqS3MAYNBypmuP8J0pJfVKpMMTkg03k4LN0ZQ+FDGCbNYiQjgy/QcH
0WUjz4ZdFQcXZWvfD9p4V2jK/aSbz+gy9nB5ayaU4UTrpATXP1jG9SCK18Ii78Jy8MWRobLb6WtR
lHuzQq5xIimBldw8otvot8Zrl+WeRm1YqXK6ZR0+UwteRwtoXYUFGVTXLLjn9DWqi47cCZyc0g5/
AZoDRlcho2LWt334lwCaugqrcWuE9p5q1WPc3GEjDfTastdRgY5vmDEFxjy9l5zeN1vGIE25IhKg
25Zl3bpOo+tSsfdQ7bailwtcoAs0NOrCVSe8gYugu+nqq9rMwzV9zIQ6guyyi29FPjEtAWLYuWZv
4JjyqFHO4S6nywrPbgzGAqpAtGmhwm4aBS+Hob5RE71d9w/a1uzQOMmRIg/txrOwVcqzX9k4hO5o
57g6zf5chzLI5lzZWFl+GxqrEaSkSyqqIJ+xi2z8lQcWseL0N3KimivsYa4GgylU/Rl75ZLVh4dB
xQEA+6j/1+ahhumvkg00CCdXnsUP/v9DYvtcSSo4pnDUXiisb5WYvVirn3tkq5UXOlbX5iR5pi6c
nRooT1o7ppfwtK1KfkCpOdsIwnrLMV9rx77LSQeJETR2mIkXA9vBikGXw80n6NU9C6yFqzZ27gpg
VKum6W9E3DgbbAO3aEDOXmupCC+3y27loMKUPqdQ2FfCqPtN3+D71JmEP6jVofhJu2/ZZcZRxwei
LLAUdAidDFpTESYSlv3YIHnl2orK2dZbLiUkNOlCPJoTfPtKfg57vcNsddNWDCNWmSg0aNPAak9f
wzA03KSpPRrAgz/kCMUZiEq5UqerYInz2lPLKmGGEmWWraKQyjjyXopRNoEgxCTO9YhUvE0v0d2T
vDSzkMRLQ/u6cyrUyvAQ93EoQEQ8jdSFg1JtTMqk6yyJR8SJBpWSZHKpcKrs7UBb433xNiv14Ddo
33I6G/PWVul2tpr1G/V9jh+LlUWFirJn/5QE+k+Eg3+UKRBHzZiKVT7QlFEbr2X6hTy/KCxe87B7
FEgIsSukr2rO4tPEH8tBp28hDsjjdTmYa80ZL0WhmCsM8h5FIIOKK+LMtafY2TT6stzcbjQv06S5
aZTpMimTCzUFPqcUt44x5V7gsF2hDbaSy+nSgs+KomDk2RCyVqppuSEIarDFMUikBqJC86t09Mgr
KFlTML6TUv1JUE7bJlrkpb34IzucSL3Chqx0nlC6bt2q6i7jcMKN8BabDWYwZyUaFfEb7rgYFmuC
HaYMOOgg7pZt+gtIe7SiCKxsFJi6Zq8rK8dOsy1g4tUgpGQ7OMrPURvtQ9w2zOlXsK0RGH1H8hqI
0VBsG7QLe/Wlt0ZEHrK6x4ks0HYDNgzg1acLc7I5HGVqYrh90gsCf1jXtwkC3loCzS/DemRtp9YF
6nW71Eofp6klD67tP1Ee7zQNXYhoWMEVW05YiPyTWxhPpS3dmAMWSTYOT+3EwKlqsqIoNNaa/JwX
AVpUAA5dWLjXGIewc2biVm6S1J00GaWDoflRt/VTq+fbOCzwbsyfpJhdpCnzgzI0DyEmR2qKUs80
BW42GNs8j1lNcx9v6kCK146VPFhd+TawWNayMaF2QZ/Bz2XEs+I59oqZjZX2/0UgZReWkcv7uTso
BUIPta3vCroEeMw4f8wsQu+kXkEBKN2gpZ1dT/1DhL0hICgf9hcHtZ6bGxmfG4VQeIGa6Wsd2SfW
pDSurah8c/LxHlOMjlWQx+uR81wX6DQGsraOSsVcp924aWahIJ6Spl5tiQvsozhGzAmzhbn+kxPX
rwettd3xzRJtewX1BdBGkKZbtCdIwatsD8sB3yfiwngnTRxiloIiqNR0a3POnmvxmjWptA5ibNBU
dTwoWQ+oghJk2Wc3ug2Pkj33L3XIWqKMlDQtbA7YMTSeExFaR2pPlGHigphrbjpnv52qh7kdRG+G
gbZQJx9azjZXhNONkTSsTitTXaT+DzQssZo1x24fGMnb2OjDOpDfDGFGV1mRX7Z4QuZAPWTIgbu5
i2kI0GBMMqGshtbswLA4bp+89wp0l84ofMm+JexCJUd1OxMhshmA1QrxLsUdnUeLNQfgAG+bZBRX
mCl1q7nB6hzow01XBiiNEPC2c+qweRWHGNQI9t/FpRmhAtxYb5oT3Is+Aj2X/JaHBj/HkJJUGI0I
V5h7p073Q97vVWNwVmEoPdISTiBrAIICrQs1+abeyvqN6N8k6zZIDnnqzrNrhFB0Vmq3GsubSjwU
wY+JPVX7rbEsA6ddaeXT5FznAypbLzP2ixYqGYl4VUdMdJCr6SjHizF0FchKIfYA2vAziC/gIJna
6Bbw6LXZ8hDOurS7YjcV7S62ol1oWn4m75KmuYRS5Wo0NZDmPXDKL05NKyDF+9KxDo2qXkhjcT2q
j+ksrvG225sBMghxihNrt4NSeh1mbHUtPWZ6v+PtmA60NLAM1BNKieqlokWXSqZsmwRv3kV8iclG
C5UKu7pTpJuuj7zF1tUi6yIfd2PZ2mfqtCuU1YyJgVCcQ1NOCHlK8NjeOE5XbBkbvbZciRPVbgei
wtHT43QjitKVjNmrS1hRQXjINVwMdaysdPM+7qFEFq2bE+cUcbsN7JHkRd90/bLtbVTF2KZYoAdh
89A691ZXvUl9AJ1Cuw4X2eR+vkR3nMwvWGtWf7DnbK9X0X1qJVeWnC9pjzcFw3qiLZPmxqUzTXcU
7S5ald1LytHokNRHDWUJXNh+Oy1Oi05/T2hzCbdO9M2lFgW7HDUXJNzWTtzd6WZ1WKxtIl29ihdR
pHDXssiMNLztjWZrI2cRmvZdqlWXiWr8VbT5zrLFHjGg57nO/8pYrEoePuIi/kOGKKg+5s1lqlEo
Ba9fTuM+iCQcARsvUOUnmAt7WR4eaN5bbDy65yS7bLbenEDe1YbmV+l8G5TStm1wAObcMaeS3che
pzblGqqJQay+Ctl2RaJ5WIVdTc7s4hd3OXXRYY7RZyCO5zkAZLkeF/HMQV6bkrTBJXuFJoWfRto6
0IXX54DrcQip2AtHEyhihv4zBlZ9265Q9qIBX6xriEWq1Xsy0jK1wZ5ZZWtZ/2Oo+9Ko1rSudzQB
6Zgk22yWfKXmp4g+9VbH50d6lLu1bi++jAtoY2GhsFljMD8oix1PdUgFZ6+TFfeRrd/0OPHOuVfR
1O8ixFgGARwIV+9s3kP3xxlletAdyrxotDgC4155pVpgVKBoLRZ7tvkSVoWPyzEMeMvPO8xtpXQX
wXxrwZykpU4LH1qPJbkFJRkaQmiscpFDuNZ7k220WxccGlkZ7mtr0attdi0HQk35To9Qa45cJy42
Sm1dYaS5N2GAq1qxS0r1UGPX1tZ7tM83jVRvqZP7gVXcaZqFz2IB+9LZDY20xUXQNYjG2hCnPwmE
qp54AyRDDYujIp6uTby+Vhy2dGeNVabIXqMC0WYXCzgjK2FSEmh3ZtptzTpZC6XYGo22mSAjionK
hxK5Xb/vnG2HN6kNSSKgaWJLv+T5T5dTAiCpWEzt6sHYALfzkrlE7jMH1okCO640w8RJWqtbM6k2
cpp48oUdLWms5OLe4FJ793PwAGsjmvd1TWKjiz2lVOiCkgvfbNX3rxHBQcq4PGgvhtIu07RtJfJa
8dwMlkvr1pvb0MN+1aOcfcNf2aha548BhkEJks5DfpHozw2LPeClx7JKiB3idqCtbQoVGOZ4JVeU
Lx4e6N0NazL2lRo+T7bi5tbWaky/FsNGED4HGs5SrbTOlWxdqndZl1GSaaSdHVvepOZPQR/4XZCt
+5YeZD/t8wwNd55ap7NvRAVCxsZatSWc7cZVlsA2JECdK22TVoiYhibt1ZBaQezCGY6SB6MMN/Na
S+Z9D/0JCWKv6pCp+RW2hZ/g9KDgR9LHyFkKlSQWWdIcUdiAytGk/gIA4hV25+FuxjOzfEAvzzl2
T/IGr1cvlK/YaKj5tG6NsYsGS7Ur1B1/GDI/JieVRLiDTkHZkKgRoqEZynHjA/depP7RklsVSNo3
suLC23E7pzjYQNAdxhIcelJlriYshOqyJTRsSLmVbSzKjS1lm45JMVcu/IdVPatrXAG13O2C10nD
3QjBnjChrgczM5julOKXPSoIPrgo9WMsIkGFPvQamluF48rv9PE7eJgZqWo/xG76O++iTTwZ27og
ICqpumipK8f5JhoFCjvaWrZIQLk1EGkrRL4AiaIdBVU4S4XHLPBlUSz0GM8CCDrrrRtq8Uat0Ggc
kehqJK+UEYsf67usKQiVsXFtUtmNFuVuQGtphbZjON/GleqraE90eu8bafyg5PNWU1FNNMkaxPg8
2+b1ANgsbsuVQF+QabDByw4uKKFtDEJO9itF3siyoP8D3a/jwKNZELSxXyNbPEw2ncRikcYB/UHX
HgnWbM62pqasKujdCB91M6p+QGMzHcV3RlGcYL1soESZF0ovrXWF3dJJoUkHYHqBuAK+DNKLGYuv
AjWbEVFLjvt+GvZy8Ge0Oyyc8MCV8dILFFcfhUeoiCITS7OL3d7Cc5p93RN4MeHbcGtIz1A49kqe
bIVq7Zp6vmjS+JDTAQk79nt9YVVP666HwSHFbrExEyoZ8+LBVwEZTfd9Xd4PI1lXmsoAxTPkj+23
zKJgnIxXFJEPVSmj7EGmKI1bTY+Buf4UkX2VdoMbAdUOg2CXyMU2K2wk+UD1DVhNqbfRDDNZ3SJf
4TlDdlnJ0UFg40GOc4PFLTY8+bZv33Ia9qLPr6XUuCXQ3cWUo/s+9kTKquiKbdC4bSYQGUS5yaoO
WTrtRCJfma/IFV3JPLaQs3AQdFPHehNge0+SLTsjwRL+RtfIGKyC3kvCS9BRL001PMztuG6hvuB6
73d65mlN5enoIteZDvqwXwecVEoSghe5k6ZuNZDRd13j91rsqW25afEWTCBXaeVwlUzk7cnQ3TW1
qDfNUIv93x/qVBZ7nAPve6WsNlB1GsSAI9oUy7/+/jSK8pFC/v/37fdvHP3K+5+Zivnff3BS5QEU
xn8+f//237935tvvP2hBRy4RJ91RIOsPTpgOh/d//f3h6GsiiGFavH8byBzNqKRGr/8/v6fPA1W6
vz//f//O0Y/o6oxINfHZ0dc/DHf0p/410vsX338HZVB5NwHr+ftL7//6189RB2/LsKXxnHHamdFF
pRtPymB0SPJK7YXa1beNBkOzEum4EkH7Z5L6B3WgQv99N+dEBxzGmC5bKoUVzoUjWBCOQhWSHLTm
B8Pc2ehBhilaLJLx3/fmaFbJKCOAg0ak86i1GCWxXDQl20DfoMKbGgQhrKF0FZP7TSOCdMo5oZGv
GJwFQwZHG9jBgve0li73h96+XppD0loMOYTdxhmHVYCtfY/1hRRWfoQPsZiRplfzG5uzeeiHu7i0
L6x09Or+ZdYm7/vn/I7mPWpwf7ycY5o12vkBuQoPGqjXQVRA9SqoG2lx1QZi16kW9Z0Fmkqhqqdd
YIMWFM32+2s40SD9dAlHL6GRRqnOh4gnMlTXWnAdJc/2zOHOboW85hUuWPvvBzzR1GdAGsnAbu2F
zvX5FYyzkY6iANAgFZOXtYEX0PylXI1tXncG3HNyKEVBhgc8tQ3c8vNQoUpNZU64t6oxUfswgJbi
Q9SkXipZ5yg6p9bMojusLARqVT4mbOvgtHHhok9OqksNL6Ib2GZrOEYu9P2dVgHDqXKvk+iFFdNK
0vOLKsLuNMwmmjPWfdbXZ6DN5y7oCNHQ6UIf5BHARhXjCLN4hWJGirDM3fev8/QcNsBPQ3KEzKoe
wdoyJErwtyPL6dMmWTlxTrnUQFRPTq9ii6gG7MrKhnhjq+Vfc36lVgXFyODcSjrR/l4k2jTk0Czg
Cu9Cph8WtmJJZh5MIBlDNCrrGKUie6KO8FyTa4xVu08RqJqQbAr1YVs4ybnhTzS/cdWwFoG4Rb/x
3TPsw/AyihmqyNrSD+rcA4G/MuUe2arsR2IMGwutv7hj+s01eL7IgtzQ2IQrpnWOxH8CpMPoECts
XXO4nOUyP1xGQUZXFOix+LKKi83QUruqKueXXGc4ARf3nYGJlo2BgYyq4/fT4CshEttTGAsAg1S4
LbJztLNOoulR3GeaZ2PmdUbrq5KzaLPhuWCbSkjo46YlNDMtM7ZNuiC8B3mlpDbd4KXW10/ifp5b
8kMKk7me3HS4bIisAEWbp9jaoa3+/QUv0/9o6/1wvUggf35UqOJzKFk8KizBdgvkPLD1M9itE9vP
ggNhVjgOygLHkwIHuipDN6X0MSA8LEYF2pWGOK1B//D7e1m2zC/3stACcUpQdesdbP7htecmBt/B
wKlmpzUdRTSkUv22pAteNeGBbPUM2OPkcIgBmmCHUeM4hgTN5Kp1qoOZRFxrPWaXExLWzvRIPSAE
zfj9rZ14ho4KkxwVEl0HrL/sch9urY6zecKLe2ELkYTM6G0jEGCgKWnot9+PdGJCoInOmeoguQH1
5GikMStmWbAw/DFGGCGniam29sP/NsZytx/uJlRHFLkczr4EZlxGbwuK2ZmtaLnMo7nAbXC2olmt
ElkdbQEQvkg2eqnwsc94ssv4dy/0bSRP8pkFf/LFAPhZWEomQg5Hj6unzTvKJuMU1vzU58kLkdLV
ou+HkMg/uqW/hzp6apYe9pUhOMlEZkurOe3dwbYfqjz877cEHtnf4yzz/sPbkYZJG62KW5J141a2
tFspj85BGk/OMgMNOA0NG6Rvjx5bN5m16QRL9GMFHm6vW7iZ/+TNwOrD/5G6KVTHz7ch7MkGcMRt
VDh9kTa5QWFslOmV+sSZ2PHEcQNoG74QwpYGt3S0h8q9U2RsEGDd5uwtmnp3hsCtRwdUOnPLvK+a
/GJ2zpE2Tk48CzizRsihfIE142qfmcyHAg0icV/NQBcWcpaWoeDbn+EmnRoKSpaGXgnP84s37pSp
iPCkJhNvdq4cibpXqIBwRN0pKc0z4dqJONxZ0hJEFy2Ef6zjdTu0meGUcuEPGXbiymFlh3fWHN6k
4ZlI9dQGoZMyWLqxcGG/5BxKXZqh0S8AxfyiGKXXklJPbsVn+FWnhoHdhPgtLFfe1dHcoPOX2yFt
Rl+zUFfEbq2qw7WJPfv3O+oplDtqEFC4ZIPgC1Lt59leFSObXcE4TbNQcKiWM5YZ3JfZcAUzBImw
DE+PeBPQETCbiuqu+YcqVK9rvtrlW7uCsK5Yh8HoXXRQzizFd/7C8W7s6BY5LnBQRH+PtpQZ31c7
yJisHY2SGa3FUHh4svuWMDYSlWgQm0g8GqDlTNp3yKg1zymQFwlPRRaQRlE5be2VjlPSrDp+WgqX
nHHfJfpq1MJ9QelKstJtDQRmKeDbuticebzLa/ruBpZp+2FPbKLGsJtF3irsoaoQ2NKHV31d/Y3r
x6rS1EVNwNPV+syxvzyXL8Ma8D9lDY4tuNbPw0pq3mGixMrTIntlz1SQkdeQAFCM5ZsFOvv7uzw1
V/EK+c9oRwdMPiHuJBJG0zuVpQ2dtrNWPP/vRzl9T9iLLkEyBOijmVpEadvYI49yNKbVoh41yljs
6RfoOqxL0zoz9U7tXQhy/Ge0o/2kB+GWiJLRDONtArpgaZNvSE+ReuauTj87GDzqQh1FZubzmwp6
enS5oEhqS5MnFbeyU6LNUP2ju/l7lKN1lPWz3FimWoCifYYBudKnHqFNw1P0//F2jua7gO7fTxoD
9UCm7fw1U5+NSj0z307OBAhuGsVCGW7nUa7EoW337PFLQNP40vCmmajaSPS7lRFEpHNmwz85E/4e
7ViLCfJI3DUDo4V6442hA4gR7VVbZZbbZ17T6RsjHoDVQzXgeDKYlSw02USwv9OeuwiNjR/R07KW
cvscdfHktFsij3+PdDQhUMe05R7Ugj9ZqhsPe7vsXODHZ+7n5KNDQJR4mkMZAZbPk7sptDgoOmZD
W94u5wtaKJ5WYdeU/6OBdCgWCh++sKBDfbIKE4NBPwsHV5Q2xWnABhHRVH4mBfn6itB2VqgRLLRP
YDdHO2uTkNCh7lD4GK9tFk3uBm3xFqpk4NZW8V8HiAyG+hgWsJiwfCEN9aqIlE5lY10GA//11Gc4
sCrRlZRGPob2anMoECz+fp/9OjUYlPK1KcuG+tWkJZ2dDEIU/FuMSzzZ+oFa71XeDGfW8Im6F8MY
nE6mTAxMqvV5bjgKiGYr55VZq9FovbwEMIgAdfxTvgC/FDi7kRAjpWdqZc2ZEurJO6RMgFCEjFHy
+6V9OJQrNMWMsGKZtdIiDwp3HrZePozeP3iQJoNAzrRhshzthYOO2UoIoAj3QNCCtHEXT2IJdeXv
hzn5JA2kSByNwhEKqkdPMk3VwAkwAcPrvAWZRutaguI+35X1ZaH5ch+5M3Uz603+UVb//S0qtAPY
qhZfH/tYeDxRyyyNcJcmGEZavJQueNMIGxdntuD3IujneAZGDDAPHaFYOIXHaZ8861ITp3buV2Eu
A/zT11kvFm/p8lqSwdVAfrrU51lsKcb3yBJREdPjJgKjBdlBTVTw6/DI8RR7jTU4+ql9rTntj6zh
uTT6OQrT112PiyXydICMo9J43JcJiz6LW0fPfWxo7/Rb3RAuTagbNYjP5Dxfk+FF2UNTQafoC2fp
aHsFrZBpmaXhrJ1AScGZEUFAyThzon9NUhUDDyv+05FaIJz8vE5bO4Ga1M65rzoTq/THhJVYn//M
sR/qpwpXWOEVevHy/Zxe/ujR+/406NGdUW4BIgtwjBwcwXy0DzRjAPUMEIk0xKlity6b5++HPLGx
wylkrTKf0e8/lgj7P+rOZLtxJNuyv5Ir54iFvhnkhCBIkZIoiZJczQRLjQswAIbW0H59bSgjq6LJ
ynjvrZrUJCI8XE4nCcDs2r3n7INOVTcHd+CvrNuQuJB97Cz7tEQwIJCSLH8VuGj8ueNu0PVnH3Hh
s9A1+UM5S3RcOra6lPtxkZvO8HZopsi/SwA8NhGm1dAjn2GeL/rZAzT9V+e+f/dpf/u3m7+/qr1b
5wt9Ryjp1hjWAm/JMEUCGVKCRSiX7j/XiV+jaW7/een+kJLzh1/+T+Nwfhews/9ZrZkz3f8HmTlr
B+L/npkTFX+7fyuGt8+q/W1wzvqH/k9wDsk4tFMJq8Dbb/g8I78G5wT6LwzlIEBhS1/rgt8m59i/
rIBvfsNgJ+CfLE7/Ss6xfuGOs/DNftvaARX8N4JzgHD+afUhtYelweZFAbH8ae337GWarcV1dtkQ
Pyi7eK9SOJndE150Us19Ec5Oy5naM09qig9DbJ/kAComFh7ZkEu9Adkjw1KiciIiHuiuFWF4CvYI
0MIiZbjRa00HkLcmEiBNdqVLGUSs1oxEPu/DooUv0C5Zv8pBj6PraVEmTA0xF/aeivlRNm3ywvkk
yR1uZOCdEIuLsLaCB82PX0r3c8EntunaDhfG4D2sH8GqjI/V7SBEGcpEhEOVH32j4QeYLDNq8Q5J
igZ5Ka0v0E04Unojff/+PbNJHqfRO8DQtjZV7AmUNvmuR+CMk6PfeP2YbYvMjWS3DGBmpiBMSl4p
q43tUOFfKIIHf4JZklly2amW90iirunmb+vbmhRBNrnhHJbFfygGwFSu2YRTOh/AKz+YVf5OePWy
8fQaYUxSf/ZL+koyQxAufYdfKJGbJu9wsSVjlKVoQhECv6coIpOFdk0XGB1pwnMSNvLVRay4ab30
XdaKT21lN2YzPEi+/FbvmrBylg/YpFc1FgToHsjUlN0+NHXy5I5SbNoCpk4ps1d8MF/f/6cJxIdW
vTQD1LHK0p8b7hWZDOdkMY9zg9O1J/Oo1Sgtocqf5qHE6ZqenB65FBY1svQyeAGtUthw3HkzxvnO
TfVnGcjiwg6gk5VEadBFSXtj56xmqQ4/ahO4gHPa+HMmZCHpyjzS9fjWqz64gZdNK+0HuiHPhmwO
ZiHVJsvGxzYf/bDNXhq/nUIJeBZa0/jusQ6OOJA2o4/u25Qx6Bq6X3MwnZMCie5OmUV78vnuNtqI
Xny+MBofTa01HizNnA55XBzKIV8uY69iTSciGv4uFMc5b0k8xWKB89K+bZdLU7TUuBpB3UJLzqPt
bEZnYaOrumMw6/j9uvq9WO97oPXWZhS2v6uAjmy8/IwW00OOjtIygLKxOAhZmh7eUtrhcbITj2cs
CQ6Gk+xEVn/pmdFskMzCAPbsF2TSM7RL46UwjJUMDvsyK+g71LS5b6vOutfn8tBynt/U2UK47mLc
Ovp0q+aUSoN+Yti3wRXCUDdMuwSFIcQResB3Tkd5IHlEQ3d8ovZ/mkiS2U56fpfVn5kmpptUi0jE
MPX0k7Mc6fH2clAQIKbURx7Zxwfhot7XcnkgN/xMwuqH9ArCNUCdWiIISy/misv6AN4fzzKp0CkW
Cb3IqkOtANukZDrELzr5w57pp/euMc7XXW3TuxyT+orr3iKjdbR9l0Bj7IIJExk5WMPSyMtysA5C
VPYxjkV63Tpiy1UnlKQs8lAO00PJSjTV+rMB1+OCQ2AZxoP8HMUIGLOriPnB7psmQfI4KmfT9qm9
lbaXXAzw9YwYwwYQtAU79NBdfJMuLSdH0EwaUppVL2qYEW2irZ/cYjzKhrshd8N2vSCOML17cjOx
yXrOZZ1Y064Z7l2AT1sSVZ66PH71LJCcGcmhBcWRxqKrSN7YeEv1UubXQTa9zk7xEsxJsm0S9JsT
IlLyB0Z099txWgoygcqNP8YP5lTtMBbTVd3h0mk386PVwKEq7OFdJNWABptFzM8SYxf0KWkK9YGx
bUoG6YSbrpk4bQsIm0GNitBvz4wfZGgNqEy1lNgaP0PvbGFdGrXFj/xYJ31lau5KoAdbOsgb25Sf
+kBxXhrNg/KLdRIiuJUH62jH5SNV6BgavrrzxW2iOwqdJL3fyiKxtE9+Dq4gQLfY2XMRDY516kxo
49K0v7QObrAh8UOMvaCSXA51Z6HglPzt6NsTQyEZ98h9Sc34yhWoEZGdvnSl89opp8TwP2Ftrvti
qypjVb+Lu9pJ5dZNyyCsg6G/qAu9QrEt01sxc+zSZ8yTc9pzc7JD7bSflcQP/5bzdjQz1wjWCLiJ
0FYAFRMsC0EVNjAmt33BPZpshJx+EISUHMe52BvV+nNmjyHZNW5TR8AcN3sbHVNy2xKAZmXWcWyQ
Dy+u/+UNndrahV8eHemWYeoP9d7hLtL1m9km8qwpP9wRjqzZbDTFOcnHioNIK45ysbq+1HKyFx9U
W1B1p8Un+8MI8hunDWYMBDbZ53IkdryMt1kNPqaeUZmOWGelxyeqAFF81uZZjRq+9TRf9ejZIRnz
+b7qgudsIlMHVG2677Fn5WCyzss8xmE2NFUIYLs65wnyXBSnyJYlu6E6Uf4/ukaTbNJC202QHwAv
Z0XoKo1iwOkOA97kH4DHIt8JPTa0jd8297aAOSd0D6eQR2MEW/crI77yotXbrzapq4PLpu5IQoW6
heNM35MCNQTpReNP2T73o4ERNlaC5qXNusugDYdYv3dqbafBUTmONpJTjUWu7/394LBRuq64emhd
ceqq/HaWJH8K0tBdmb5gPm2ixUS3MBrGsU/Foau1O1OgoNHcz1pXefhdJMBk0KalDwnaFlEVG/km
ALO1EQ9DZGeVs8V6m5xKOBBKHyUnO/aiCWCYgRU/No6G0dzoXbWdta2d3s6lf5Mb7cmRisrFEUMU
TxZK7hk+QuBcKR7k7dQnB5q/V05sEAXVpq95Oi7h0OwGgtQviIrYMSQhCTjF5pPSSjMhkHi4Km3E
ox8TLdA9mVV6fRpkfTbdpmY7drHaZepQ4WuqVjp+u+tlp+2EwNMdY9gdBxLh3eEpt6FptEbwvLQW
0stz2zVswpPYYmS6LmO0KsnYjUxag+DRySniBrZin6wkbyS2YBguG3PWQgPBbbvGPZGXm1qVOtQx
9mqNNK6dp5nNdjBJ+/U6jFDEmOF5li+mmtJNoTRU5TWIPx294MXcNzkzBHq5s9ihOfK+Sv3C7QjD
CsauuR3dGCQvZeNW5AnRfwOIfIlV4MpBVt3Hj742TpcSy4MHnW7M0vFgeKsz09qZvf+ZZVympGdV
cU5TPT8kpR2AWXMuxaB/EVXkkz2Ftb7M4mNcps6NnIxTny0HHrRzX8dfWTU8abJ6WUjI7TLnPI1j
u8kGgjtEYRKkYVxoFGdb4toOcPB++oQfYdntdj1GWLr5NngfjDAkP6LKxLas8gzviD2fTQhU9MfJ
S2VzGqHVBf7Aym6Jcd/YQ5Sr5rLyxNNYrLrfjhijuPbPbUXgTsvnR5tt2+M20axXmzCjVn9og+Ei
NsdPw6dc9+OKDLARg6Nu3Huzc4vq+SGT9n4wXawqgmuQFpAbEkNejPZjAlcitCSuQUNijyExKxwz
iETQGLghWiuah2BXq+U6T8yfQf5jqC6rydvWaG1pbXHn52vIss0Lxt4YZpBCtoms0NqbeGK1jm6l
2/yQBdYDfppOsP/U39S9ePG0NW2q8Amayt5tDPRj7F0ExQm75Q1Ro+KQvjpuewKdfNNL7zTQRz5k
PlQqv8DwVW0KYnLxQvf2BTSPghHUlxerc6uTnFdTWlVdTABVk0pMKvq117vDaTKQyCZs1UdDNVjK
jeHKSIee2ru5IqsxR1bnvhlFKq+5mFuMmHeDHNuH2MK/ozssro5bPwe3pdfGR+LZ1xtnmnkJbT+0
3Y+6S93ryUIQH7uVjlHspUu6eGvZg8Y6jvBfG9pLN+3v0PjvNGP1pnKNIUpTYdXCOxS5/xDbnALo
4AVhx7kj6KiqeMYyEIrXYzzuhoIGRCAv5cx5jgctC+3Reqrk3lvPCuYostC35g87gT8Qs8Q4Kacs
P5mo2RP93UhSLpvkYYArQ6kx+tsclCRbI3bcmKQK6WlDKDXrgUg0f+/77jZOJj2USgYRD80jYBmG
ipU62TEiSNRx8MutIbTX4o8bvtvaymMfHL1dOyqI3rWtRcI96kWabsGFv1exSV6aO9wQfEp+nI2v
WRtIg7EBMLYgCvmaWF354JkBJsBOKZ10REt5gLvfgNcX6vhQqFJ/+qeOckhL7JWv+TalP75/Vk78
3Pc3MTQK13K5E5p4X+L2ZazGSzgE5L1xrHNrtnAvxuXC8fD7zwwFvur1Z6XrEDM3S/a2xt3UST6d
dPx9guDbYzM6H3V5LhAI3bVGfHRyywKxFyp/IP9NQ/FsKI2QDiYvkWvk746wscXNQx+lQ2fs1GjP
l72C/b4eCeImUeeelx/02Ypi3c5xqWi3xWTLqKgxPGj9dStzM+y6vODiLY926ft3o7SvZMBF0E3G
10p7szU53KxSdtNR1iO8jE2gapyqxXzdlyqCQ8pLkXy97als9UT74LzQYFsv3r/Pm73vHZb1UBWY
X//7e8c1/2NMIdcqA7e90vUDaFX4Jn2rohYj+cYL0vsaUksN0eHYzc1VXZY559B9T3L3aXaOQk+X
Q9ZXZ3ir+Hnaa6J30lIFV07RXlsjR/eslBx34tgN7dmscA2ah7bnOZmNGNdi07rbFaO4nUdrPlVA
r4iOdfP94ibJRRKDwp8UT0ny7M56fPTcK2eJwUpX80AQ43KcFhZMLJ6HQPDlJPMdWtWenLGS05dl
u4eizfoN3swoLdB5dRNPb3ouaFlAU3pA33tdmd3nmH0aanSjem2dDKZ5A+XrtSKqBVNq3W1n7ypV
uMCIcA7Zt0m60Ll1Ope3EI+6DBsXUs6S7DJNQcxBvTrwVcuER339nn29ByrSoEHouBbbNJ7yqyS3
+UkvqvwUzJT/YMU8FUmqPRScPmi7nJaSzoM90gJtE94Tqj/+gfnZxK4dqh9l/xYbkBOCtL8lL4AA
OS2z2KviB6dfd+51hcgMfmWaAdQaZ8d31m/WpkUm3BNEmjaerr8fB9S2cFW64n3VWprAUzaiyQ6i
ZGnqp5o3NfMxKIEsqcNK43Ot37XPz8rU/dAGG7BKg7pjonviS0CNhZ9+pFN16FevqWeYT3rWd9vR
tk/zghsjRVYty0MxZ08Fhct6c673pW7ySVWibrP8okzK3bogatlySoCNgT1adshxIFdwCnQSekfO
QGdpfak4Udea5BnTCXjUKXD++XbixeUYsq5KtHfqQSOXlSKJFZaGBWMgRGbbAmBk2DtQUz1OYZlN
d6heF4R2CTUcd0Tbkd3Zs2QDh3mfPY09pwP+0XDmLlFZVKlPYl/CWljPz0BKvO/vRrNY6kz7uQH+
GuoFa+735bDX91wC1+qtt8bnba0XAl3/gzFqIN2SqKkMcoKMwtoMeEiU5z1/t8wyyct9f7/z2jFb
RuhomU2GkOpPkzOdszVWWMqjnQO5yp6IQHuzlvauEFOxxR2zXBQ+vvsqwF/vjIRWjLZWsIRRreg5
Vl5d64Zo0eYrb+Imdqd22XWB9iDJ3fleIL8X7ilpKMmGD9ejGdROOl7B3Xr5v7eAyWXYEyQO1GHe
Kfh1djC/u6UcvbChERxmC9qNFo/5yqhHKaJnMaq+vNnmdplcsJx37Mv0JdfHZEpJGqxajA4pLTPb
27rWoWGp3eA27rbtFDzo8fBW191jXrMP/aYB/GuL/Ld53dbac//d0INBmoH8mJmOvrZw19//zVjS
bb2OVDQbZZPNXTODI+nlpQdRJYdrQ96oW6qP1RJgkyOXZjxd303Doo4f1nemlfBf8+R5XQTWa2sH
xaevYFwep7K5bTLn0HATip67staitZ0Z1DpzSZ58J7FPmWWezb9Ctf5pdrR+IlwqqwLZdbzgD7Mj
G8BYoBAOYVR1T3KU1O90xhzxrjxjX039s5uvIBX0ZP/5q/xzoA5/MdoQZLXI6Q3gbr//KsldxbYq
Br7KttlVRCoWkATXNrDKtEhT7slmWV5XkVWZaKxbft/DjF7EO5pQDvzBi0X5MOuXruhQYKgNEMSf
9lrc9DzNKbmfPtwvHEYHyBDva80wN2wyf6lqtP40S+SDkHbvOuBxgNH+MTneypAiprNwdqPJg7e+
83X9G/PpDvus62fv9dDecM8D6uLx9XKWsIa6w50FjT1KD5vVAYDaiYCQdw9PUlad1iU+ZwXuLXq/
6yI3Gx+Lw55ZYR3wZv4ApIt/FkJMHVmSeL3OgqhXLrRktWi9lim1y/cl+387IXoicbX++Sne/jj/
+d2Q6PQ2qJ/NH39kfScfFQhXkaSK2dSv72z7pt5+9wvsQkLNd0jg5/PPri/Uv6Yk60/+V3/zbz+/
X+Vhrn/+4+8f7MlqfbVEVOVvpz1MGX9zX6+v/+ufW2dc//g7+bifffvW/emP/GtCxEDHsj1Gs7qH
BdBfx0C/Toj84BdrNYmto0zG5qgP/v63smpV+o+/G94vNhhahD9ETjmevuro/jUhMn8JfAagjJz+
OVmy/zsjou+M4N+tZ6bhoWljWu9T5eBU/P1DSP8PtiJd6x3QiH2v8shmcGsCZhqnfTcFbLIBWH4R
sVHRgqiu4ri9HIL4wpaXGNJvlJ7d1X1+0xviRoj5RyqJdAEJMoCXavwIiotD6830s1syP6JkEU/9
OLw4bX226GfGRR/5Mn6tjeXFDuA15+07DjlGSEu09OzuFPxG+UNgDgVsEdFb3dFUuguEiCSAKJX+
bKe/kEP7f1oOyWxhfUegBLYWhvkfRFfC60ZTkUAOY7SFWNR6xdUyOPWGnopIdPMziQkqckb7TBGc
XC95Wd7qTpOBNepOWmZ40N8Sce/kBuIYMtrTsv0x0Rd5yXTnhQOqE/KKRjhrKoWHBYtudpS5Jypp
uZx148aLp+KidRJvk9tNezbyXQKb4WilBHUaX5acB7yqxm2R9SNDCTucjc4+0oCnJ23Hxzafp1NZ
0byzjzj607TWDrE7iHDprGzfOrzzciidqMpHa1sGwFuZVUV1BgEAp1W6ne3YRowL2iYZyuxSb0Ga
qt41zpL4eUITtOC6ifXg2ipXRihcI97LVVcw6rMSFRwb3VqOcUeDoKXx1C92e/KgoBziLCFy2aOJ
5QLwYnVO5M1iLG+p6Pwr053riKS9fJ/kg3EzDMunM2mvlhsbb9WsnpPnoKQ1ozVXGkfCv9iDvi1z
v7v9mc+ia4IcjgTEtP9ovelYRJmdTfGOPaQOp/y1SpnqQyLyOCtQqk6G3M5VM4WdWeHuo8+TZ/I1
oEeqirE+BxXpYCUxRos+JpdBqd3Lwnvsir67TTsKBKVKb0Pg6c9h/Q8SztTJYAI3mx3xS6NuR4YM
mo2XMEckmeos4kTb93NA1qOpojpNAfctrkaoM0VmB9MBYXS+t/EeMhxgBuZyYNr8ZvX6NwXOv1Fz
o+GhxGFZWP/1RwVv6jfmoAci3WtZwtM5Jt2WOWiy1xyIDT6I/CkQwX4IZnUlOlpYZmB/ED4hTs1m
3DHrKvZVD7eM2nib13O9UZOT0u43uyc7VcZVbxunWLaPrWbgipUSlIv/4a8nNqflTnbbevufP9Cf
xfN8BsR5jOlRzyMmYwH+XcVWMa6hewxImviEIp8uASkmh3j0lyi3mP8Es3WxWPTtTS0zw37S9+zc
FySS12GS0XI2MyYuczA/dwjzrwxlngK9Z1zUcNn/81ul+Pk3pQRl2BoVwPslMPUPyzFWcTR/bWIx
gwWGZeX3Kk/lXojmxuWJ2S+eOVwaS4Wz//s/5VIxrfSmKZpEbF/KzC+OaU3QHBPZozZNxOg5GVQV
CKVRhkQfRNR8cHHjeIm60dVI43i2CITXvUhUwZ2tmdVFkegXfTpXW6e88czkfoSqSWuw7nA5DOcs
/kr0jBlJUTzoy7APDHUgeS+Lahr7ZaefFdPQynw0rXlXYs07ZsVjPDcYVA3hbpYJFlYteiRDGfPc
pFiAWJLGl2XwBkhOSxb/XXe9+xrqYlhPlQsoZLpP1wGwoPeiifhhoDvPYEgZ3TMt6W3aEwooYpa0
4iHzvGvG+CKKs+mx+7k4GiBs8reoxxkRKov5Oay9TI7lhRjfLbsJ8zLhUAPxOF3sJayH9D3xGXh0
HjlyAff0pA/vaQfDZe2BVqVz141dDl9L3fZpfO0L27jwlYiRI7TrqPhNhyYyDYJ2s1XAPJFk7rk1
Ya8TTc1M1tktPpE5m54b0ZvvMaPWDRDS97bJvobKe3PjIEp16tdmuamVhAwELmhmfH6Td82N3ehv
sR5vy4rpiTRnwbE/MdeALhFauX9lOZUFYUPpoW5NHGaBBtPQfa0zgignj4GwFrg7rTYFDbl3x1bl
QfqL2oDIQWKwMbMV+cSkLbJbcQ/dGcYO9LFxaRtKaNgjeq3MTQYrKxqyxL9qdALf/bQApJkmobkM
kqFPMV7mZntpL/qb6tJ7qIftMS8Ni3iDRO2GSb+mi3mnJ4bDOMw8xmDPBpOUy5gRx2Rqz91gnJkP
KJQI9lZ1zt6mlXWeXVocsX4j0zt96khDUOXJbxhzS4ZPtoJwnhZNcZh769rPD2PpJNCy9BG8wgS3
0gGNwdms0hMG7776VILJgq8DU87IXOwduk21q3mX6Hjkrh98MqMXjT+sVLZlYnnXICDEjJnMu0xk
j5kqPkvLhYeSOMYhVs1XLJMdxmArrA9VGz87+mjBZH6u63pgEC6OrgkU1Cpl1MWWvoWh42yc4n1o
QX/Pc5Ygt1YzBMKZw77feGEZxIQwkN8SMNQlECbZyTnYA655nwdt11oMPxcVvIGnu8PQdRmrUuyk
92LkRXlVqzmy1ySruKz0C6BcZCBX7MUoWpdUvwPHOqGkBVXbVfQP0uDaWdd0p/goBXTgri0y/k/G
qV2AJOzaORLGiBslpnHW5L23J8EqtDr4d8VyZ+O9j9yguzVlfWtoBSdfx74fvIoB2qSTUdxz6b0Z
2Q/yTW6gZKeP7X0DhPVyro1oaNpjkl9IQ4lLEFIuPMzG3rBTfwocIygkjOehzF3MFuRkJNmTV7a3
xmj6YMXw5+RV7m3btL11x0cAvj7tofm1jUk9rrzHWqY3vjecUvDhodfWL05cvE1jeiyaoOWp1r1d
1jHCppvTljAn28HoL0Sg0ZRH8REGjnatxfahJzNor+cJLbAkufYoGndxLXZVwzSrd8xm52E83VhT
8mLHJKlZ4jUxNYImh/zQWAxvq0V/VGamnXJl3dooo0Co6pEt59D2SZQDb3Pnwb0JXU9W12LWYeSU
SX9rBzojPCs+1kh/oiCOJVPXWu1MisLNUPqgXa1OvwhyKEd+7KI3SK4bN063ZU/TSyvsV4bSrq2e
zJ633mT9Z+osZ8fUkhDq8asxTsDTdbA7DmDZ1DM2qcho2jm6Ym0owbYNC+VmbW7nMk6jicxG/MRH
c14E8zoyMKYSJmVNmlWglQke1bHcNnO02OJOS71P5RJ20EgVBZBoiASFLkLnMy4ZSUrmLh0XGkTQ
EdnSGMWaJAtF6dexcJFJDS3jzrrc9ir7Cvx2nzvVR4HzLYS/RjW86Pf5pG61fsUELUDcdFRZeO50
8iMyQrRjtV+lcGGZeWQcxukPfXSeU+KgNsbcjPtW996SErxMFbwvE9OYVDPQIMuUIVVBSiyIyodi
4iEM+AZHI8ZK5H52tXmZEwWVBeihSgiVSGp4Vlsy6NtY3Dn2SNW2ZIfaWUgcNaxrLX8tYQ2DxXAI
J9sCehoxQ2/MagkbbC9xQg8SXjd+mS+tn4DwFdvBQG23sNwuegD4ixhGqa4L3X3Px8HcUDcdBvqu
sclCmzi1HbZj7uyom2kYDi+tiIYkMY9umt4llSJxK92TuDZu8t56nNyr0eLhq2zsfwnhtjtVW++2
VTysth+5WnK8FcBeXQ2OBmK7HG8wnbIh2BMzuzLnqSWVy/wUMeFXtpNcuWb/1iZzNHbJVysuUf0y
6952PJYhKRGkfORus7EUE5sONmUz1weOb9OsPzYerW4sjPf0UlkU3eEzA+F+N2Sg4SQauJGw3MHQ
HyGpEctGkHc4Vl9TYY4bX4xsnG7P2ivzcAVJEREsNwYpwfgfm2Pj5p9OiZgqk/fdfGF5zbvXZNDH
xLE0kb/0FgofPb/QPPcp/goWYFKzgmy9+PQnA7380rX2MFeAyBQ/GrljvNGq9GoqatC2poPmq8rI
B8zVseV5QtyUnDULRQ6Joa7nUpcxOu2mrmJYsyfLlz2ua52tlbfXQfJBnuDLpEwZoYaTYasTRVdO
zRbizLiHcPXlltkbHYMw5UEOHUQFZo3aqPFs4p+BSNDePnd+tvU93oI3fxDhXmtBpErEIQOJqdId
odhUiIuG+1ySF27P8bWnp09NW1LyPQUZZlQ2wgpssn6bVzMVhLqwgGZFwmGuvJhsAyYBZI6Xp1vS
GrNt4vZPwph/eI3BIFigOAzU0bBHKPFSH26NXhz1OQbBp7N14vkC/du5r8rnV/6gtTtdLA9kvm5N
ENarTPpp0tTK4A8ulTmnUdscNf2kt21ApViBDGG97DMQ66OWc7y0jRCw/4Ft6Oy6y88sF2KXNf3F
qBGca7eXk8lMzVdFFrb4bSLO4W+aQHGCN/ehyQEnEsd76Jw4NHqwnHWrP+ojeOau7J/IgGb5Moxt
rXnmzVw89X3Lu2z6fWwlZ2+0GRzOE7d6dWYKQ8+hv3YRB4ZuQHGjAjJVOP8d4rq8yMX8HnjObdAs
aCMLciTw51ybHSHeAbN1s2R2UTZJsOGUhfyJpaX12VUarb5YL9jklzduZX4RZngwSM2NRtkaYdx+
IMbyLzLFiL6app2jZ+cyHpEN0FkW6LxCJGyhqSv4TSSFtl5oG7O183Okf4YvoUCWybWyxcMita27
mGdkCbeV6qx9Zlvbse4bhB0m+VIgBXPXvG4Egj+99n64yRLx0OVDHGkA70I2i/XIVgK2Ni6tMuXc
0cSUYurVT7rd0mVlSF4bj7mw3pFuETBQxKRX5+Vr7UULyokMpv3OwfcRzrr75uglMjLPhliXQUwt
UJtU2kM8aldSG570kUfdn+o8jL3pPlfxZUxSYCpQWRrNUXjFo1Z1nxyXHpsEcSkwwKhM0Trum1Y+
5QhKQGqyvkFLVB6bndmYt3Vn0iO1a3Yekt4MKy+3NkxaRlQKzcD0btZ8cDmR1yJF+xOyKoOpRXiv
wqQ+MHZ+3fwcOuLdM5f9cJQpFz9nLNi1t06nfRWu8bqk2dFAX5mM5XO/YNFEZUOjAumn0Tzndv7l
z3QJ2ry7UtRNomPzU7H4CWH1R8Gxj6d9xKmQfsoE8YOLU9rq2X8L/xrlil+mz2XWHe0stflO5C5X
6gPGElpL9KguUrugXQVxfd+Ejr3sc2iDPRpAFWAocgb/zfLmq6wUN6VUd7Tj7qvsNSHkhQyD+T6b
jaM9kNciXr3eel2Cfu8G/aebGsjo4mfhc8JBySXBTxSYOabOfiu88ufER0SReTPTHIqkTtGGRf1Y
NqiUSQQI+yFxNoPWZfsuRl/RFM6dX9s6vPvlBDkfLrSj7BAjz+WMVX6nkJfvjBQqZC6PnY8bHFzg
te4hoLKa9lbK7mBQq2xq33gvyrjdF/4PqjWPmWeyn2vEW+PIH1bx8j7liGnymUCTlJuSXTnUOJvP
gv1hSGsAKqwnI0dgGOXbdiGDxq9y7m9DhaThXYkU9ZNKufxD2UMLVqhp6EHZGSeqFSYOax//eY3C
SFPii+PfG3zijnUrh0g9jmHOnMKzSxCFdhrKOb/NtRGoZJdRXGY75XGoGmX9WGnTwTKpMk1zfnCQ
KG2bfPyqvOlHL9Mnzt1Xg7ESsgz9bDHvU65ZIYAUD4j77ifL2fsS9n5ljceMQWK4VMSP+T2gaGdG
Gds2NOoyY58X1PxoO2ekDSS59MidnTjxt5r7LoVZYhupnps5vwtwPUVbbMYIn1JiPkHwAorblvr4
9v2lD157laHNAVF9Q1xnv3V8QI1t4X4I2/3Ro1oAMc4H42SGApM4eoIZNonJ4gkF6li59a4yix9T
1UrEWM7JdNVGx4XJKUTcyWx4UAQibdvCPPjKBlBsiqiFR1mV1A6y5imQ0iYahH3+f7F3XjuSG1u6
fpV5AQr05uYAk95nVWbZviHK0nsTJJ/+fNGS9m6VNOot4NwMcCCgoJa6m5lkMGKtf/0mME5ZNwBs
wEEHRaTJIxMPb827ybZvIM2cfR0nZIeXjhES7Xi88keIpk2fn0vBmNDTHooivGST99YUprYcw3bT
MK3mNT2Dt78miqURuXFx3OYcmNnW5REQObvPslasOg+mbMDYWK+OrXZNxgK7bF97LWJzM8UEptoq
HVvuRencQgvuThQ3Fv6gY5Lc5leHwe+kCVBaU5IPhp28HlPoBemqF5EHr3UYbcrAQqSsFPOUJk8J
os9ej/PFSCw65Un3OOp2uhEk886r/L2pDfaYsi7wqo42Hs105ib0cu8BTE62lmzbl3m/Y6c9ZPH0
2qdFNOdYuhZMq+axnd1mU/vQVZIsA/sOLcpVd6xXzYQ6N70lExJcr4Un4YzRp+T8dhMztmgo3mKo
SrqY7mIxFJvM4riIZTSns8HKjvBofT7k2Ql92L0YjVOavbQG3reeG35WQQhLyF0UYbKFfscgngaD
wK7HcBqe/IEgv4wIDiW9RftAzdOqKwc7tYzpWdMeBtfekUvIEexa2GJ/FHr5ibiaTqYTB8D2Zw78
GLY7+RN9jn1R7reUbO2a8ADevoL/jEPKQTfhagrWTNjUcLcT/6O3EnfWiuraxuI2zvSrMUTDomsG
falbq8Y2X+0ICUBY6Icw4qitnOZ2nECBR1oWN0hI7jFei7zciUY91Gb/gBbnzXdVtv082UWP3y+t
pMMuHUsii4xx58XiOal7WL7UA8Nrn2u8yPBk4qC/wbLPWvjd+NC60GYratwu7Z/adtiNY8iovW02
cTNCCO0xXA7HzTCm9cLo2fnT7CBqgoQ6Yc7VwPlAIJ7OMyMh4B72RDgmBXXrU+yoz3Xrvhq9uzaB
LTkNV/ooPoH2o1kHWgJA4nK/ApIGWwOlQynwvUAxjyVFBpOnv/WexyLC4V6Hi5/XIPR5YQPgGtZs
7CGA5W7B4KJ5HpziEGDlO5XjwSA8hYNMZgCFPrz34LaotVtcaF0wI2zrwMAh2o0Ytq5sqE9jxM1D
EYIhfBAefQOCNoKJxO/EzBEqAZSNHcwmiPR1FDHtdHEWR+wwusaqNyN3ofv7HjIrNcd4clvD28Tq
eOMPEJLaelkG2mMdlQfbH17MsvUWumvepwZ2hIm+bvJinEP6XdedOs4d7wwlEbe2MYAN/Q0vR0wE
Vf0hH6i8NEdZeYWibioiKegzTBoNLIR1h+EYHrwPUcMKrtsAz8M08aishhL/LtOd56Z2Q/9m7KY6
1w4WHhjq4Jq3nWOjyZmcvecUDEmIx30QqUarMTlXtkNjVQdFdzf52k2ijS9u67qHCJ7qJSMJZBg+
yxSOVZZNIy/lTWqmPBU/4RxownDTezDm+0GLHwvTRH+F/x80aC0+lISqz/0knxYgNd0G4gm2ya4h
eywSR+dpp7xPucQCihA0TgXin4UqWexBvFZw7YBLBwSRVEZ1V6lVtXDbUF3nblXdlUWubLywXJKU
BkHHqJQXzl3c8LL4HUn1QutMc+ukjnRno0oeymMd+PEhjWDRZj5ZqL0bX92FnzIYyyzLWw4MRIFN
LOsQw5iaOWV2CvxBfCRjv/bRBwezZISJ6rbjRgRYxo91B5HQK4noJqIqVlv1AsLgYuU8RvswSqX2
dQTPJIHx3tVBYIcpMg4G4o1leMZmeHoXmvBo8cR0W/XauMm8rtoYSazcpgoSH6fR7Xef80YZf/2d
Wm2JG226kJKRbcGplO9sqYfIVc9sLdmb6iobdaj8nV2PQDSOFqyDCuZ8qKZ71Rds5xWaHOJ+ygOW
6N6uASsHakmPmvzx/d/CqlZm9IA2LR9TxqA8CVcFeG38EPK/1hG9YhAC0mQXo+iyU5KJ9Pz9h2P2
GS15Bym+wdNZ0Tto7kK7QNGt900TfyIO0S+JoTx3gUXAzACvBw/UZlvjbX7N2B+PWqhdv//q+4/R
Cs9eH3waAiB54k7ynnQEDHQGc0FVlb7b8kdTXiGeJRtVuM0dUV4vuijx8NYUuH5tmyBVS/3btBvD
jZPIpc138S2ruIJBMllTwxj/dD0+uiM05jH3giWih2kGJZJ9QXUhdKYjf0Qgb7LpAXl74kQ/k2Ms
lrCzSHaKSEBJgoutrAv9WueJOGWJwDKeoIg5Qh+HEeVULyBAD0sF1+yAdI8bxaVDmlTlUkxxhbpR
91ZpUaRPTmy/EzM0rkyFinOyWEZNBYUD4UvkT82lQrazd2r9G7OXObML7cjZqJ5d4GxDbaZTHw5o
/PQh3rgjlL/JMYoluS3ewUc+ttMAuZ2kdPdWKLxtgqO/BX6+BpFCQZlX4alDJ+G21WFsgF9L8lJy
qLELtwCg5sW+oMtCNuBmY7tMCaYjWKWYt0rr79B9zzVHNEQtsDeHFUA0zPkbmHyIRhxnaWphQphC
555IpcJ+66l0A3tnB6a16xwPSR4OcAvDZr+krXY3dTVuK4DRPfQDFw5+eafVuXFP1YF4rBlO+qQ4
MhMGe3VHV069Ne5jPHg2QuD0Jv31p151N5PrTYSqm58ko6CHGMJo5SBaWPeTTHoJhgIVRPVJbhw8
Qt3p14CnlHjEaK0NLzqoJebpA/oycoCA5qv25CdBRYyOki2cIDXh6RWrskq0S2DdfH/lqmHojlWN
AAEQzV7YnJQ7dqktwfb5MmKMATExvVD+Y4FcddPeCSs4mCImJTIPyZz0qvXoTuOmcE1vJ8nvsxr/
7BWJo/FxYMo6gmDug7rbucSAPANm7byInrRUBBkIORkYfoO2DdymP3lF++DWEHgaUX9wr0kwE8VD
a9uSFTY5N2jM0q3hcuqXA3odX3310u55cuoCrSTiGg3vmjkTBWXX1GhHLBcM3C3AIX35Q4fGuw9p
Z7oRA15PyZTNGMXJ7fcfiZW9aZzgk5rvQsOIb72SV0BjARelVx+EHS+xr1Tx/rc5twaLiIW5WUHv
6gP3ORNTuwZAjwdPh4ygnKGviaUWOYhRhHFoYhI9fNcNN3HNlAQbfmctmhLRkxojkahPvBVs6qJw
j7qntvMSwSMFKFvuAOYylSYMwMjoblgdUE2zCgTPtOno4yk5N4Y4CGj1sBY0okiVKN2VEF3FRL6V
NbTkAzMgVjWCVHRzvI1G8FzzJPQs+rTPttnk2yRRtCXtWjEfrGBX+blPhlG/0Oi/1tgZ34XmVHP6
U2n6sW8vK0HYka4TQsW8hn7RJ/cXCdFnp1VvJaDRyjRg79JJ2ztErle4sVGd6RcVdt6aPn/bpMqR
wcM5KeoQ3iKpxpL+qyXhtCq2DHDttVcwP8YLK58paKN2JtfrUiagJstt5ehZcTIjfVU1XnQpOIzN
0eAVNLSD4SIIiwp0wj0zBboHo14ldgn/BSKYUKpuZ+AlPnnD1gmAd5zaYqdqIpjkRIZPSNB472qm
U52+GkIjPZZN9K0AryASLdZJAGtufIuAL1UhhSQW7UXzk9uOIKBdy/JfiFh7SEeRESfABhM4V/xZ
znVbcazH0sCWIjsOjcWQVSQvtoBJJgMorh9vq+rYK9RVvJsiS0BkunKXKd06TpOdYYtwaaiMkfto
vCVekoGZt4wbJ6PUdWZNr+4FeSFUuA3s2YL+zQAarqyPVAesJkVxpwcpPjp1dKBRfrAVFQ1c0QO7
6bZxIKKLEa8pysuQZd/Sgdy1OvQ+mjq+M+PAe/RqdUS0NjD09pNxlXZDvQkady5E268nxC+XKgUq
jgMSKbM+rxcVgXa9KepDU6qI6gxtPpnE69jdYC9tRNVo3tKFlrbJpoVSPEtR7TxCjVcwPG4Q7/qu
dY6JGslIxvtAXjSLQN+KIvHv8nQw9nEJSzQuQE3qidAq0wxSJkJ456kj0zwvepqmTR84LvbZWrIP
tPyzjKFZRKWtLqxKrJqOnD2+7uOUaOaDaM1LyUohnWaajhZqXJuB0korPX2t6VJVbYTgi4YYgKIR
69BIpTmST3dAhpr5jUncXNRvPXSAM7ZZcdsyg261ivHZUBEhqSgHPxunow3deHLHnVlnGFGyldGS
9shJWoyuvXbZTg7OXh3pNFHVXKQ5DGRycswZKhRIpBwycYEcqWHdt8xLPpIUw79QspJ5nbeZHlhr
4Q39chz8/YhobN5nNCp93JvExnpQiHmvaXdv7QxOMUGrZdWLFZu3v+i6sVr4JaG3o+Hdu4M49167
rmun2yA99Be4HZQzx1DXQTtW5yL047lCc6HVQ782YndYIs8lqS4xIxILwKq1znspw3YJW5ZyyiAA
z0+ZR3epNnMG411joGuBbm6ScloT9/Nmq/mqToetOhVX125eMD4sfFqi0MDNj82mI4HX0Wmpm5Ij
SKp5VyG7MLhgkK2I6KOyKMt0VQVDsO+hm88D6iteoggJYeDOzbqJb52akCq/p0Ayh/wSjexMddi3
G6BQXkF1oRNDa3rikWgMYF4z0tZTaBz9GHgH9P9ZgEtvYo1yKyqDnJtxaw9kopSe4s7dsrZkPiDk
GICAlmFIpRFiNBgeWxskL9tfT7FQd51Z13PRBcdO6i9jd1lKPaYmlZnMe5a11GqaUrVpId+spI6z
QtDpSmUnEPY3XWo9w++qT6n/dOrqaktFqGPJ0xonbZSiCZJRi3pmFkoVqZB60gA4kgM7mA1ITSGB
njInZxySoVAicZUdubzkRlfM846BnYuq/pKpI3IoPVxHUs+aN94TMcvj1UHqakrNayPVr7IORhSH
JLaS2lhLzAOpleXu7JUC9SxRAYdJ6mlT24TuFMbnUWptK6m6NSb0t4lU4sZIch2pzcUP394Rt7AJ
ugkluCDfIH8bkPPGyHpNgGKp8iU0MWd+hfLXlhrgETFwL1XBOvLgCpmwI+XCUjccSAWxzj5eSE2x
KtXFvZzoquiNQ4THn60UIZcmcmRTCpMLKVEWUqyMpwgRYMiXG/Lfk+eiH9fMTbqi9TlmmC5NUvUc
Sv1zK5XQhdRE4w/SbSypky6kYtpFOt1IDXUj1dSF1FXXUmFdI7WOkVxbUnsNdOgfDOTYZAFA3wGP
BrxBWEf/mSALMhmtrVTE3EhLCSQSzmctdd6Qs06CMLIOsMAH+W6DD/YhdOFSIW6i0Vs40Y2KdDzq
ASMMxOSBVJUbYN6N1JlnCM5B1oHKkaA3FDRxC9dSjM2tI1XqvcSuWqlcd5Cw+wAV5BkxhCp0iuPY
Li+h32+KerIAcoA4PKmGDwKmB5hhb122f0cq5k2pnQ+lij4xycIYCigY96NU2bveqi2UhQYVzEGE
H0Be7aUqv5f6fDn/TSq9XVQpCiXS2KsCsiCS/iwhqLh+Lv0KI0Kjh/ZtlKS8YAOAPXqNKQAY5mOk
tiUsn6umeQNUDgvdKj4CVAfOtZLeArE97zSKAm3oxM7PurthIDzKG6pnayDIK0ZRLzoYnAh7mk0d
9dOamHAkl8ySmLKGG8MDdQ1on1KtDO/9tl2Aqrh7VOa4o2Tluwv9EzCvLTbcv6faRb2NkUIlHRU0
6a1QYbLgSbeFUPouTFAjAJAztLJZvKsxZ4Aegdxd+jVQ1NVz2bQe6pJFamn4OuDQF14nrB5s/1lR
Q3EsyLGUThBVDzMr04jvq7iiWm1ZYExGfAjytkSiFE6xIngf3OCqREQDRkTo6VhPCOlBETrps9kz
QpPuFBo2FW6+adNVbrbDuTffPTW7FdLTIkncx8p/1FN0xaZ0vdAU/3YkapxRIaO2OERHgEUGag+y
2FHBzU3sMxJsNJhtxss8hbeKXcs2x2qjkJ4bkXwgqfThSKQjh+Jqz5306DAx60ika8cUMwShGPxU
MfSg+tga0uEDWQ90Ninxg+2LFMfDCYRTY2FjcL6HVRZ0kNvYP10mqAbaI5vbSinPiGPoZ2w7u166
jZBlDm0huBjqAAUlyf1ZXu27wLiJyjgiaCEAL4nl+E7mNYIwccBLbxMWyDY2umEblv1Wlf4nIIpT
1GybjrmmVTvVCfFWzcjG7i9EhCYg7T7xciHnVUcZaFDCOGX3mkrXlaiBkVHhwyL9WAy7vYcZDMqP
VYuDZQseQXf4fpL6ZrypAIAK7d2S0doRPukH4fLUPNi/mNIHJsAQJq1QrudYxBjeJZWOMVaoPhU2
DKTYwEmkRkjUYC/jS58ZxJbGqoTgBiUHI5P41EhPmh5zGjunIg4nfZcH/cWeTIKoxqexwVcydp7G
InirJm6PU2ifQEjfRKfpS2dM0713o0JGswpbfxpcJV4IJ61gXukkNiiGc4zUZoexBqYkuBAR4dcx
s8zLU5IwD23sZIWlHriIQdAD7fNBM6f7RhQD5aUK2k08bpk0L6Udq+fKUXhJ3AH0PGlpSSYfkkaZ
vbul6t02kp3H6wj1GjAIiqa/Vg3lrVMpz0n2UQgoViHs4ScwZ8W9O0K/lKkNqmEW0n6mGA8DhRbB
chwWsUqSfBtP4hgmyrmvfWs7EsNZpX0GzAkrW9O0VkblAaBPbX0MiNXms9+y/RubiECkq+XhH5LC
jmU2wccyYdNFqsI9akr22yE+l3X7UWjVc2JoJxwNg6M6mEu1pKtQGvNNw/gd2VhNY/1s6P5wxwTd
p79au3mEI6tUcSGIRBLVaMPSYzC5y4VqLDjir7Q4EXEY+lNjC8x5+go2UJQ458lLLrVVVOc02nUM
xkjPtYtl6MvAWpXEybpssbSqp3UhvMfRUbVDqZcTQpyBbhMu0qS2RMOZbrXItWwXt8ZrFDIjC5Ta
xJwH8IRcpH1UkmRsjN4TXgLTCrb4NdIDfTUh61oxyhWuuyvpeC23Hx9hc81DbCO+M3//kbDmrxUx
Pwpi/s9/Jq05Xld3/xuENT+Qo/8kq/nvunt9+YOm5l+ea7b3C17ZYAO4uxo4g/7gueaov6g2ed+W
g3gD11JJr/5dUaP/YqNhdfHxcygpXAvh3r8VNSYKOOiSWHNqlo1x5e9yot8I87+65AUfxW+//lEh
+FU/QkAJefXowFSsDjCAk///B4GgL0ba0LJkGtkEFwwhsSmz7xu1hFctC7J33/Iehe49/nB3/uKq
X33evlzV/MIbR4beONRkziJ0nI0GLaDof+LH+rMrfLFCJD6LjtounAV0O1rFfZ/9U0/b79/B0An2
QFuJU+kXPeBID6o26CQWk6gQEY3LYajXLsydv79VXyn2Xy8jv+gPD8gc6fs7g8vAU53Vw702fyiI
xvz7i3y1bvz1ItDedAsNEbDpHy9CfWl7qeAijFww1Iint5GpZ7Lw45/oldDG8lf9KGH59VIemVwW
uiX766NX43ggoSB1Fnocr9OMEF/VnGV5Pu9yZD15fSigzcY+rGCTQSfGDTCyxmqeKm9K8KYmRMDA
lsrE0bdXYREv2qph+3xSaJ47I1uZU3vX0pxWzqHNj+l41aJhrQwfDl1CLyHgjgKF0RdDRgeFV545
T7nU6kDHAMbbhhNVWVwtNAQVFrs1Y0/vc2Tz1RhXKjANu07cmG7xIsrpKvVJDYZMYWItEAqvVPu9
12i3pieRKjP/ULUtWFi4sUbSk41+ZZRP2GvAa2VWM4YL2pBlBqsjIuK29W6G7Naky4J6F0EtNppj
7auAjC7sYQPfoGYGLLbJoCeU/nww09kgknXSmnRw+S6fzLkgnbaGO2IaIKwhRl/d1aDkiNJ4F9sc
vs17kT8Y1rFBUF9RBAnYmbHl8I2AN7H0ies3XVvl9bGzb9rxW5DsJ2oSqHtLVVEWOhJOW5vxlybp
DknQVC4668p8cO2pGHUAx2NtQypCa3Gb+llpavsW1euoXaEVIZB+An+dG+SM8SriQWGVA70dWv4c
Sps1H81yMzjfzOI2te6H+Ek1rXXZOLMkYnQWzv2xIwIU3UdLg4pxYVVTSQeHFvitFeh9m2Vav5Ub
o0ciowc8yDcbB+uGVgqrmrmCiLUircEno76pRhgdOfLAp15zJFXvpoj9E0XEixhuQeHnwNVrlC73
OYWv06s8rthetLpxMRIbrQoxvCWB593EoqKnz7CUUEnHjRcDsnv5gdhn9rZoDhOofqZ/1Np9g99V
FuyGTa9GCP/7XRNES0O5q2O0MDWcYmVeAlSa+UEJLKxNioWnLml3mVsZH0Y4wBzPllTEe2mFkLs6
rP9yzeQvVKy1FlYbTQoqiJNJqngFQ3yvD+nKYlAQ4dbS9YCkMBPKBui01vet2jEI1fdZj1/Eg54R
q2v3VzXo9lEcrGth3tgl1nOUYUnXnAetWLM6d0oLaOEqWFtVO9jgK6/pNy56qJh42IGXw2RmMbaP
0m8mT94DyhsLixrt1YqHs0pLpmfHBHWZSeIH3FzPPVA3gpbg2A7mj3Iw3RSE/NaFG4FVKDAacJrC
bSPowq3Dgte6Y2l5M6V0eTI09KXFSqJkw+RN1aJTnWJzR7mLqwT6FJ9hC4sLDiYFKdifJxhv5nNs
3caAMOxkWeXgCPQpJXNtc/Ih1uPvZERYAyrLGv8MxSGlLR9vB+XTCbutlsCZHFy4fnbw4GwVnji6
q2PlDt/0oWsPRaKsRk1bNp3+TeT5Iep6Mgo0qO2w2Zj5Y9liL1x7PyW3SDhnxNHbln7OIpOvGK7R
2s4gIs1w21z0Vbp0poY0EWLVe9R96BpFjwEbL7hwnZlK4ykyqDS8Zv6q9Ka5/FtCJFTGcJWPIY9P
VvLa9d4cuA9Dj3bvtMHFG1RUANosZoairgIB1Al/OI6OvW/85Kj6yzPX+PfW/uXMFW5gBKqROQs6
+17fhu6vlt3/r8vO/8nQ9w+16f+SqpOy7382/P1vBOFB9/JfL/n7f81e6tfu/Q81KH/2N1W3rf1C
Cco8i8g2vBNwj/+XqtvWf0E/rGMZbRD3irybh/Z7Der84phovalLcQoGQqAq+L0GtX9hmuqSKEFl
StFI5fpPatCvC8e1wdNA4S0+GUmFX60Vujh0M/jxBM6vxzXkwcO4Sw/5wTmXB++snJNTeJOdslPB
P9XJ302HYD9so72zyTbFrthZe2apc6LOj+m5OlbH8FwclRObzrHdR8d6j8RrW278Ff9sgu2wi7aE
YO2KQ3iqDs0hPnWH7pCfxMGY+7PxoOzEVmzTzbAud/Ym35n7dNcekVacy2N5hKx6DM7+qdvHx/Bo
bau9sS32468NFivwr6vyv7ghGtNmqnwDK2bdlUXUD0VfOigduB76p0lMi0SPVwJCzA9L5T8owbnn
f7jEl5JPM5CPGCOXcBS4nxZcakhSf38JTWpVf6z15DW+fwmH0lJTv/q8+1htRQb+kwsras5q/p60
2U4nbQNeazqzxRGs7iVLqOc8DAN1cdN63aKNMoD1t9DLWez/ejf+ky8MhxHFtEPyLIFesNX/eE+L
0deb3E2mRSDsY5smW2uyfpJW96fvyyUIfHTIlTIopb+7sfzw2JTOt0Xt65jnQsWeUF0gSp6Zurv6
+2+i/cmLRL56jFZx5Wa+T6Dll4fnV6RApgkvjDE577ndXCFiXC0jvzEn5qvqKRDg3EFkgv9Y74gs
16MHY7gAWJrM7KZ1vIfUiRC6tus2N3aWbyB+W5kDdqvYwgOejPzIc3MFf/21Ek26QuK3T7N4ZYBj
YRrDJMrzsF8skWIkOL5Ad4IP2uBLHXgP+G+C6MeupOZ181YbvvFxZoU6PQ0Rf69WNdfRFluW/6ky
/T0Ov2h40FwNBfCrlSFW4iB3EnOlps680CG7QmT59JmkzCpl+obY97XF32vmwGvCN2jYpDBaKlVs
0b2YdvCspM01dOprlPfkYfnJOYjRC1b9bPD6a9fhiZBwI0BFd1W4D7I8nZOL2s2GFh/h+nkqnAaA
McFxwIR0C1/Rmox3nY1zSUYgeV5AqiiuaSp7NK2N0500yTSuXNjWnSTRashAYv6L8LnK0OkRwN50
iSmA0kmUc8XhzyoSE3cx1m3ww3QxVHPw+8A+CfVL0qtvlGmLIu3KuW+bt5W2ZNBQzhMpVOtZ2zOb
3qTqKRGMOl83wrzmYXf1sui+6KVZZW3uzcw9ZVNnoHTtfrI1/XmN6yREaKw7QzfYsL8sPX0InaJK
imExKED6Y0IXlq4Sp3z++zX+PRTzD3sHuTs/XucLMFEHiJ3dRl4nj7ZeFr9kLWoE074pumjTwY5u
XJhiXYj4ezo0rTsHPF54KUlXsAAH6xmlkNaXl8K3cFJlqArXy4P2bVjR9u8/6dcGncgeQBo2FYfw
A86vLzekAK/MUPUOi1iN1lPAhGBS7wevmAWO+pPMEu1P54IMIzI4yTmxwZLML+YAehtGXeYZYlHE
cPmV6py3/WPYBrwCCeYz5hwnz3mvDiDN1g6f05Md+9e6Ue9RlvzkAf3VR8G4CCAbSySyYOVt+WGv
Q/bqlvSdgnkuRo94faZC/8nXNbW/urcWYX2ULLqNp8cXjKWYgjhqFEt8P0CY3Z1br75EyOPVzrsO
arvvtfYYMCAZSiRm8uYLgcubqJZOUl2COl05Qf6BXhH/Lu1+8GErlqihmv6b5XR4YvhX+en9ylna
Q7PBxegy4VmPANcaJA/WSOgasRbozYXrCdnyTgWB5dOyb7HtjDwdTlB6p+fVmVHSXp2mQ6aVe0TF
Z7tPVm1d7KZOu0dEn+vicTD5RF68yxycY/30o7QqOttww+TqxU9LHCYxxatxUh+lGsxb+FmzL9gw
BmRiKsIPpUtXKt0wmwTWzjrWYYR75t0e6YXkx+p5xm3g9xpZ8lIa4TqHCTtzHiepOdJgxiVYgqOv
DDD3HZzozY+g2ErNDszNBCHs3FbLOXTCSxGAm0R4psdrecdVo1rGpXY/tdFWDQRSvSrABU1ZB8pS
pVH0hHrf2xiCaOhZUGPSYI+Y0Cf2zWBjzedpmwk1TWAxere9Y+ZFa8svmWhnOxxrzr4Wsm9m3lpv
m3MVBKsqixYw6Z6i4uxEK5iEjHaq50mBk2DW5rKrmCH2DCHysdNnkZV9AztAHVote0UuQ4KeRv0e
l5Jv6XgiUHonVCuZQdJ8nmBMS8HsxJ3BnmCgoLK1aMN2/SZXb5OV5wl/dEUcbINnmeD7ZulYvpWI
+sRj42D12Oj3dgDaomtvopmO0nlXIgJR/JChBygH5aoXmYIKtnv0B3AO150HlXscumafDuUlVfFH
EeGFYZGiYmidK0dPC+CCwdNOee4QK7oIHKoO7nhdX+T+qnbujajCY3Nbclp03rnp2r1SEtHVxs9u
3ZzdQs5Uy35xr4lom0Oe5UauPCgJ1TiilFUPoZXNVaPdWxnwEYa0hlZeYvxS+jhdxWFx1yZiYQN9
qX1w1+T8bUWe7vIyOMHnWlsaFHV44XaPAtMPYN9F3WNVl1vx0o7hVud4gZyiMHAmXr7vYCS0EdFU
zo1dGPepOR1ynqRSfhvb6cCJfh/jANHFznuS5NYCq3wVphFeCSGnoJwZT3wGpTeWbQiGNCJ9KtKC
B4rNHmAHN8faaKmN9LgiCATELhXiEeZuMZvQFaYYZPfjBiukq9zv1cb5prv9h9vXyyJqv58USORn
dVZcE7+/VUsYVlmLma0bbUvXu05iXPeJWMmnryQpzozpLtMSJptO8hGVnEGDeuh69T7W+p2otpXo
b6b+EKJsUlmM8K3SnZnVy1A0+xq6N7rdN3ij707zZJrpS4Ktr9JjAS7fpbG6eh0ITesTqpUvh8S6
wSx607EOSz5roNaPNcKaooB40NOJ8FZbIxwziGkMlItnw8t3rrFpoa2XEyS80LzB5XtfIjqJL2nX
Mmorn3FWUGamlOxoY3kht2Lt+i+Ved+WF5xAjnloICdIAY9iqnIvah9tCtdeSQGN+gqvq3E2hCJi
+ps9m0m+kr/DqdWDD0OOAm3h6N2N38Zr+SdsMR5Czb5RgmxXF8Vu5MN40QQYkq5Gt9pb3FM9AGqx
842SkLli2K+w0xkgcjIpmM3V6ZvXt3tRv5ZFttEt1KCc8kMEKTaqz/AtcOhqH5XAQeJaLhom7729
9kP9oVU0ZBMhwGzq3ciPSDzCXUBFUnmgK9AJarPCFib+6ItmnyTYymq8Zcj/UD2eTd+HEo3nc8e2
btTAw7yhLeWExftQQsDyWDxp8NvJ+f9hjL9xpaNQ+Vev9ufpGU4RUZr+AbyQveTv6AUWcjpVD/GV
GC9iXUgp+JsnnW38gk2CweyMgtRyvhvP/Y5euL8Q7IYNiq1hpCT/37/RC5fUIkAN8mVBRAg7cv8J
esG87WuXq7s2zZiLMhgrJDng+7ESUstJNUOzQmekRstJwxzSUeeTn6w9KLhHK3jB43zNyBtHjXZW
mVfFCDArlpkJybLBN9PMipkjvqHQ2whSs+p5TfIazSUGk9m5j34W0/l1AENr6NoerbAM17VBF/74
cRW1rypH983FwLzCfQ40QZbIqYAGMQX/dK7067UoEm1MImCVfOm5lcJjGNO5mALzQpGtXBfQygZl
1pnIJX5Sh7MKvoANJKgRPw7X0dCpSL/UxkPrCaNxIhOkt1i2sQ/ofk28LQAEiO1jPqJMp4P8YZ3+
Babwp/rUJjCeryUvzBW/Ygo0qKhBYyy8p+EdsZkvXW7z+yG8+fvL/PmRcRHyTlnMsvL/usLCOrOw
3lWgQJsH3NaQ7s6M8ej0hww/kZ9cSj7+P/RdmKrirKgDyKmYQFpfoKdx6tKsanlkRgkQQBSydRMX
3zytWAgdiVp0MpL7lr07Me90cciYzDhikVstZu+vTv2IUTsWHuumfW3FHZbpZoaZSEWT+0pw0ky1
ENHl+2y6MQTPQ0dTg07D1RYw/dNpMbxU/msV7NLs04IN93/ZO6/mSLUsC/8iOnCHA6+ZCaS8V6n0
Qkhl8N7z6+ejemailKlRxu3neano29dAwuGYvdf61owSpCMeRLBpCO/AB2/7ONwp7W8p4S01GMl1
HCZTgka12wzje5FfKMMTzQP51IWjn2PWHYDzdI/4UTdDE5Jr8UP7NSY0cMAKWbBKepWcw2Iv2ndY
Ciee5B+O6uGTxLUqzfWUzIs7OCHVfTpKgRRmpxEW2dXBvqVLwy5xY4BJMpVwb9C0dKY34vFuzGFE
7wcUGE3l1y9UPx6ja81Lpc2v2TSrxeE3GDlVCuLf3InyUaUyQ9PKb8rI05DRqpyQ7aj8EWXpRYpC
qsejETXlS9ByftXM32ZLTQfd8XM/8HdsxdNqfMrT/Do6+e1C2wMdoqfa/Xlsvw/mf/YE/7p1atN/
z6xVouAtdRawaSW7F2ReZdDQlUMz6oWwoKieXoUS6mR/VrANww29Ry749eM7nlU+Pr31c/nrmItN
0K7Nklto8Ew7FjyU5k3Fa2+qFBLj/qyiObpiJr6+6mcfPGF8jg5wlcrSn3PxX1dFo7+oTcuxk3oP
oUVQcHCbf6sVSBEzfT3+4ubrCx6vYfxM2v8EclJ0kc76GP664KyGKsXYmp+ZhttpfuZ0vwHLf0KU
8enP+t+r2If01mg01zCHhqFIgGz4y4x/lMENmcNWcuLnfHYhGhr8IrIJaWoc/BwqkNY8gujaJfZT
rmEbjjhX4YXAFw8BxPv62R1VQpgxWUdVla3IGl94cLHOwdXYDyU5Kc2PMVEBdDx/fYF/15AOp5K/
LmEdfMP1CGnCSPk9qZUj/6YIwYlD6yIv6BV64NA288gntMSze7r6WAI5f+8aNNxkIaJNRacA+WBs
KBsFBP1YJB9O+8qAuqph0GkhuSTzw4gYfZbxJcWncwUBeZDtekD56G3Pes03++xRdkzxZQlThKJm
mjxm6e+pUM/S3ZTkZMb12yiSXh8S6xqCR6VuSVluV7UoVwMQGRFWO+NXGTyYVehFUNDGJdyFbxbN
ZdwWW5HbV6ZUzySond5qr/NA41AeuJSf3Qg2XKWnROW0d7o97zSc02YHhdp8DRGaJ730VAdTZ5Kg
+kBAjeQHeCpe98JTE9urWsc1ZlIu0nGvjMVFpk+bKevhmNu08LntetrD1jpf8p6gtvYuydqbDiFP
I6Zdrd2BQ9ovrdyFAlt6lvuWEm0j9blUz80K7oLxK6cmG5clWT/2XqWOKzB5zDCvqogXVXM26SSZ
KsO9sqCYnl8DCbqkJ8qBOlGyTMh5ScVrsrNYTS7zEBEgxZgoV7288sOouqjIBaIU6jOOtxMHTLtL
4JzaaA3lvrEaEq4hO9HYRl92lojhXlfIGlDQi5Cu0uvuFbKYm9p29opR76ym2XE5TwFRkEp49URF
9T1HwKl5KhaqI/qjQCkQP6bDjYxu5lLFHnVHyEA23bTzA0kRu3y8dtB/tmxDJNErP9QGWQgYb9Fo
+0IPd8N8tTbvV+OEGj0N8ntg7Yf2ujQfOgHOCrOo5fxMzXaTKnTdsGX0EkSjSU/+tcJyhQECin9G
SuZDzVanSgTUth1lO9OCX3GTUbWrkWkivue60gq2bQ2hLMc5hhvEsds7Q8PessoDQMiJsd/aTvNr
DsK9bvWXsdwXKl9Br/uRkv7uSut+aqNbMbzGkA9qR33ssVMRq1bEexR9m6ZDNsIx2Y79GUOXuCwW
56wmKarPidmMQYYW1r4ddBiEADURZVtIaAwj9upRvTA0/Lgl3QkegBOJ86RIvpvWO6+KMPLkFvHS
Zac10GV+KtAfOyOiDoZCJcvc1JxhoRX3VL6gE07vyUR4W9lf29gUk9KGn2bthdm8ZOmaNrcC23Cj
myFs6uYcAgKgGqJo4KthZQVFEHb7wlY92i1b1pSbNkJlMD9adnArnId6eVko25X1vBXBNyEEDg2y
52v7vAQfsCCqVmXrga/0BQoTI/EQtpb9zwTfxtdznLZOYUdTHIsPxzsQVM4f8vdfK5BKTYCiWc+S
Vxf3BVWNplJ3+NG3zvpslX5fswB3c/VY2/dfX/qzDRLtyf+58uEGaTASVSPP1NzNSKLKtmNvcY9h
eAdp+cSy/tkq+/eVDvYzEq5kt2RcqYRpYWTRDlv/trGi/2RB+usHHexZZtJSRR0hqQnrt2CiwXZi
PfrsgfE6LHPFSLKpPDjwKmFvmZVIWMbp0Kueorp9cB7XJ3Ze1meLuKTI7mgsrJxVDxa9qa/Kscb3
vVNJlrSUasOZwMv4TjSze+1JUsKoxxTwh4uym5di107Qq9n4zwBYHTDOYawRCmntZdHvZvqfnfJj
qPO9vTTe6KAs185zvYW316FDWtDuq64OU0zHLpHheo3RC/bi+zw0lwO4WOJeNsWaFIcwzM4KjhDq
xjKvp2CmFfoYxncqRcgxni4GXAJy7LyJ1I2GvarWXCrVt5bTVJi+F4l+bjpeD9Rvxpwejv2lY63c
CBh/DtUAjMoRoU2D6tVV+u/d1//Xnf7vutPaVfy/606P0S90M9Fb/jEPYf2X/rv0JJFhUx/SUOKj
8kVsTRHpf+IQ1H+ZtkkTDhi7agj+3v8KZ3T5L7pVpuqwkbb+RCj8t2xGV/+FOkrln6dEQTK8MP5J
4Uk7/EBUxMfUPKQKtJy6gLpuTP+aMs0Kc54ZA/bTjQHDGy2/qBjIHsCmBGqjXc4Jl14teoMHTSHC
6NiTMmqXyhmpQEB2ONVsZpyiYUfdijk58pq8V05MeUctvPUmkfTArJZrGe6wRNLpUm1mMZZ+I+hN
ZjDEMNIQXBeZTnxNB+aiq9mUjirWG7sjT67QrYl9aOaCiap3cVihyulK4FixutVCTT/7641/UsE5
OqVzfySNc8piMqNcuArt/36IZZLDr5q0wldIfsTPCuW1TXIw6o7xXUn1wm3AUm9Hi+2rasN5aRJU
mp1uLtdx39QkSvUnup6fvFWLGo/O4YWgC5RXH28IZ1s/k1VV+FGjg0dK5ney/24DlQKirdfnUQBU
7etncDif8wjw6sMksjm+UMc6GEdzGOcKGb25v6AG80kDyrIA10vk6nZpnHjen15L2HwvjtB06q8H
vy6oq7opLLJS20y4bdReBw56KmvWec2BPPHL1k/3w66CT4OVaj2V4XGwMHN9vNyo1wsI/AJPD27M
TWsEylVBe16tcio/w6DugajvnKRHxqBawFU0JbzQK2N1nxLtXvEH1ueOHqzsL5ZlASsmoUuxdV2b
FXAWWAUxMYYQvgNlPqGV19btwN9boj83T3UafR3lXsweH29+ojvTC4vzVCjs27ZTpvuS8JPNgH5z
0UHddVZ1NSsRG/T4SdCR3iFaz92vx8b6gD7cA2kvpkDfgI6LCu6huoGHWtpKgSlqiSClqoDmpjm/
jVICKuVAZAiAuU60+on3djRK1qsiK8BEysWPPkrTrNK+IxrTdwrk1nRFDYLh2/Mpg+wOyiA68SM/
uRxGDtoLWGBsomoOPoCiM8NEs8PMl+RJbtTyCYk1oIfAr1t56qUejUjSJajkUl5dFY8sEB9fqiFs
p0izNvV7aw7cuMLZqwQXS1LfKkqE2DlkK6B1vwSxTHnXvhI1Qn8+IJ/16/d6JCVBqcKSQVOFxQgn
3eGLNTCotraZpX5eGpT1EhclhGvlbyNcLwJQnmcLD1CHx4DYpzKOfhr1eKss5o0exC9f38rx02dx
FToqVArpx02CoocIMIY8fRtZNwbXcUTnZeS3JGHKcz0Lf319ubUc83FE6xY1KJXyE4EVzqHYdKTE
2kvJwbMWF1FAzzZ3R+MiNiH2xomXJs5jmdYnZr3jr4hrOszqpIeRhGQcvHRzbBpHW+iWJnF6AyFu
NVDsJaTKtA+/x6n1buTG+z//mVJj18yPZFibB2O6n6fCaqBI+iPe9wkzh/MbfsBNJ7N7TSW5McJ6
EC7KiXd5tHjhWYdPoaEHkkgsD5cSKkP0vDnp+kTobsEHamaMkH8iX1JvX5366R//RoRXvES2UpZl
HLWXKkMkjlPGmFAI5VEyBi85JGFinBWD3EZzTOMel0G2wGn4+sp/3tjBKLJxLzFd8FuZpQ4OJ9qS
kA0hZOhLHFpbzg/U7i9MvbEuUap0Y4GWsZyVi0l7J34icwVRand282oQAE1hTqmv2/TCaYPeU+pO
fwGj6U7DLT4Mu8uvzKlur8GFBru8rFRfL+C6mS1QHwI0bpLMulREECBDAR6nVIbv1LP12s2kr5XB
Xktz+3Kx8b98/YOPvhqS9nTHcuhBcRhjHH+ctsSwhMuE5dwPgXBQ4UoU0LYZoSyJ4k9VcYm1HkdK
VmNFP7U9ORpTHy99uIOs9FbJIyWofQQEOkjiOlG29comhhYTnNiuHs1FXIsWIjMjvRLHOBTWxu3Y
VmhLa98a7fMUSVEzz3y0wzn4jK8f6J9kog8jiEsRMmFwgKY9pB1eSonnGb/JWPN+sZHby4sJdGfd
BG1zM/fyQOIgrh4UqqRo1lD4KgBLY/RgyUya77gU73mh78r2heWZ+g1FElMhY7bNyLwXc/eT9OBx
w8S61zg5m3hRIuiB21QMb1oekqMQwYfA5896Kpa7r3/a8Z5//Wnrfos6DivMYYEgmeByduBdfHJC
Bm6OemA1kcKUy/upqx/INEx2KXCbzVAFN+jYMndUzgNnWLw50d6MYIa0jwPdBVqXnRjH67R3+NRt
kzlKlybGh/XU9vd2H6M92ZupUsHVTDlkJznJmEL/p/sJfv96LLRsGuy6oR/OvTYaviUwKr8Iqp+S
jDTPKqhUZonmmtMppezxCYZ2DbOQIDfK4I/Dji3ZLHOrwuWBc4llyFqJjDggLYvi+RBkVC1soJYi
LLI9EUvv+RheCiSU7G7hNManNq2fzBOINajWoLhAE3G47AijGsk/nmq/lQL/0loKtkjD3bXactPD
ZS90pIwwiM80p3/4etj9eawH7xaNCCdsjtfMUocFo1xUmqpYOjko68ozgDVrraoB2UnGRhfZADrs
q84W4BYD5btJQRjlXLQl4/p7aKxs1rqOdiIgH6lLoNIFQ/9cIq1tU53Qh8KoADdm5n6coWRUSP+6
6cRn8+dFfbh/tiQUDjiQ8hsQ1q67iL/O8yApWo6TaeWj2fTqVGR342g8qqUKP8Vkix8qyYbgKGrG
g+7XlY0Wk+65WRGLbbSxThReRR7C4NY5toOW8GuRYcuE987Bda86hICJdgLfQKaWkt3wJGDaWQCI
ykcpuuuC5URoxV4ftSuz4B+eVzTZWLqiEd0ZOIftACSBhjXdE0VgYEW/p0P0c1Abm3cMNxTYcOBE
r3yze+4oCn4bs3kxUnTQBno3ivq0kDu36et8dpUhuKp6GBlKX2DnFcGJL/B4dmVhpjbCB8FRmpCc
g+88bwR8ZmGWvgk1r9T1S6cxBtoJzKZ8E5dZBm6FVJqUVqTNU9XaXS5n5uLR6Nw0WV6Sro/hrDtP
kTNfJzBuMBBYN7KHvIEeAVx7GG5KoCJ9Hpy3/fOAgKFZJflTP73ElQrvOU0f8xFwNxAW1Tsx0g+L
5WxeOa5wptXZNztHh4goj4oKVmbhTw5VcYnecYT/a/X7KUykp3W93HSl/WQFjTjPMw0BXqzvTIwa
mqBnkHfxvUno8m4pR9qDaq5eEMIoN3D+ps0IifTruz1av9ebZRKkquEg8T7c/BrBoCpxKgpfzCAW
jdy8LpfCG/PszKyNyyAK+hNz/PHBeb0iocfsfgUlOv1gc4ZXP0Gk0BX+HLyQe3hlG1D6Fiwd+cBx
yyamjMqOSmSBuU9sulhOUP0HvxkNEpt+/O4o2A+O7it0Kmo07kApQ8OtGl5IOCq3ME9+FDITzMlA
ob9+zMfrAL/asQz+II4PpdDBr57UFnsSPhI/qhkMfTqn5HYmF7rFGNZeljI6qzo6bJw93UaT5wyd
dDsMxXNZBfsTt6IfrrKcKjlbMv9TW3O4o4OZjFpCT9Rd4YcFzU5FlX6km2dKSist+D3byplVdm8F
HoYuIlI7uzG74PbELRwtROstsC6CGmN/rhvrqPxrMi3jrGe9HAu/Yp9h1sMvfYoNIJGwjPS+ucji
7qG3p4sRfxoW3IEAvddAzC/pzKuq5SI3UzgPO8f5TaaKhjUHKnxWLydG6iefxlrYMTm/aPQGD1/Z
4GhBt6RT4evBsJqVg6csosITCeN6fUUKKctfP5aj/S1P5e8LHoxLcFvTUqtcUFZ3tIj2VmPAkS7Q
Eyz+f3IlTGqCDDCVUvnH55+ZST2JiCv1PijbepPP1YNlhb+zE2dA7bOxRo2ZiWXFolA++XghjHCN
bBQ+NTGPP4fGubCI13PvYRw4rhmrvqIot2gGtV1j229LXWzIaTx1D5/Mx9RNV8EcJ8H1RX68h1DG
Cwx1JffTgGa5CThYTRq8dAR8MOKIprpwBhH7Qesqzfzz6wdtfHZxzhHstwDFGFSxPl58wNiYFhUF
4274FoRgIRIHu5hwEETn5c+8oRFmTz97jagCtPTbOQCpHN/YOtIui0zuaFVk8lQ655vqgD7vFy2A
PHg3pspuCZUnqNRPdJ+rbaMtLwTwvOiRcw6Ad95ZRfRNQfvyD12ULG5U4lfZnA0E5qgc3ZWRRpHY
4WEirqLRHXGEaJoHp1JOpcd+OnZg87A4rcYq9fD7W+yKcUpyjU9o1gJX82rK0IhaY8hfDKLb622w
HU3nqW+dBqjB8mIj2Zsz3Ipfv8Pjahy/mRYERQwmAU5NB3M3e8JEAhCj1JsCGY7wFY8uwQEhKg04
3KptQ/Gq29Inxc7VKk4u/bAmTiWXjTBA9M2KdmIBWz/Pg70ohSO2Thi/GVOHp9OoF6IqtTj3KTMY
mIbat7Rm73TiZx/VxciMgoQm0RTRIjoShAWkOMfQ5nKfQ9j1VCieouk3ZYAtk1Msyr+f0/BCrxmy
m41vKnqgyK7vJmdJifWNjL1lrAlsCCqd4c5Y8KKcuL1PvqwPt3cwW8JlRIKRR7nfiXurgUe7PgKF
uORdPd5VuuPOCHv0KxiqJ7avx0eZ9cFoklXBorp1BORpVCwUisWVaxJXN53aslghGxcpULrY/NHY
EhYejgnaZsQdEWw1BzYiTMKoLSgh6bK8zBoJBHY5kMWlh2hxiPIjjSzYDxQWHNJyzmGscSCgDVLn
J7annyy9EIZpTTL5cwQ+7EsmQjObOVSIVlbgdlRST7dVmp5Zxvw8Z2fOPG0VfbhKtESeeGxHIhKm
DvoUGh8SZ3vzyBetjPOcdYqVse2iIFKu6FFJAmRJGkodB7dqJ19yfDXL/VKkp3T1n+2/2GqyCq2+
g7Ux/HEebkLRcywiUdrIuwfDCW4DE1y0Bqr0fEbas+Nnx+SCiCGH/UF6lxaqXrOMZ0rSnNp+GuLo
89UMeAoUYCjwq0fuzDEONDUdq8xvyf2BdO+JaMCZOg1vw9w622nZ9YRNEe5ADogyaphFRefpCrFq
ZXlb9DfF9Ea86w+i6TCJ3UfN+Ihv+SezD+fNESo7GcIm5yatR+6GpNkNa0lylRUaG31o3xSzfpg0
DDWmQwguRdlNmUdP4/D76+9TP94+8SspMzGDQFDTDjVD5CMO0gKT7fcJN5ZhN98oESMsax6nVL8N
GumWLe71Ic2+q4t45S0QHqzZ50bOLq/Q5ZPUFfLKjcXP2PxBnCE/luTdbdkwZmkeFm7Kv2xed61e
QRJzawXlYWmPJ6rmn0z/TH+rdcSw+B9QNT4OHYurZ31pYRlJ0ICVc44XjuCobZjqjxPOjKqqzoNh
uOmheJYg/QLSHZdpekwArm/YfienZn/reOqj84zCh20VcxDokI93ZJNC64C4BwXcXa6j/qyMG/Qu
DfmEhBpUmrwIaqFvB+a+c1J2iqihMtIYm2wUwi0GQEaiLLwsRHIZlMRflMk3zYYqLzNzBHc8d54a
dQAsbXLAZWffa83cbVVLZPsgVqPHPLxKOv2to+F/MSfnRkP6g9VXu7GK1VuCSuvE6c/ywIZfEJCh
IeV3giuIqDCaxygxAXrY6uvqyvaMSN4lTQ/dtJ7arTnIgIaX82MIBoBesQKnslODG9OgpjxO+uxW
XVtvYjrJZ4Ppmqa+Vs4UEk2VqHVnDPscFFIOnxz2c/Wau9kF5stiXEe6U/iker2X4fh7BcGSIhvh
mBAI6ZbJ8RZhv7GQ0D3N77VOar4TToMHCjLfoTYlHq/V6t1St52bACG4ru3R7wL09ew1iNTMoZfx
uLrndshvM4i1Xh31Ax5nAQhost9ZQ4mL6hpwszCRN2ETizvpdOJugR2mpB7zn1+PgfNmjWR4XfVq
j2k5Ks7jyQTQMAZnCyKN68mYRrdTEYGOV5M9QKyNUYuO3UDiVRf4Ae46LYluoRmk1JGn0C9ovW/y
qCPcffgVBMq3ITMsvzBYbhZrvoRHi2OfEAErmgmfU+5bM0hdU1/AEtjjvUTav7ESzM160xCgZnsU
SI2rEedBVWsgQdCX8r2i6bf0C5yIE0rLVGOULZiYiZO8iKX8nauAWaWE0Dzb6Om6oDlLosUgumFE
A9bUj9D36y3chWA7D9/HOQ82FQU/NxU0X/Philw9Yoli8rw10jpNrbrGKOgvDvRyPDcTRGsZutZ+
DqgYG2bxAH6ejlpLQh4S6u+DCjtY1K9tUqZ+acrkLCEznCSB8q2VDWkyibkibJtLKbAwMyBaGG41
U0iiaMgMB0K1nVAn5lzXySLxWNSGPXiMyrXBdhckcRKK2e/jQa+JMpQ3vUoPpB/BRJMkH5jD80KO
9aLGeCrjKzO1UMlRCXYB2/ujQMjB6L0mt01xJYhxqMT7isDqzunIdFoeAhvRc939skqUtaDFvoWR
9k6mjr7R4pDAuIKqCSkCm7hwmmc5aNr5WAAi40PPd+EUiT3Pkjh0LYVxYfopWRWPdI8mVJNMlUY6
vcyGxFdKe3WbmDl1HwfReFfo4Hc6WAkA1dm2pi016VySCaPj6M1sd3qul3b08Fr5PWokxqL1assx
BWc3XZaMHTj6U+wZBJUWEatrGSSv85CGXsXB5zKk5cBLG0Jc+aQzRWfEFJAnS6aPm1Y5G6Qie826
ZaeunL7CqbEfk5C1s/QwhOcMdaS0Qnkegxfv++V2ZWUvIsDQXds2EbjQl0njMDZGV70VWjR6AfVH
d6gafat29xiIxEUbKxohf7A+Ymwtu1gEr0HU0xgkHPZmTKML+t9AVTZqUluuQePOD4KpOV8M82Ui
fQhvWwmGZfDjqGcCaLRmPzkmLBAV9jo8444QkSDaKBaqbZuUkqnMKNeq+X2bPUUZUv8si+ZLaxDm
9UAx0uuIScglsPWoTAe3nJldm9wI3bxohy1sfLDWpsMYSceHCASbq6AU2oTkF1cdhPO0jU0fqMFy
DYVYrvZzx+1zXXpjCoxOVZ7GOI19YtSADcJ7ntB27XMamdQfUEDGst9WTbAJi0JeDc0vhSxwEGyl
U1mEMII/CZZY28IAeNEop6+E66tiUhw8Wfx7Uz24Vf0jqAAUm8EuCBfApL2bWmS22S0ks66iXrk4
bEFCR4/c5N0O6nRnDHJ0W5DHXtbk92aFBp8VxOYYi4rEUp4djghwD343AN9ofk/Cj2Kg9JXojO9j
hYqFHVV/HVsmlkhVoAB24uqitSvL7TWj/paG2k1mT/nPslTv8CsThtDvhkQoXlEzqRlD59WqNvop
UjOSvU2+az7OpiNwZZpaNuOU4BOzHF8z5OMSZKKSKgvPjuCjBOTBYGnlphzALydSUslfUrh2yYVj
FO2rnS33bdl6E53le6Vh82rW8eNktPUVLerGc6j57cqGyaol7s8XWZ1uUYwpOzMwQy8ratdKluBs
ypTkeentTcuR8krtwWmSPS+2RVxityuBC86mnrj5xDylGcFjO+YXohsKck1nyJDKgPEhW7xcn+Wp
6uVxZUpHw2gh+HVUynWHjTky1BODXInMFxN+P7Mvxu2kG/XNrJC7MRnjcpnG1rXOaWJnyM6iTp3x
+ULbK5sVnkykkXBGfcteukHnrlmn7u/4QEwjD7wTvZm1xnNYZcGcIey6oroSUyHf5Nm5PnAyT2V7
r7BeLtqE+renQuGM44siphdLX1yOa7/6FlIl6v6TO7SjHT6KGdBrq7AS/edhg6OoLVQGvUj8QrHe
ZDcqV6Qw92TJK8M+JFSr4iPylrIgBKbUbgez/RbJfC/rtLtuErHpYgcGY1ISu5dMz22QT3vdJvQ4
g+6hq61KDkSXemrHhtkUAEk6Cmd2KsMrsw9ItUBXIgs+WzMXfjKZ7yKHwOPM9Mc0h7zxMX8A1HE+
6iVbm5GOn1PYBRELLpAvkuW1DF53WzbzeRc5PxM8C89LSsLS18eDT3bViGxZdOg+rB19dT0k/VUC
1uMBQbVWJj7QIlQXo7S3aVn9agyQGCRxGLQEkHYmLZvRSDubzfrMCMjKMQoUnrHFdxhxajpRUxDH
JQ/K0giBuCl80ZxUP94U1YxRtrMW+4oNB5Q4ajcH9HNOrAK7abx5vhJQ43Hi4NwOTdsdh4j8gAiT
VBzM5VUWVeXVbHCuy4PfU6xcNz1pSx3Ocnp1gqm5JfqikOo+GntPZJ211YjB9HkhzqPVdT0xEAMB
EnN7PVjMp2bTP0uMMpZIz5SZtVKGwrlttFTf0iv+lRB8vwmcKdu00/LcW4N+2QwkR9lEKD3Itvrd
iWvSmKbXWeDaKuv6Np00Z9OTC7dp9H5dR0Y/URUiemNUI3RSfbqeyb3e8Rd1VPmazvH0xFs3jj4M
tKwUzFalCrU9NNYf3noq0gpFKNT6sU+o9du9s8/0/j4YreXM4Ry6h6X3u4rsW6IvYUFElrlp5knx
G0e9DypEf1/fzydHcRrzyL8MC8cETUn94/0YLUaWpgfIQ7gY6YrOUK6QtZxGWIbNvw2xuWWGCjTW
3Jtz1V3jf+Gc0bR3fZWp+3GQ07aKq5mzNISXqhnILCCMxs2Ty7oO1I3Z4thcFAXkAFanPUGa9gP7
bLYZTn8BIw4qMGbdx0C28V1eqgSOzc2lvm5KpzR9d8amviTj1/QMPIYn5sxj9S1aGo6QoKpQQcBo
OBjrthUknM9F5JN/914LZfSLBUsVxi4wzpWyTdtO5yincSAAdmSZUfU8hMsdG1hxRUbTJcsqy6at
xMz9Co5DlXOkbsI+CbX7P6mfQ6DdZY2dPH79zj6pC6/6fIG+n2M5NdDD8zh5l3mr9agfa3azhYju
ULSwB+X4bRuZN/UDEUfV9JI08rx1qE3m9hPnlaevb+O4iMNdGAxhOgogDQ6lol0qdEUST0boeLjV
WiJSWyc9sxf7xHX+9MI+FnuRw+gk7tgUi0zoEB+HqLmEtPZb1hIueR2K2vZRQ7/YpfYEe+tlEZm9
lZpCq5idQ2WX2P/wcLlIGeD1TuMuBXZlcQ6WBuXRSggqKvXkFZp0VTk8KuxdUa1QN+rRYqC9hEOo
hhvNUW7NMnZ7dh2bXqOALbTyvv6zfUKjZPCEKYEmuyob9rVGrk49O7f//PlKndYJIPJ1hB4Mzxwa
+MIbJDmWusBGm5wnyljn81q4+vpCnzSkecB8/8wAq/rz0GTAJNM5CQZLP6zm7qGcEH+WLt2WGxGe
yb6HYGSUnrEglonrle8dEpj49S0c12RpUIF0UDXK7AidDxoMClCqWNNRoDpl8yaW+pJT/HuFrrxa
gi2OLlb3xKFiinLj6wsfu1RWNAZjCmoPRTr0GB8HV17DhbSXFFLQaHJCo7pWA+PbYuZy3DRFXpKk
lw3nLNKBVV8z2ELp3FGSPzhj8Bq1zhtgsbcijEOfzJhTssYjRCm1UbZ1q1KNxiiqtYMSf4oPtDVV
enOt2jxkEQqbIG1QnMtHzY7vSn32V/HdMgMYAmNBvXzYJW2xGSeQ6bNNa7mTyolhebzTRL/EThgZ
LYYZNKYfHxgH+j5SqyH2u2586wEc5cw/X7+U48Lpx0scvBMiv4h1qceYVqFvS42WS/szFGuDFkHq
KQLF8c7+48XW3/vXNowKyhzLol+PitUdu9VbNs4+W1fEscqvr3/XZ5eS0rKxQ2H9B6j98VITx/ZI
VDDmamu5Qod8zmbgWSPZrlPrh68v9ee/dTBprgIjpOs2CwQxHh+vhZM5xqO+/qwpdEOR0I6Kf7ei
Nb2Q+MTbkLOvauPzzJjXdo5O4dQYLln3uxY8OAv8fsgn8q475/dgvMsBxVXEyQOBBIOqTqFMUC7d
dNddDT9wMOkC9dV3liWSs0xGqhpc27lD5kGketbY9dvYrK9iI7k254zjCYkeGzPF0d0tE5yUYhmY
s8ttAkXVdSKNtJwkIvqODCX3xGNZP5iDx8KEShuE4wk1lsNFqyFyKhUdVTInV91E13ZJQwQNMR8K
iySEHGa2VgHYlRPaBzMt2KptDH3LAtw5UcTXlf6tHzgLlLa8oHl+b+S4OrV8raY0sQ+5kIZFrlPN
aNFHTKEH6t9LNAkKU40ohJEKCjrzJZHdG3mwD9NUhxTx6EsYOsLTdTUnuvmhlcp2FSTIgZkoGbPB
CxDlfP0kPpv0Bc1N7Y8MiKFy8B2vzrKoDHMGY08tpOwG9nZV870ws2YXNVW06weFfHuzvElmgx9k
ErcUwas7sfjgLjl+JatyW10tZZxe1YPlvS4FRe4YQgQ+GncgYM3X84SshyVzO5m8ioVk1DyIIhcz
1PusJiPJrAzZZtKuakbxMGviPhpvcwObL5b7vSaRBiaV8whKYrygmYgPygxHwpqlr1pdfaOp9M35
B1YbwDy7UELTrRKZFyqJRttOXMq26/28vp4SLHcdsQ0VOhI6BkgRyppYYo7024js7R2yZi+cjO6s
U1KfULEebbRz2VukR88YVpoXPH248G1+gE4G/U7NemtXKeOFkdrAtWQeXmj93J/RJpk8WzP8fFYs
L6yDyGXf/1L0tPeJnN3KMDXB6QdrhZJ0QYz2RK3QgecXbzv8Rrsxa17TfHkPjfzcGKqcWIg62MiW
0EvatO8mVJNdp+m0xcZm8oLxTTNhGpijWm/mnB7s0kNqanL52homlNbRrnavvQYEjL1f7E51fElX
f/CaLjvL4v4hnGjelslY4O2HnVES++wsGltl/m+nkeY2E+FdNP0gViTY9MWsekJdYvZnvRs0/U/d
Ce/sPLqT4fTSpfKX9Z3+2fd0GXf5LNcUdnmBELTTMtJOdBMyYwYYsYB1SDeoIiDU+m7GGORyFB+U
qimvAEjWdsFktV6ZIjIH8sTql+vneQVqFR6lX9UKu8c5D7dhnKZbm47UUtJSaAamq/BHZ6l0F4kH
noAtFw4W6JIoUQe9ZNGX7878X4SdR3PcyLpEfxEi4M0Wri2bVhSlDUISNfAeBaDw69/B3M2TOCFt
ZiJ077BFNFCoyi/zpPH5XzUlN9f3fKNyazcHDmpx4plpiXKDNFjSd4USuGV0n4iQYiebjis0XNY3
5R1van4YjNqLfpYrDQoj19PX9v1sWQxnSfLLn8rxOQfITOnxdEdMYfOrdtni1Cw+4yuJseFD/2OX
ELcMZ3y7IV1urBUOdIrRJ9CiWDIG0KsMwHxj15wwlFKxnmOuL6POTZzTJM3Dxn4q4L6iKNBDWxwV
7GVV9dZXCaEUy7n1JZBaBeONv5gLqLhKfZ2gIbrZONK002+hZfPHGD7OmPgNfPOIxXXv3VkSRpuN
h7fS1YtjAmRYnVHg3ncRqNf1H0dAkvMsbuM6de76jZnghGGkc4tnid2+HKZvJarbabXrJ8tU1rPo
nSEuOuW6Vo9E3SBQ0KPhYITxF9cunpa2vQBxHS/j2HLroj5HQi+7O+ExMqaXdxfYWuOwmhQfjbVq
Hnr6W4i83eqxNqK19STYCgelLCnrGMKEZuffAZcoYnxkF/69Bx6Bf0gEiHprmPBlkhQ9LsX4zhXP
oyHnd0+MwTlorfhkFR0uB8Ko/jYP4DAsuJ82q1a02t2njnsLCYo0sWrN9jFVlm+DoBDIUjDwIFV7
vmZYcWMlWlDTA2Kqzqlbn5xE6yjoe1GsBtMuEyODQnKgwU2QaQl6rbFbe1P9mYMSZBxjQb1SBsfn
/ECbesZ6IA991vJkJP27bquPKs6Uu9zerjBojOPs+bPRTXf2kEdt2czxNLizL5RBhLanUERM6PF/
J5vGYUq+1pBtcJtr6czreUP81gWnqNXda17dL0wDMRyrCBVTp/iFrfFXczSqLj395s72Ra1y3d8q
5HfG9XsTtxJIXWupZLYCvXy3eqCc7nSexrfK9c7sVedoK3Wd/Azag+JxoyZlkFg9+4eWrIW2waMo
mCNqxmajhs8Pef+spPN2tChStOoShk8+6JG5tMVbM1LgS1tK7alftbmB6MLqEWK1hYhbvJekGYH+
VFG1V43z30xkKrmmj2khg3wAvwPeezvq3hc6n4/QUsWlb9j/JOMEZZaEnC41xsmFuF8JvhrG8tYX
EzXbDl+F2rRHLV+YILnTsS/5WVqhXERNs5I3PDRj6Ya5gNJDEx8jS+kcqOYKirpE7HRnmBGYi3IN
ZJ0ElE7plbPPfwy1fO20LqRlLxJyqDEylCdjUW3Icnj5dNGMQIpB2KjdSwEm2fMW1LuVdqJMocRH
7DKNWgTVJE6FKU0wMae9AH5J3qmRv2vaiXrwdWLqhH5grt6D29DiKnY/hQ34uRw891AAdKqtso8W
c0KJB8bPIJdEUFcFqiCd3xJHms1LYpIT9VgHfKeoTnKi8zpbN3aB9P7Jtgsw/XMAxBawUG84JbdZ
HzEvVMzv+wIqEmMg36oQ1a3GePYIF+x2V5cnEkj+bOLzYwMNASOV555C1lumOXNQzcDiQBZZnsIw
fhOPRtZq8VYjEXe1/lmk4sumMTitaUULto4XVC62eO7b21aOashlg3s/PcB+OY56IoJ9SQKDCWw4
eVdl9zVN00ea8qzzWH0XmfW1RYAPTcW6jbV+7QuVv7+bL4D06IDebr2kKacvungUvPhzh65Ky3Y+
GTqVUaIxxWXwHIz4lRsKtXseymkLXIiFbcKLgJu5obSdp8pS+m+CXK2tikfb1q9rA+VW1fJzOdJd
zix6w7KdPhIxDEXGEE5NaWJ0OZ3BFdHtYHXp7ckn3N2KcNOwUgwaOhXzc7s4wArKLO7GnkmJ4pC2
0e4pZ2yiypbcfEV/tUVCTZVdksAkhQHHeEgDOvfekpbRuVN7DxKKqMTeQt1oy7QTf02qPCgL+wHZ
50QRcjYfnW1+Gl2siDAoaTPfGPeZ56TIxNExoESV08OykbOqbWc4NBphF2di9yDRb1BtgJVuJwwP
7MURw90iTbAa5CNz3IaARJbfWbn6FcywHWQKvDk7Aaky4kKj4ee4gIv212LuwnZDyEkaTw16A3BV
0t7NNX2oLa9/f2tYg1udmtsO/TGwM8w0LCRaPDWZfiB2MmC8VkvnzsQkEpQqxdiyXH6aGRVp3qD+
U7Rs5QgEh5nUTd5l2/tYA9c2uO94DDFxqOnVUW7CqZ5hjE6+49a0dzJ5hA9VBcIE01IuVFRoTdqH
qqrfE4alnIxNYKAZy4NqtzSaWTzPSYOFT2fTq7C6Ag61Lgm2CJZCRnZk6Oa7ejPXgBzyjV1PG+ZN
R/GCIXgHLmU019tEJIahQYrkJTKFaWLXxZa1Uf0uqTQ33DcnSytfYQZxaIEu1TVcc3fIZdBnKdsB
a/MCpTJx15qC9YbjHTGas9Kr8YjFIEYhPGSEaf3ZoqS5290U7sLeN2VdtZcosSFID/aDycwzFZob
gf1OmUmbdaCbnRlXXa4f6zE5EknLnwtjfNI2R8FjU7432sTO04VAtOkZ4koCm1ulrfsyWcC4VhEa
mb5Xk9lmTOdD4o/TrEbEo3BQ0Vw2wa2t4q0n/eOxz2ZuacKBc5X5gHeRvR33EHhnXR7TqlkulcYJ
q9S1oAR6nq9jcxT5pv3lwKXvqsWvR09TRzkxidcjcIEN+PVEzk9sWrbcSayXxXuiyVgv9mODML1A
TPhmUW1DKbU24qKcOJrrcLr6jas/8SLcXydd2QezJwsOxvp8lJLzTOfQKyDy8SlrkDurryBfJshn
7t84C/9xSOPEjP8LARYn9wc5IR/sMqsQDWI28d+mvv2qY4NqTa/0O1IOJxSbt3X50ZQ29VrFDJad
jQlIlwFF39u7mfMpciuCfgQML2VGS/mfT7MfRCn0MTAp7h7nIND5u50/gUO2YAIhat0b98uAprsa
QOb+/CHGB5XS222vvJ0Y16Hg/O4c3S0BwukyzvlWJv1ctN3zxIPHeKZ7IfbyLdWwoOjCY3RVD95Z
kUpA2JBalFYWR6/uBU6HybjHr9YEKynACEzPV3derKNXTLQFNkuH70yo7L2r5tFxB7gS3noCs+eE
bGcyVoSKtgYsL0D7FgvjsUZDHY3u07M3U5vMovVqLbSqWNWN+DV3d6J+071K3Jys/YsN/sOgkGvB
wJkcjcn1+KBlbU6lN6U7IgN2XuaXZW5yFqM2aedVFQoN6lP6NmpU8P35O/iPj2WqDAeDoZWONf43
WWtcO2d2G5kdtqrNfbMTFnkx2z1A/wUxOTvkr9v03sgd+y9f/sfHF8yJCTWJvMiea9N/k2JXBxji
lPTUTTs1nJsdvtdM1Xo1ZslIyCwuci/qgCPJlt/9kYzFK8cFEaQG9dUeZczB4OZwDRJ5zmgp8m3K
eyJvdG3E9cfawJMDa9U6DYTneID/qq9/0L34W9NLyeIDtBX42m/So+72rcIvmMQGA3Vf6dML813l
6DJ1j+DKf1E7jzfSLLNI0iRpGik7SV69c/diaxw/HHWZaYsuYWQXrn00WHCx6f00myQ5jb1Ka2Qt
/UqAiVz08hF7HkcYHQ6+kXxisknb8/7ArNp6bsD5TaaSPfXTwpE9UwITH/ldlhZR2fRflbWp/Mwc
vo12wqdvCR28tfJNCKu89hQU+KCAaCKyNwdmwQCBYGU8rGpadSR7Mh/tbkP83lZxmou3iYIVoPqg
MfN5LYJ0zq6G3ip3aUWft+AEVpjNJXWocN8sKuLHeln8Rdd5yngZUmrd/8g5gAdt7bznnXVjWD4f
O6GpfqfbdbSp0HUT/t+96H/YS8+As5zf2hXFlVH1oZL653rz8FI7cj5vDjqsna8HLVf6Y1Hdyvyl
UIkXpkXPcX5Y/7IcfnxKNIdYmQbMywA06/32lDgYAqWa50kssKaGvFN8Uxu8u3EgbJ/j8vb3pUut
YSr9+en8yJ0AKmYi5OEc5RmB4f7rO04pPSOhzyKJTW3LY7poviXd5CKny86vNQjS2CpGWHbDfGMa
99x5fXcPUwK7sEdl7tofRyKzB08oz0qypUcnK0PAr93BIS/oc24RfikoZJZG8qxwkLptk5NeZ8mU
pvuhKdKINzEgWtpzSJxlYsMgmA+ypUaQoqR0wUDKcPtQ6FTn/Pk3/yBi8ovvwSAoFCbp/d9fQKtI
BFqf58VVPZ3UZnjLVUNGkzvR1lD8pGxN/E3J/n03gTuD0SsPNNAL4wNdbfJ6aOPCdOMsU9l3T3kT
5u7w9uffav+6ftmyoMeyW8FthWLOnPy3VSMdtBzhYQd5zHQR8caHxgsltRR/uV/3n/Phc5huGR7o
LaKGv43/8LD1pTZVbpyslupDJ2j8uRN/+WU+1NJh3CJsQKvCDsUnN/TbU5E4Apge6mJcaZMRA2vy
GTw4N1niRlsc9vteySnAUVNOX7vxwSufEK2Lu6b36MABAz8wVICHAfe9NjQygzknhzKtf3BWXA/o
6cOrt3q1b+WY63K88kd1yo7qanrn2tOC1NJiU5Xt/UDt698evH+7pn69hIRINU4KfGO8j3837iA+
9Emn6ibtbqAgiz57trs1C4c8Ebeh/OLVo3Xidvoix/msKG52X3Q1xU7yKJ35sZ51jlxAjuLaGe54
ZCvapnD2iBXcAC8OBCBXC1AU8Sm3Th64jfotX5mc5JTcdo15XMu58lUbN21fuVs0rThztE41ngYv
scJ5rp7XUdp+0TJHslIeWNspn4rCKpG9zSEYF1C4ScMBwd2A+DoVzlWmU9WJQzflWEmZnkDtgeRv
5p+z6KxzXsgmNDNsNHPqtV9maAMhMgkalc70rjTuSqYAB8zBeiiG4nVqq71sznoXYKBrtUrjVbM3
IAXtaTDTlqJtYzj0TMNWm1bozJTnPGcZqhTzrbe6o6l7T0thtDd9KG+pDRu/S3sRWQ7F1o7JGdsp
u6jf7BoijtMF3awBHB3HHzZdAW3XvCy9dlE8TrtWiqBG/IkLNwzOc527NaQjALKqojzpYr46dEeB
R5kO5uBZsen1312XLQdTgnY3p0gOsdn84PT517Ue37atdC4bo5PIG0YjMhqtCExOtkG+VjQW9I5y
sXBv+cauFiC89TuD5+u8qu9okcrFzcCjURgN29n8XAzDcMcb8U1YsEixmCtHsxhCoNHpnSgHxGi1
yo55zg6LVbvlJb6DOkZxcDgo3lQn+9IPm8qsnu7MNRlTBmtbERULfPg2c9mvMjLU3cQvrXHkWJm8
1OXQhDRs47etbeXEMd29X/rmhlp8QUJKcHBtODTs+ZImRTy5jRXprVvHbaGl3wbnkrmur0E/fLS7
+rtds+Qr3TrfWTrQ0lIYmNdmczjp9qgE+IkTjIhKHWxpqwHTnttPkAgeEiES/NL24ENqUMO8Nd0A
4zoxnUmPHKc1HtYGKWQevPFl2cpvBve/4cn6acOHxq96WAiQn81WoQZQ5J9EXsKwtpwI6t985K9O
IRi+64OTmAW1e7wHHS9pgyTtHnoVej0C4jQ76b3TtZgOaU0PFyfZzrPGBKPbnoe2nwNOPDFp9PZW
20w2xs/Y2bLPM96s87y0J2YPTAobpzluzlhH5ETuOXbXn9PBjdCIyyhv8jFSaiV7NARdzpr3WVO7
4piYHUZ8k24qN/Oqy9zEc2Pprx5WWxehE9vM65ynEbsug0Ebwu3Qox2O2hhvNrXe5SKDadBloGwN
tlvjCwKqRqOkZRyZRBVUshcb6AnHjZ00/TpiNj8LNYtX1WDPjP3PX1S3BcvhEB0qaJJRlKqNOdmm
oei79FCMWDLJCtgBT4FxqJec/aHNU+A0M7+Rqkf2mnTh1PGTiq2oX7pyu83uII/KliynDMTVMibV
tSOy5Bu1bh2XjrKzgg0vMvm8T/c1wmE265cpFrpdIUPtRmktKsrtPKpoya2Hqws/+lrn8oHeMS5B
N4gIfO+p14zq6rWLB6DD2AeNpMfJb5t45dWf9uqhqrYbJAGP1WjYcvOIIv+SLOKRKkZY8aQefM9N
Ys/oQO6iy/n4iMYjwAUj1Hv1U9252dFj3ZITMbZWTm/GmGgntgKSUTBphRYocKqjZ1mVNz+I/q7Q
H7d8br/gxPU5d6LGlmYWs+bIIyKK5NCYO/dyacqbMbeoUGlnQmJ1sPkzxi6q1l8J0FxbGqm6LCtO
Q8OCnIDr0Wp5xmx1r0xFdtdOvXFTzf7amyevIXWVyHKfz5JPkxQ7mq3RfFn12FbHr8aslhFeH24u
e6qfneyfteqlP9LrcmYPgMg5lcgCa/vNVZejPjhq0LkOR6OGu5oN8ac/72Hsj1szvD1Qs+hQJPzO
Pu3XPemKM0uTbmbH1mp0gZSSAlW7++oVuAs4Mb9UiD1nzaWbNEtI9jTjWqCHKfKJXVEkGb0dkkro
QSO18oDldcrNs6rQVkj2wbfnF5DtaeBYZK2sAp8Wu3F5JLjtD+oacvm9i7GuXCmNlX9dDQNasxpp
ulFftl6b/VlbJpjiBLoq4cqzrqXyoCy00nslwwOnSdPQ5Nww7uPpVudUbwAzKxvzZPTrye5TPdB6
IuGbwn2/MGMzc4z/KL5O5Lr5p2Gxvk5EaSJDTONxMBKLW9JTI8xvIs7tlRa/cbjipk/Zpb/0S1bR
SOvsIcRJXJYl+VsXxb9ord92KXjTUU/4/lHBfrepL1PHEMXku+gVWZzEsMm70Zqpa5sqDRPfNF0y
mTzXLIuc6Ht51ljWG22xLu7QWJdNeK+q2Z0XRpuySquA+xlLX2I3rEurc8kzPdZnZTyNGrMx5vGn
NZ+yq8cSH86b3geyKOxbN3K1/3yPfRSGYBgavEvBduGc/t1sM+FYU7eut2Ow5g3Hm+07Y0hsIS5t
WVlHsdDsAe9RcasvqVT/Iol8vL8BwcF+Jrji7Yaf/TD4/wxMBtbcat0IvsiK01K1HESpnpa9LUVb
u+v+fv/Lbv0/P5DgpceJwFEh2Pz6gUnPaFBWfKCgYCqmjaC7MfIE6WAx5mGDf/4bROM/P9DhFQz8
lND27+SpsnENc1rYuBNxOLkGFoh6NiXdAfp9P/cmvjcmjH/+Rj+eSIBmI7DjnsIW+MFi2/O/LIbF
R4rZQ9RGn/P52v8mKv3Xp/C17UoW4ozl6L9eSXdNFWu2asqttfRtqAtkB5thwZ9/lY83J1WgGJ6o
qUWw+8BKIA1ImLJo+VVUA3iUh2xIfw4wYe0+Lac8WLwUubS4Vcry+udP/o/vDTLwHhpGeKIZ7zcH
q7vCDkwqLC1m218xe69+spgmA5jUO0yqGnUbhsY/f+QHi93O1CJugpOTvjMab369ooREMykmx44X
9jWLKQ8Oi0XgLCZdubTX/vnDuM34cb+uZxT0cVXJuOyU7t85FG1u6VOdGHZc2XqGRWib/SWbHmVf
usexmO0bUatlv4M2Z7tnIDkfNNahyO3Szyqe0QAc5g9WZBKftvQIZVXbpUJ39TOVmB+RcGQTuyj7
q7V137VOIS2oUnNWToaFyaNpiJt2nyfdvKuYsDyUutqeEyDqSacRUu3J4RJ35vQ1ezeXKVY9pHN4
nHeW+cINHqp6TflsMxFDIKkVLFrzjlpVxompzKHr5HlQMVkNGEwOfqWuzKJMIzYosPZ1lnBfn8zH
RnCwal0mU3bdR7rSP888lZxJhEr7L2PJkoFzbtfanbuyx+hEy67KWR6M/R9tQoCg6XQsq2R4nFZU
IUIbFgb7NOgLf/FcIW+tNJ3fVem9LKntUXCXO0U9vDjd8A07M6KQnrHpHkf9YPXIwqr5niaG9kyO
Dp/i7CnH4tiM+v2otddOt8ShysYKx5Jn3cnZi9VV4kTg4t2va8cWpNQyH5yhc/lXVKb4ZSaIpzns
a5C1l81IoqwVA/4HvP7ONreUNM9xmRZ2aA711V0phS0cBNax7a4kTG2/AXMQTB1W1m6xj8nSqrGb
PeoCZ4hiTCadsuxJxmF50A3KXcrugtVMhv9KzO2Yf1F0jLx0FCURRgE8XBYrRN9d1dV5UEZpssNS
i3OekpNi8sobR9ZKhCENYj3Z12iu1BfVSt8kMlmEN/OevPaP1vjHceb1qpW9HWw1WQfYUWlv4Lw0
cfPkqQMJVm/iAqg8y0KfsZ/UXqwGpyLPrHH0qCfdCn7g1JTMeknBHazGPmSbXR4Jkl7tIaF0Y+Sp
y3AJB4YDSN8179ZtsI9D0jwIYcq7vuL2GDGIMjePRoGHFCICekPpafEyG0qc5dUSG4lJENJC0p3h
wjEIe0tSrT0xsX0ZilY7JTXfT68fqtLuSewY6UWKT8IZq5Au1TmsnFy9Don7KmEQXnLZJKGe454Z
egbAdb9mz41c6L7Mm+9qVj5o45q8lC8MUcclsJPFOmw9rhsXrVvvx4IeQM279Ap2CjdrHnPgWEHV
NPUD0TIid0pemTQcb2uQZzSCO2lGM0iTH+YWVb+t6vrOWoZr7hEAzgnwnclRUatTGGeLiib+JLlT
tIXFwg06FDcYmZV3IECPL8AyMR/OTFLqrhV3e/NTZcyf8hUz0Ny4P4XQnSe4AwdFqJe1X5dj1rxo
utJdaPsO/n2Q3AnUBD0GGiKAN8WtsSmHtjCQwEWXBnAoXqgOt49Tq5CitKUaGnm7knnFrlMxmOJM
yym9NDns1PQfeVV2Kfmgm2n2xwzDJj8G5UbqSkvPD/nMtlYfW7akoWOV1V1ej2eEJ/VVsZ2vzgYY
viULFhpravvGQLzcqzPtU2Yfut0t0MjWhjjOJqKtTYz2OR9vQEiOpn4yon5KHzp1tiOgMU+V5DTm
KnBkuWJveb6yW6+zLsaOFrp6VoRbpVwpBZoPfRk5NfThjML2qLG0Uz4yIUzyVDukW3nUhaP4g0bA
XamCXK2e0CgiWSTNpZmn3M+8BAF52aZI5kTxDfOUFBrtNbXaxlrl8Xzk1BRbKwXnSoE+mJKjLTVB
YJYDj8RHQVAvVyOjpAVrMM27drdwAnNkMELEoLX1Q7coeaTP25szz33ALJXJ0My0UKT2k9VQp+nU
VgqijDVb76lhxxzSqcAtVib8i6xi3ZwYEOrm3obt0EiVS/MtR13RACJgyKoBxW06AEavDPvcegE0
5QarOT6TKcZFQvNA45pKwBi+xrJyGvq8OezPF+xRghdTwdnMXLmDcks5Gatm3oOwPoAIAJtSrg8S
iORo9/OF4rCV3yfgoGw+9H2bPcq2vFnlGwWT+mlb60O7Uhe4jh5n3nYmRQtJGm+riNVYkyQb8asy
7u7ke9IRCidjVoTVikL23LB9ecWd1keei+ezxtqRJc+tOSjfLNsfTZrlevx34dgNaCBW/qpqBAUS
cO3pYiJpjk6EeB9WuTpHGdEG/piensRKnzmuo2JUPT07on/fGF5FPXbgqOiL67xw36CkweVU5Dfe
TOprlcigKikVArghg0WaDoaztdmVNEiaW5X51TDwGXl/NTSGfBnfU+xu2ie7Gr+MJR7b4UHqWx+a
jQIBvJ8O1kTysBzm+jpu2XXurEfyme5hxrBJgKOJOLCorFXp91pXm1hflzR07b4OMvG1NY3+OACl
8DeV8Po2vbn1DLiS36jUemQQ7sp/R42y5kXUuaVLZWmBJQrUgmZO73pvASipuaVtZ4VRnsZl6cU6
UNkYAxwd20oZ9Ap20IJoG+V3jXdZCjfEJc3hUnIBJUT6qOgYYY4JhpCt0p6UBSZ/UjZV6CaqFSa0
tSM/Ia2+2LzIY5mxQaqgE3OajkD0WMdOcbeAou1ns6yezQ3Mfa4V4GEBcvo5E1fe7yy4bc0Qdfun
+rlkaX7rHftN2uV3ievzB6+VV69p60+wsX3M6/lhKbzPRd5qB3tjf+PVAylEqdWPA/cx2SeVG7zj
tcHULLTFMFDOmQw4j3+0e86+bcY3jDTJIxKkuAGygQjrxikO/0eZ2WcGaFSAtRXF24RgGN3iIhZk
BlxWxoPrbVZYIwqhLeHQ9bJaPKChTqGjCFp+iT5fs364lqmsQ5CAYQX96WDPBg6necSPsonpHhO2
dylWbM6KNZ4yDAfoXD307Dfuaes0DqskZGg/LyZwmKw15MMyPHrTd63akrPmODeRpfdF3dnfHtdF
Zl+b/GHoUDM9e7MuqizeZ8t767HktNoyY2LuEB4FNeRLccU9fMJ0nUMTxsDO81DSv5MsPjLdRp7d
Vg5E3B9sdbGuU9p9dt3zQHAu5J6d8Oc3VbDOXO9xKY3L2IvriHQSYOBrYyAmT0VClqS1H5pkvuo2
dNu0sYqvwKjEYNIXCIO2hgbjl31fgO7RIJnINpzQLInMnFnH9KPV4+OxdmLzMJcPhrNcqA9aIQhM
iJdrGXr340pOIcdJepF5ifUQbUDJsiZiIZhCAwRuQ07zqcCZ0br2inWQDWfTd0fWUN0nLBKK5UUI
I30WAy2J+3qOo7mJO1pZ6tI7eJ3gcWc75QrniYH6i8Njh4w/BsS02COsRuAYysFDgadecp2jRnV9
Uh5OCEMkR0mv0HUT6WMzknV+pxjFF6NmM8rtTOECWqZO+vSqov4y5gidnjfftC28S2wXIxXrhbZU
Olo+lJPRLa8Vt5dfQBH2V1t7LZdhvdhWw6Lt7QSXxrGjqmjesNPic0s9RtugbMNiNWDvJslxzcfu
NurzcCzH9rtZVy+87p+3plnoWOUlNJQsX/hjP8mxO6bMt8F0NSyjpfHMv2Uwj6bf2ELzq9yEFKFT
jVT0yxIIwziP8vO+5S4adnntkrwkmxgjZ8W9OmXmz7bzXs2lOywapNeMAO5DLZiMlPi7Oj0pLimP
axV0fdUctLq+TPp4RzTve+Nwr00G7YoV7pvQNOiFLLd6n0WNc/jvopkZXBqz/VIv2c91sxyqRmcZ
l5oXeMaCT1+32JYZL141XirBrVotCG4Le1T2HBcOsCfI1/OJKWfljpFWjyeHgtFqFJhN0u2zVRDw
weLMFEukb1r7vIwp+NYKv5phgPA2kmKOt5TZklJoeOwbcprwPNltEagaJm2CZoJjuMpuFPlRlFtJ
VPch49G2Wue8ZfZLKaz+0G52d00XuSNKvtjNmN1sslDnWRgcg1q2ttbY/5Pa9oNMhBVNCDT+2pV0
OI4/d//1QY4LnyJSlRPJNJ+2go63f7/nfJkgaxP7KPctXVrzXwtxHhP8682A2D3ME0SY8cFIYD3N
/fKXTN/HvBHalIVMRtraNVXElV9P5vZccILLrF36y5+9ynizB6uJzWKkBG/Bh+6lbwysvBCKR525
DTOH7i/HdXxUH47rlkpb2j43d4kT/z7PHms9bfFLqDHHazY1ZkbzyIbFerGMJQKyPh8nndnWbNIA
pe2p3kVa/VvC7dWrkTp5lLBUFVaSrDbwGeuvtV4ZYWJk6bEQ4IiG7CuIvztwvfnjUMnHrLOGEJNf
Fovi1g+t+6QmlIYlMDEVrTAegbn/1Pa27R6kum+nuZ9DyRncRf9H9k2YVnXxatfrq9oIEjC6sTzl
Xd6eEJvTA3v6kzpV4skalR+V4Y2nYh7fuiQpnwxdfGnSazEP82c9IQpRMXKMyC4ZsalWZdzrzRZ6
WlodQVV6n3AJl+FLmvU0/VkVr6h1CryO/sBtKk3O/Nbd4GbzpVzokW3d7jiOlRcuxTISH0nXgOEs
sZqVnEVqJcC8ErhKmJWv2dg7N93dk5v0m1DMy8tNXbtwXhZ5aU0fzVK5Vk2xgQJ4YTjQX2qcxATb
k8PilVx6u/jHGLn/c0XedMxmoT6yC5g6+7Ua28/AI24jZ+XHcpOnzSseVXMbH0STnTwjY+lwxbOe
6TKeFs4zujLdNCuvT1gLUoxWJU2hTpLG40o4bO6oHB8H6qwt3u1sDgDM2EgkNloj6eyo2ZxYwUf0
WtfrbUnSaKjnJqSia40k8xRuZYqOO+VNcEQIVgyeh820X7zCZIc3jF+gmBsnSABfoKDCppqlGS0t
tj29WcDsqB1ZsvxomFVygEo9BVaPSF8I3HwcIM1VRdLPbPlo67VywoocVZ9yntQXSzpaoH9vhzT/
vOKQuc+U9YdIDWxXuwax0ViBKb4NMkv/TOteddVgx8d4yPuLved1rI2t3MCL4cii0lw2zZYnuEvZ
/9bUXLc4MqXLo9zs+8biGbATltMF6+xmjiOnA4KJnqJYB+JjUOa5n4yJ4Zwyzs3NWh+15W5o5uUw
u3Yde5Mij0VaN4HtMirpWiO9NlK/gkfXqP7VGLEL5VUb1u5MCEIPnIZR1Z+FOm03kPyq08FL2FGx
u06OP2k3uvw/jTw1wQmDI9viwlWTICdoDq7km0WvZivhpKoOkI3l/zg7s+W4kSzb/kpZvqMb83Ct
qx4CCMRMBieR0guMFCk45nn8+rugqu6WgjLy1rW0yjKlJCIGwP34OXuvTXLBrFzHBee0jy//vinJ
ckdAmsoeg9HoUnhiy5Q+UUp3vJAZrw5Z+5owIXHboSA4OpjuP77az1Xs9zcL1Z0+OSkXOovZZQ+0
lJu4MVMViYs0sk5pPRnTlEBIya9qqcADMzBerLVbE4zRQZmCx9aRJRddILnTRlmu51oW62SIyhVT
6nhVKnhQiob2jyTDIQ972c0mncjdjo20naJrzUiGfWorm3kU/drUmXbTB0HiiA/AH6PwkNgThY0z
3+iUEGbJoTJ1SlB4Y4dxs9ulc832LFUGjQTzmciCEq8JNxifT8RdNnz9+PNBEPPubsBp6ixMCaz1
WFGWjvkvd0OKKDeERoItcQzkgz1abl5EeDLInbjqPSWCOA4Y0HEjTXpm1onjBa2cC+W3BCMmmV4W
kNk+2aMLT+znQPa6yt6CMCKIMUOI0nURaLg6W9R3XlYGt22CyF+f1FdQAz/IfWImS/cNxzA5whw5
72ulHe8Jn69920b+2RnGSR0N/WsDbNrNy54fTzDrVOLbybEcrdDffWuKuHtsTlYEo0s4RrELmFt7
jWQd6mr+EsKmOI+LywAtFJOSTAqOE2N5b9CJXzcShBijVVaP6gA9HhRmCotfHbejbg/7Wn+eAUJC
vEuUJ91gFlkrXXcK+8akXM6VTdMX52F0kivoa/Q8qiraMyL2pqQoMBCxuHS90u2MNrudyrD2ykQP
N+mg42xIq3rT68xXjZpJuxWQftW0kF0HuzrPRau4St98M9K+vMny7E43x+4KC0CwqmCcbGxad7Ml
6OCqB6NisxxSi6SLaEamkVGscuY6qmpYwrR1I3YrF2fgk5Lpw87BsbTWRnuDocKLJCP0VWHWez0y
DhFt+A0wUL7LLtkjmjbOcansJW0sdj0yhNgK8r2GCxc9g0Fb3h7PFmFB+MNVZzd1QcDpOFC9FnAd
XDjURYWmSx4FHpREvrjYTpqdKSx7nXg5Q7ItjXfJc9riOYgde5Xm8rBvU24DQhoBvKbiS09D/CCk
NthP8CA5FFZ33MrTF845HPQz7XsOl/AA/JKOsSbvjTk546a7DtvS3rJTZavBULq1o0q+3aeTaxaF
5aL49CbTKO5nrT5QRhdtGx8tu3sCJYYdODdar5h6BL5aa2zHqrWJ8MJK2xlXuRlhWTEOCS5Cv4pk
oKMjiDMiFxFu5capkJK7MC00vBu9Ql5ReDfQgjXmwlmpprgZignVQqa9Rku2hlUojGAPExF08DPp
JEoMSDLGu5tPHvD3UxlU2hYjuiWXkiX/YrXX1TrsZL0cfQuZpAcdoWLUTMHX6nIO7lFxdmGIzqZE
IcoxzzwtVXiYFUwDMvW6nwaKUfNTmPt7BTYQdxkZMl8Lg9PLqanehCJqyxDyTDkdm74tQS/k+QEl
hNCja+D5azEViIrS8IucgAa0giD7RLPPZPHdyocu1wal8xM/BUP395UvNmJTC7IMOKQuJLJf1NCL
nHHTLRh3W82xyWU6/si6cAH90uKYGSlwo+faSG+FUknJKWqrDfnRojB+0MgwthkMXdKkxhMSIXXE
HIx+K4EfgPtsTHChNrhx7LEBx4/yO7WNlSmRITHihAbDWlTrQrbGK42ue9FFR5x2oauaNPkCmgRu
VZ/DyLyOQ0Xe9fR462SA0WBDOo6rEtWcflM4Bi3S9BaZ3oRzqreQ+drXiA31nS5pp362mFaFFTYu
4360pn1TF7dsSbTVB9pMefsDK/u81zBwZCEhDRhabyFpiu0ML3ul1sMbXVp/qgTdDUju02zgZema
Ggs4sCHyCGJXUaq7oFdvnDBXj6luP4JEr7GUdtOO+eORAvxaOA4upVDcyIux3GKILRAre7B0apy+
xpM9DjRO8sxwTbVn/ADeGAKGejcohJeLUMY0O+Cz7YFGyJXYEyCR+UL6dHb6flCMfcbEE4xu3FrO
SL/fHIWl54wu2B/yfqPWI2yBucw9q27ZxYKNiTmQ5YKskeePH1fVeP9o4BFSZcKCiMUik+VC/ivn
Pf2vTB39Yi5ZyFsN01cecDzW55UKSR9zFpZ5qwuIpa/wr+csLTa9Pl8Hn+sxB/WiQeekbdIYqMa6
vQUeet0ZlryuC4I6dWdjKxUWaWKEtorT99s+tgaqQBp3bYmMacS5uVKbcVNI4oszFbmn1jKxAuqs
YalsufdtY98NbbGbMZ+sDA3sHMDKbTImKR6UnMqqza9Ms/B3mmTKbr5IG4uWDIopGbMdk61ibdXz
A3tgv9PTgpUvQV5XP0/1uA2m7mkc8ehXenq0FLW8igPgDnEsWbu4K2AuqXC/pRRlqG02BYgaVGCN
WYy7sI5Jxhb9raPMN33ltMtIkQpNQhkJWVHzm6wxoUBg6w80yboHbnmsSwvJkDmVfsIOl+JHugY5
u5VVbY92akCDs9BbaRvvcqu9KQynwZiZZ2sHm7NL8xXJVCwxe9a067QQ9AXlnCaXzWEix3CcEecU
7FNAHXQEl6of50FF5uO+AlSAj1s+aQPg46k0NiGmfg7MOhMMPd6Rc0MbT9TPfdO/Ci1NVxiKTlJQ
t9vg1s5bjCOqKDGMHIUcZmcNYM5Vn/TusOh7DFrzniLQaNUVb9ju6MMrIdlpGjIsZ6KcD/Ms91Ji
CCnzlRGUqPkSJ3mwicPhOCyWEycqVM/ERtLoWPKqBdNhCqYKzVOdwHZBXKRvGFIqc04EbMy/1HAC
oKPpYDDENxHYOA+m3o+jc5dW4soh884zZ6ddU1m0d6TL7fMM3hjlw6HNmayMXSJOTvHMF6FzcB+N
bZyPO+RQ3KUlQwi+R/04aDORihMDn9Lq1rM5fDEdLwg0fa+WiDnpAusQLnylc3q31KfoqGGGSuLR
59YhjLE3o52sS/6ITMyTpDKhcRycB1VJfcmpOJwGsQzZFUhi1KlfEnJudxNIcluOtJ2amicRJCkR
gfqXIlAYA3UtJ4AISrJlRxsmyIgTbSYllRWkHPHQ/k3wq1ymhwBd0YZT5HADBKa+gE6Uc+HwsTQz
RAbDinYpjEi/mYoXJoep6wxOtcUSl4R4VErAluTMmbik0HFmmfgxyPLZscen0Jgfp8HaDd1Evlw2
v+IAowBWw7vaeZ7U6NQqIn8wtO7OitVsr6f44rO6VvcDDmyFyopjznFEqNpIWn7uB7dROzYEDiEf
r2fvTxcIBOhbcthzcIJc6rFS2RhltQETLXp14AjFRpubICcrTQD2TGmb0+j/RAP2B2si4BwQZgBg
ueY7mChml05ueEb9LMYinQUBKmyEX0AUDR/zyzZNcCd3FVtM0sZvUo7QOZo95gd4kWmb9o9VCFxB
MRgkFTB3QP+uaqBDrkk9upKFtDF6rLcxCnIne6hhWIwxydc6gYNB/yaribEKg/DOhuuQlKrfNQ1i
/S4yVvIovQwN1cRS6mvpA6bb8JPT9VKz/H7c5a0jq7Y43ROmdakOw+6d1BBJRsA5nOQQFm4opt3K
kTADnMLBAs0kj8ePv+M/iEpheBJmpsA+x+10iY2rNTMIaqce/Nlu1W0alsRLTPYqPCDxJrDPSB4k
ibkgANF148irFsbASlhTvKodRJY0XzY4pB75GSlbHevVNMcMKvDTIWfUvcYJv8oNIx9pKwJz0zbt
idKmXZVZ62YzMiBkOswL7jISsZcYWFLY3WLMn6vUkv1pDM70EWfgJ/xJhBgPBkNju6b2x7v9PM6T
3yRWz6qS0bKUcX+XTIgJOeTkmofXahycW4SqmzxLbCT3OijYQSH8gGBF1YQ8MSVty0gDZHdJweDz
mGOyaAqv6u44C8l+GM0si5o0E93xghtcfCLx+sPzBUIV/pyzWNygqf1epiQjVTyi18GPs2Y7O+kp
GJ3IV6zmtdfj3KvH/pMv+w8X1E2guLRTiJrAZ/z7BVN5lmmjc5xgWfH0oa+Yck+PsN17j4ZbrnaP
H99cf+hWYSKjA0TE7+Kk+5l+8Ut/QsmFzBE9G/0BzPfKbm10K9PXoJg1H0ccmpopgprfg2pdMN9o
/z5Zwd4XgmTT8A/1mM0w9rI/Ujl1wtrfjuC2y26n93IAzp5UzMD0xia6VQUlflSAKkFj/smY4A8P
s25bS7QxnzZc2qVU/OWtV3JV00boRl+Os2hlClfpCmnH23901EHekZ27nkrt6eMP/M/nRbpBP6/7
z37RLxcNQ6U2MIuMPn6KpfajqivNSvH+7augw1yYqWgGmRNdnErZbZpGb8TojwbNv3GMmbRy0358
EfX9CY+fLROfJluIPc3LXqOElQuNRzr6Zjkc9Tr4jn+XMYvaEEpVKc2dWl1lc36nhIHBoD6+ns02
3CippvmJTiEUlEPICjKscFy4fR+IkzK7ZZuP90FtKC56IYhaQfDJEeAPT9jSsZQVNFQAEn4eW3/5
AvQxqIa2lga/5oYasaetIgLiWXNAGCGQwYKWfYZ9/MM9bqKcYpdexlKWfnGjiT4h7igeB18CJQS+
5ZueRQTOduZdlPpy/mTHBBCjK/jMKKpal28Wkx7xS4s5Fic7u8fFaYeKCG/oQMLGiLIM6SN6FgnJ
VWYXfr3khsz40DqV8rLvmcSITDxXXTPvKtN5YhyPGKgfyYc2xHCKKcj9SaPmxZSWH8o5/dLM43Jm
kYeHKWX/x7hFKU5CBcEFerRrYqdej014IK0nOIM9hUjPeUZS5CduDjdUGm7/iAjiFoIIjYLkQAqj
RUKmMq71ahw9QSKKV9pqvAIuVHxNIY9SYuykXJmuS8zTt9MDkB/La0KS6AjAqVdzkPDIMjDwDZPt
r9Vng5ahMPwgsNSVJNs0qjoZLBII2lXRjAZtEJ2co8BW74PsBQpPzPYa2j6cnN4FoFEcJBBtBCep
r3knP1aTtk2teDhLYWltmYAybDW125Zc+6Ncq9ZR15x1RICRr9QaaZlqvm6LOLwqidHFVSO2eQLQ
AW3RsC91wgiCfL4KOabuxmoONpr+WiqcQpnmKF7SDYUrx8q8HQek/Ep3RlNY3OZY7tfAIKRdwTBe
opUIqyFYOWbyoPf4IHOswavY6G+Aa5c7Wc62TlJPa4cBtlHaZwddKC3xZI3ENP2pHq6S6baj0Xol
G8PNqBKdGDrz2q5L+Sodxn7lBOSmL7Z5BuWcUM0K74/IZhfpzlfV5qTjlDJVX2N+aeXObRACrWv7
kIHlUsJ5TSLy6FVZo+4tQeQInZGyvw2VYBci3VjHDcuShfZ9pXKwVFCS7Uq0OH6CxyJpstJNRs4P
ssqATJ9NpGecy1AwdOM2H2Q/qqJ5Gyi2w/Nr7dAgAi2ptU1UZyCaDanYWoHpaoQqXcnJtFaEpKE9
6oodCxZKQxmNZQnwpSHM2mBk4PaqKHg6Jukh68WOnTfZ24MFrQd6mxSeLAh7pDCY9J3EsVnOaWJy
gp2WDj9iI1APdtxFZyZQDnIIRDZJhnx5fpBijK1JgxBJnQnmCWvxRdCCvZHUU5+Y6bqki7eWokp6
VO8qzleHIEYNk3CIbKT5DIOt9wZTqTD2Ix+hnfQUp5WEzJz8cn2YdvCh/GEwg515h5aGbXqM+g2p
QC7YVf1IdEW1yZFsqXoJDUwZv4/Uj/spVKKTluZeYC75AxZItrjPlVWVmRXTxKFeq5HO3R2UFInh
qpVF8BXf6E4dnP66cwJgaClxTLbFqJkYosatjdTwEwRstFQEnqasIUu4Cm95htF8sXW7Y5qcll59
HmniQCTU2enM4hwlblcweu5oE2zbWvYgVwSo0Uby/CKng/4Qs1HMFPOomOabrDaDdasAGSJ2q4Y1
aTq8Jv1IIkB0wiGtx4bYRUuwfIDlemFk65v6s937smRgsMbRh74V8z0TQNKyI/6yeURaAjbS6Co/
v586lk2RjdxD9JtIIyd0Kxqk0gXbWH+ynb9jHSzXXcAnFkwQ2s2X163TuR+dwar8uOu2GEEBaSBb
DOM8vuti4XZG7UuY+b4HDL+sGamcGOiSYt3eyNI6ihrpbpKN5ipRTHCe6VD4BDIQOZO8mENDNnxp
kHE0QhCzQsTi89zP+wC4k68ha2L3ar9UtIVUsmUx5XY1YIPWXNfRE+TCKz2m9cUZ/LkK228f1xeK
tmyMvx63eNv4HQz+j2w7xBQXG2eSwQBItbIizal/GmrOELjJM5ab6UmxMcKmARqo0cw3PUFcVaNW
m3TJbS2GHk3mbN86QXAXsnMhWwK2Ljc5ZVcW3UZhEtD5bekEhIhdkxztNFQN22/LxtfMbw7y0j0t
Yjh+8nTUO62FvifwVw2Dvs5zFVyeETqrXKTWQVMQcJkD04ZEsiB8maSDRK0ljqX2gAQddzw5G8B9
3xJNPTqIr7/A2N1bvfkMPr+/KkxnPBqDvmlr1o8O3nzaEdAbQor2Jcmy3GZ0bsvM1E5Wn912gTxu
mbpvGhQVbKH4CHlmkn1Uzhu5riD7oe7dNQH0VnaShCVuWEujIEYocF5imUMjhPXYQ6AHr0JHeuHQ
+M41jsmRmp3VOnjszeJ2MkhRLyuVYxtQ8pov4FbvCxXBr8qQamn8cIMcA5o3qJ72OZmGkdU2u86Q
Or8oRYEaaF+QmmSV1sqZa7qm9D1jQVoB4QojOsbNhFLaNfQS0d5YDhsBqXetTN0jiiXTDZyWEbk+
XGsZvFoH6Qkkx85A8GT/mBDH0a4DOCgVE+fU8mZMeHt12tUn1MsQLmWhstWdlhifXULihNdL+gM5
vjJpgdScAwTzILd3n92p729UeA80YuBjyNi4LuqsiiThuMNY6qdxMcENqUE26brthbK0i/QEg3wZ
K65Jp8OoVL6z1h1CMe/jMKYHLG8/fjXGZV3O87J0uDVygynNYaP8vkqJyqgd3egrHxlNteojMDKz
+uYEyqsVR3spB1ZpVmC0tVIRrJFmCJHavg57p0Pe3jz3yzeLW7+WnpKg/p7gkmzLAUiPMG5BNK7D
tBYbepLnPCsf6Saj01UkZFbsAGlcvdlifmqFipbeKg5JC9/G0lhVLJ2QnDp5kqPiORG55sqPZiV0
fJKkO8pN9GTQ54MUgfWnwkafdURxt7tMbV9lW38VTXxvz6JxSTjbJwpP7cef2aVs4vIjW0r4Xxb2
rA9a1D4s7OMClkNe2dBOS8Iz0vKvH1/p3Yn756Vs05INPGPLF/X7pcje4XiW55UvQus71FG3DSw+
nqWP2Zs27V4anxBLpXXXg20dsOZ+/AIuTyPL9eGrLUR9ZkEYHX+/fgNs2JmjsPIREnPsoGJfCpvn
TNJusE1wv6Dsa4Pw3iQR5+MrL+/sYjlHEo/BkY4KA5if9+0vHzJh4BWbSF34EPc5/TXyDmQBNhTQ
GB9fSPnDe9SByMga5BpmkPbFxgGXoCYVqyr8LKuuq3p6UIv4a2EAi5MjE8qC1rpVWXUbDIXSCgVd
u5yPgrkAjOZccUTxqolkqBR+7CFvjLOFznBZbqdPWqnqHz4RLKb4WzmO2ng0Lp7UEsob9x3OVtNq
ziqRbTpmCM+J662dL3WQLtdHOP4rBdMGQ13SN1NUgEZGNUyg8ddRsqcdqWBrmaMXb+UF3dmMPD8Z
AN+BB9LUmzrEbtfE4biDx6Tryvrf/KSZoMn8D7o7jWgIERd3c52nZdg6zCOALSnr1kxfw3xZ+wtz
P4ZR5pFpgjJAZPp5JhjobMeCtu6SQys2qvGcJZDVwqwyt6ol1GskswqMJgS7Y//pPXF5Fl5e6ZKP
i28DtqBy2UYlVLaSadr1IHnQMjRGsZInQ/cV/O5utB7tZDiPSQ1vo3tEMLCjojY3YN2xYHEwRTPE
HpXlprIihW80g/3Hn+NlW+ifL46OHx0JwESXD2UJ/qINKN9JTIA2Q4EN4nzsP2v2XdZTP78oCtgl
ChkD6eWXhXcyTsArsU0vRYw9dq9TIEhbyIJzk4i31pA2JSKrkI180BedSzXefvw+361+y0tQDFZ8
07RV6tmLO16JwIOyJnY+tloG2R2nbccGtVsGkBz0JqXosM5RiwQstzmkjAEDsE9ewuX2uLwEWiE6
7U6UG+8kWXFmhmU9zJ1vTdqNPjXkBhcLRmIID3WDHnxG7MsAYY68dIqtFXJNY2Nkj5Y2fSbWe9dB
+/lSHEUDEWVy1rvsz8gDMbZqWXd+HqHQhMZD/GOCH47edrYZW+lFdUjDaciclRUE+SLS6iPoHaTD
4U2sm9FaKYs3wIybXJA3WqTo75cOQEda46auqnU7Sz0VrfVpvPifPkONJqaJRd7g01wW4F+WcsbG
WVQZMXcSOZ87wVyBaNl+XQk8BflcnCqFEfHgcDrqxCFGz2ZoJynkXvv4u/zDY8M3yRzfoGnuqJfr
JyppCVKU3vpIKLbQouCMSP7/zyUIrVDMn+XdUjn88k47C0pULtNCi9P+JdGDVdvo1x9fYrnnf90X
uQu4FZEJykyWVOPS2T1IVmUojV37hp6d7ChuMHioxzzIdvXYrHuzPxpi/GQvXl72xTUhfkI5kE2d
1eByL04sK2TroQroEjDIRfEak+ejRQx9LSxfH7+/P3xL7A0U8UBpHZRJy830y0dY1lKCZpvIhHjM
f0gV4gQr+3fN+OzyMGO5CZaKxqQk/P0axiCJKKMG9U0yqpGAxH4GXnlFJR56cjc5p4/f0vuvjMux
myi2ahqw5C7uCqGkDaAniVTWxH6mk3iIavwbkobTjLBSELqkJitEPn58VRRl7742xWD2SL+dZBkG
sMsm98tHWcmxk9ESKX1inUH4BvF0HHK98kZiSBUzRTo/D8csZE4+WGDye8dea0jyGfmjZ0d/Jrbx
ZMmbOaGlhU11X2AFXfWdham6Gm4Z+1D5R2lyqEP1CnMzWCScq+sG9eQ2LJjv66p0r9AMyGfZguiT
O54ctPJ17aTzrg/rV4wA9XVnBW4NqISurFNcxeRVod8+RegPNsbQhW6GhvKmCBWiPKQHKQnMm3ks
ME9Kwe0IQNJjkDt4hUlHLwzju7ErBCjR8i7pp8nvlBYkLmK2sYvtnSTXK1UKVU8PpeAmsES3bycs
yYZ8n4bquuAb9KRBA4lVB+LYYS1wMl0+2UWknJyOrvssRvNlNqRXDfMPeAoKw8BON7WAU9EEFoTz
StL8vuU6kSKeUNMzlBzs6ySTiXBzagxLjU18nyxCjKU4skM0aGE4jK7E61vVg4zdpAXHpqZS5aWz
WIDQBpyjxX6zHEibxVWq4tbI+mEfO5Ky4aSdE43oOcsMzl7Q0sC5rsB/Mwd+7nXdM6lZkyzH6FDz
3ZiC3SFriKvRMNCl9PL8EisaYaMIuup5JRowUUuwJuY+cF9j0UECAPrlMaCN3IhwUpfSDf5CU7X7
fIhdkBZ8AHGFZVoVX0advu2sOXDmk15sa9VPcqvgwyPAXLXbG84yfg3EwQ8KFDASbtAVkB0swiaf
2zT08522MAqWeBv6GcO2lZ0dc+BkO+EdGBQ7v1LKSrruJB3bt6k+ocfgY7NxyWp5D1kbx/fUbYRI
Ulf5okSMBcYO16G0UNjhVq8tNSuuUju4SkKSlRoj1Y4g0jI534BVoBkdq56lowiSW7sg2JQfjsrg
DEOz3YaOTgwMDNsTGId6q9n9tmqM+3lupVsN4ALz8+QRv6jiEsWjeoqR3xTC0PyS82jea+FZTv0K
07ULA0Q+W+y75gD030FWss6HgOkHh0pErHHl8jQPGLPUagcprTtj6fyWONhmdJHtaNcpSF6WVNmw
BVQEAWPuGHYMs3qwIv3t4yXk8sTBOonrCEnoz91buRTe5YJZd94bpW+bZbCeO0NZyVX/YnfcmR9f
6Q9LFUEFi2gBXgm198WKzPNUF4nNlcK0+tHZmsQsme6xmZfD6qsM96+TPtOcvt9oFo7OsgfouqG8
g8AkVtBXMd0rX2vT1EvD4bZql+ekQTLhLFB3ErBrHLIuymLgAkgW8HMzZJwg1tP12OXqZzPS99us
CiKckyihf6DBrIutD16NU8HZyXzFxkTrTMFL2Vx15JDUU3H++PP+w6Xo+VA2c7ShFXW5ow9Blmsi
oAfJuv5kTeQO9dpWJ7KAZ/zp40upPxtav5cPHFbZRg3AsLJq2Rf1X2mZZcMeEPnNgu6IivIhDiec
l0YWLgE+yLeUepWHVrmVzcETRiv7Qz7Q1wGaXwfmi67laKCJUSElOsX3VH4rsJZu4ctClBwmyJ19
VR8cPflmDGm7Jw1m8NIF3JXIC2Mysv20Qi8ozHwmin5R3EV0ROW+kjw2rG8lUxpba6D/CaCI8Lsb
WlztD+yAr9NE4nligh2VxBkyxeLxBCoX8pqQd3sKMAYMK9VXNUERMIhy9oYBvV4iMV/JJdnPW30l
18ZLUhahjwv5DD8xXeGrBZ4of4W8/DpxrmBtVgY/k5u9hKEDWERwU1pFTKNrlZpm67djrK4SDLY4
xMVbF5vXaII1IoVK5zhrxrZC+zv0wjd60yQ2AseInWSmL1ekvISi8ysR62tRQtpxRFK7C8gl7Zpk
19oDloC03JIyUZ6GKDd2VWgdySghRYe2yNrobcK1uBvxgX1REwhQspkSrCgymZNOZnmZSE2E1cPX
qjRVv0HVdyAD0txlNUMi1v5Ha6zoZyZkldnherGbP5RokznRl6+TEqrbXASpa8b0LTLIyIV8Gw9h
vMVypay6EhOLkxTxngoFTQ8tLyg4+VZS9O8ta+9Rr/DefVXaSrq3ClZypVevDLPEOy33p1wzeYQq
TboS3XRvh7ioA8tUPWF5k2qEjLVxIxi3ONObXVRor4gzu0NpWig0CYbfamN2m4a4UeJmtI9qPWFF
VmyeFvVeLWE2hTXSJc2yqg3C8D0oGLCbArN3P8U6CvkC0+QLsUytb2XlTUv9c1CbYddIDA8rO4io
ahJEOsW1zQTMo4iY6HtXup+oiL9RDNU30eRnaOWGJPRyzFQ7LZduoYouzNkjSiNxHHQ4L81MbZxY
dGvYsYjB49jHB2jCjZ15NJQug6oNJ0KbnU0B7Wgtd/l91BKdBsyJgkjrKhe3H09hr1AERNUPVkT0
riksUkBtfkiElieifMdpqts0tbqdlbDCiYFTSpLIWCCpiX08Bvkn1dQZfDWnaph/BJ3y6BRVdlXU
MscseNAgSoiSMdK3JKvmdcSsgTQ3bZtTOeVqZhx5PqVVizXHbaqxImUFOJ1uS86mm6TvzVQ9pI1m
XCN9xRkRAhv6eIn6Zz/ntyWKnD/GR7Q5sONB79d+L5UDDXo/lt/EbzlXu4nBk1xBBYWKZbrFFB0E
nJXtWMsdcvkQbrHeECIBfjiXC/6VGbeNMAgvSsROLpqMMA8yw1nMJF+pxBndc7SaakU7mcYKGcI3
nnA+5Ubyo9n+TnMcOHFTb3VJYdpiW0e0BeUqRmSyK7UkdiU+Mko/bIxq5pzGqa8OVhE9Wa39A3HY
DzOu1pSVWNU1wAwMS0+FrC+IgJYxVw2WIJ4a4qDFF1LyrENYsdYOZZidymzXA1bcjIjOD/OImyHr
Xw36ArtZm+8lGxBKZudo0hsUsqHzQ24bV9LS4jAGRbFtxugmiy1lpU1zs3W0ndAkcVV0X+k2fDGa
srkZLAnaldSfoia2XJRBTBZGGbesFPrZ2OELJqNnVBLnahwJ+EExpHqoa6a1LjUQr9Iov46cl9F5
yrX6W0xVZjnlvDND9daQRXslxyqsOM3Em5al9o0K9wQRluwWpR1fBxTes5ptdM7int5ZV2kgkut8
ciasShyTi7huqL0Q45eSvZnM8HlApF4g/GBZa72yt6H0dLgNzSZtfQZGTPEcozkCZHFA4Agbn1VP
tJCcLE3xfj/l3XwKAaBsclXeTFZd7TPZDjaS1xRWtdMzoX7iHDXelS8Op2R2VSLSLQN46OUdm4nc
mK0anc1cNaRpVT1hJkT4DD1vTcvqF70V46rC6evqZWxQqZvgTsB9B5n0pPF8bcgNTvUEN2HeEIuD
AsrPMYaTr+M465r9rEUgTMu126eYO4jN6MDgjsUtWcPNrWjyvTXgh1D00dmjrnCu4sV0nEf34Eif
hDOGIIKjVZHq13MPwnU27caduyzyGo1gyH4aO3dIdICQUg69h2GhsHRlRbZr5+XFeB00wiTHZYbU
UR5bnUOClWDkAWzM6jBxLvy5Avzn9/H/hG/F+Z+PevOP/+LX34tyqqNQtBe//MdjlETl22v0/F/L
X/ufP/b7X/rH6c6///APXD337Vt1+Ud++5Fc+V+vzHtun3/7xTpvo3a66d7q6fat6dL25+V5D8uf
/H/9zb+9/fwp91P59ve/vtNyapefFkZF/te/fmv3+ve/lgn6f/764//1e1fPGX+Nt/HcNM9/2zXp
c/56+ffenpv2739JlvEfiMZw5KAMZEaE/PWvvw1v//NbqkWAKv1zKnv8zX/9LS/qVvz9L8X+D10B
+MQdDPxW+1kQNkX3r9+ie7YoFyx6JYhM//rvF/jbd/i/3+nf8i47F1HeNvzcd2wHGIiIDjm9MHPR
eCEXx4qmgCWkDEqwlgbyc9uX0twW5ZWDWaVc5QYogOuMs2Ev7bsJH+x6pnmrEC/WAVDp8RXJBGL0
L5SaTnIkzk1Dw1HgCJaJFMlvAKYy5XxthyuB74q/KQc5x1Zog9azFN/oFfGZ4Slpvln6vp88OyFR
cU8IZI0u7EeZnWCltzrH4es0PJXyRlMgeWrgbVaq/cWic7D8t/ZqhrRGobwqxoONvqm4Ds3tMB4k
5WkwtsR7rvL6wdSvgejTuLCzm769lhWmyrabMB606m/2/D209wHFt6mt8mHbmDh9Tlr9UKuHYVzL
4bchO8HoLsY3LX9piOT5v+ydR3Pc2HqGfxGmkMPGiwbQQAdmUqS4QZGSiJwzfr2fw7njkTiyVNcL
lxeuGo0CyQZwcMIX3qCEk/ykNQ+bed3qKL55vXm0jOtWDXFi3OG3WCHRmBJt3m0E6I2DW/Tr/+Zq
/D+41Kgh/WqtXbx0+GCk7Uh+/ufSFevz/Yf+tdBM+Q8asAqxJyxQQBsC6/2vhWYqf7ynjQ5QAjTC
aJn+vdD0P0QyzSrAlIiMRCPB/2uh6X8AGFfBqsNtg4mqa//WShN94O/jJwretCYdh9I07IN/lBod
YygkgCsCpbnsnq0wRdNPLfLdtDzXePc4MqCn6XfUVXH7/7gqoAUA6RQP0Kr9UFjNm6xUAOVWnuk8
juuDpd4qFeAuRDqS/DmZwnncC+yLVj006IeYnVtLXy8QoQrkDMKeH6WoXcD5pG7Slw8K6SUCMNOL
HoU0GlsrXPt7cBqgMB5a+qtbB1rhs6n8rsX0D1kEMXa8Wkre4neajT/Gnp0mr8nsWBXnXkJy+0Sh
00e3bS/J53zlLhUZ3kp8bVOYaGbbN7ZPPZrrC5Lh0DERcPDI71iGny3KVCZgXYSPqdI6yIc2flIe
E/wZ63bXmq9q9mKkKYJ/y6G1jFOBF0ErXHw5j5OuJjp/WUWDL7rNXzMo83b0iFGop5e6r42z/90E
/9de/f3e/LHp/v7QABuYghrHg/yhJpD2kH9o5YLoA3+XppVbI5USx6tfWm9zCroSXQ88G/a/vqr6
sa/LZRlhjOKoi8ug8j7MmMTAOCQdtYr2GbZ0ROUGIu9OqEd4FiydHw/pXhqPmA2GQ5vt0RY9OK3i
S6rhUhn1GuBztvN1Hu+rMQ31s0XptJQoX16qWAYU/YuxQb6Fd/nru/7ZPOeuWd00RHSB1vkwQ+YJ
vRNFrjwp38cEawN176g4LEItwXzrHYc+kzdZyU2/HBEowHcSs+z0Uauf8ICASvMywd9RQJBjTKuH
3bjCEH6AkalpfoIr7kZ1tS7hcuLUuWIW0iNjq90T0+2kpjtp6EX9+nn+gbh4fwtgOiyUiWlPfOzE
TUSmi1UoFbmluo8J4dd2QHhN98Cjgm0HgIrXpZ3ntC7NQ5pN5xHqkfR1qR4VZEoxee0MOdxQqKlR
Ff3Nvf1kJwPn//e9fZiYc23Oo9xvTEz1fkumPV1DPLWUfQ1UONoSv+wuBoxyZaikv7nyx4b7h1Gx
xJ19167pua0kinnLGu+AiMbDpQFIbRdg1mwj0cjY4BLk2nB7KGV4v7m6mEMfdvDvn9v6gIKRacYU
Ax4THpV+/N8cML7XanUnd5rv5C/5hMlHhuJGGvm4vPilkvzuBn62NEUxFr8yvAgIDX98fM3BZjBe
4UznvG3A+SjUzmhSdZcJGOtmO+Oocd0l+R2aIhe0O89SQjQl7RJUVWX8dpSyo9iefPkfDAuESbBx
QHgpl36YDq2EmDDooAoeWu8PyXwgwj3Qhd+DpcOsut03wH7U1QQQhPBH1d7omfm7SvXPJsZ39/DR
hSqe5r6zJkYGFRHIAMlOZVTyPH9E6C2c1vEKVB5MxvY05vcSGfuvh0D9WCt+n5cYhYA7cNg3nQ/n
09D31PswsENKCbW+HlsUm9pVhGhli0So4+t1CZ8Dj2ZE4BpkvjVJ9YSP6WA91xiYFHAwpyuFbYuJ
41lC8jB9gq7bxJLbWcOeJqiH3MvvVtNPYgMif4FbIUH+J5tlGsHgIGKPlU+ReUPmIAJSBxeCl48u
3z6DW16WKjp/a1ja434jTM+t3RrNR4mN/tcj+H6Cf1xbaO0hMEDVEeiWuNfvVvY4OSoQ7AE5AKTO
TEZhnB8wnLJQAN1MqAI9WMgnBM+9BgxqdCXssX9zB6r1k7dIhITwPOeIConuwz3gAbkiABwjELY4
XkXDqVv3OpDtFYlX5JhOZqIg+wddUx/wo0aILy+9dIv38aKd23UIxlK7cKziM9iTfdTdpQtCFnj4
cTEMrKZdfRNj5ztSIlYInkznWzQKM60hUNuYhmz5/iWkCgMTnNewGrsccZkKDeRpKz171elgglzT
cH7cbpcZNUGstRpoplJbhmNMcZgwz+300pMtWEhTHip2EU6AOADyEqHZB7xzcLLUjvqWXDuQPFCN
APOt7sW1WjR40Y7y8H2l/RCdl7EMmykKcxT3UqQkND3yOzUiGRJUH5iqioqmeBn2SG2a9l20YfMM
1dSKFLfBnFKBTlMWpdeitizLQzD1qNQSc+nK3nHa25T2aUM7crDQA0o737Rzb5W+QeRz+QlEQ0so
D4hJKgfFjvc46ZDgaZ4YqyQ5K8OjnH9tzCIs5+xG8Gd1Ph4u2CGGxyI3KnkdJsVYRkUzsaH6vNAJ
KFYw3HhE81dF7vx8rP1SOpPAKrRoVQZ/onFlQz7u48d1QVbmectLKPnKPlvL0FIfMAR3ZXRno+y5
BetP3WWfQgYoiwGMo+MrcLDmYUCSWXV7GCsSfiZx3vlANPxeLk/xhvpvArHcng6mkQVoYAAwwpBv
LT9H8wWVP6kpvWWyXCeDKn+giHyZ1zSZkTF32AqiilZfg4oyR7vJiKnriCxo6XbiXthCRrP1xahO
mL01RoqzquouhorQ0i7F9G7KoVVzuar8mmdNmB6sT80y7BK1vsg14/Nc9+iOWzsUVfZLvpwumto4
g5lyR4UiIHzkRW5IkFWEgi30hhg782nBoXvczCDvO1f7YtyOBTI4yZMypjz0bYQFgY7ZYKRRP5c7
qLYEkxnKY0oMy2g6lqOCrXTqTsKSwJ6xvLkE+e9GK9NbOVmTFSKMD2+c7sDoNQoTG4J8W187+bVp
3tsYMcTNnRNjvNRj6YdFq5SOSA+DFZkQwYFZq5zqSvYkqq619r7nAjXHk+kanXeKu9BslPsWZA4i
1W5HjJ3QrFCs8oD6eBi3901JtwKjUXWx6UXddjNwatVtncRHNpxmGmJ7HTlDEe1ov/qgqb3FUV1d
xaWyanyNKHFIMt8YMCWPa5SoMDQYMEbUNjzVn9r1Jt3AcEArXxs/7x04P6ovJS8WGkcL4rkN8FjL
xoMdq+9BOxZLBGgBAPX00mn49CKzQA1XBdxquwM6Fh3emsi/wER5If91p3R2a4swvEWAdr02Cl+8
yZjJEhXHhlWYgixAahvPgpHhQzCtnV0sBlygWT41Y6b5uRQKTHSvnBF/C6HiArVUwftO1fWd3sIe
lg59/rVrZ/jwqluokH3tr41Bw2f7Sri8MqoRXqWD9sx8AH/5MGjdrt5o7SDMVeGjBc8De3HLG5PO
B4Ag0wUUYx0FA+JSKnKs1cCR0yBUEOEOykcQXyYKfgWcSs5oeXAicfybjwjQe3HM3/M6WDLh/ljv
W+gqzoS+Ne713YSHrMn4LcdZtzAx4VG1xTNGxZORLNfWN1GgHsbcjYDYT+xo0rDt7SoPjeGloN9I
1QyleRVnIMSO29qzZNzmUN9Y0SNL2D96av44BrkFVeQa8pdBHLoiUY+DwsmmSzjktI1gWXT9hLU0
LRukOCv7Iqmtg7C3L0SfKL2cMN1QrPs+Rlmpu031TwYmeliXKbDoIgPFTbRrkkWmb6YFijT6RV0e
cMJ42FTLnbVXuFIIcOzTEiExxTrXWdBNewkKDMpH6D0YAVo2AAqRcR+Fy0kdjKwau6svUjDS1TLz
Wc0BqgANG7dclRBPor0eVwe9UdCA81o7FcLFLvUVz0T0XJ9T8pDxRJ8bbecGOmHqrXN5pj9KQ7EI
hljyAXqEgKvdhlbh2DjUAWu4T54RMUdG222Xhzh63GM8MTc8vd+iGNJjNWZuD2ucuKZWHtAQ9CYc
GmBkIQVON0m9l9VgSsv9qoLVQp0E+yK/R9q3dfCfgDUHB3VPakJL9EZrYg4kbB4A37caHDflsexb
ZKTHIJIiOF9SqEKy3dIOyQn7AK7lqKKtrGye3q/oNan7Rj2jcHnqJQ7oEfBlJt81eM/RT3TNbbmT
EmxUtutmMjE5APlBd9YulFMiR4dUOxmddRg5JvGZO+GYiE61duw6/aK37V0+F4HYubbWOvSrvBfH
MMWnYzFpni499gWCrxxo4lTuJf2k4D8LwBafbqy0HOOIBs1posxS4c6JAvehU/KwxdhstrpAQuJY
hXyfyNqx3LoAaZ5A0L5ZdSBzuHEiC4WIQPxb3GY7cWLI3LnYI2tc7HLmvW6jxrUR/5Dlklu+/zjW
ApADzj2XylTcFjiIKlk9maMM77n0xIFTW8pJZpcoCtm131Sy79b2RbREEDW2aCwnnl0FbfuIXycc
BU4pfBIn+ua68KpWpVBEN/MU71vpPNjaRUUXvX0eGilcS2U/1uzwGH0uA3S5tkIuTAaChED/KvmQ
lz1z4gi0Jd92LijQQJsyDokj7zPDQSPJuRon62ocpCuli/w4fZYhcIpAK54gqnmJbB6wXzqXUo6Q
WY4DHIOu5zdrRnY9m4ciT27MWTuJv6eKBn5Bxp7IuVeVBFOQg9EWgAANbMX73ajKpziRCBwhmHWc
zF1zzBc/G1HHXTGgMZbnfEagWtIvyzg5oM6Aec1XXP1uMOaCkRDaPfMk0U5appyjaQjeyz7ckwiS
FLul9q2fomJ9HCY4uovEqryT1M2HfwbO+ZNegGaTDLShyhv0N1xExT1F6QMbkB+K+m4CBCpyGr+e
jcupt+9ru76P0Q1eB+0Cs5X7ySpCosq92upHMSU0TUGgsvOtFdXxnlCI5SoY3pBSzlRUXfKH86RP
d3GnPFLEABggoVjZVR1h4XapU51oiU/lKLpv6zwUgR8VC3QfR9q8QquOY7iOMOLlADapcMU0t4ae
MW8f1Yy9IBvVXTF9S4l8lWw8tvoWwBlJDlqThrNadjvUpqaA+tnFMGcSho+z5RWGSez0FJmTvaPG
dbLt7taclIsq5uJ7bDOPqRy9wYG8TSUZYQoMVBtI7q3kR050ZWfFN9K802jKXwbFOato/qHoz2G/
XPbp8qyY/W2fL3cFkZlagmHYFv1JqnNEKa+yDeLmKn+ppO15TrpbXZeewMvvZrYDVVTKyhkXpfUO
SS6OX+Jyjgw3Li0EnrY5dpG9O1MJ/KJFKMgD9v80dPWJ0+7cWHC71OV55eK7JJmeWxmPJMZysVpv
Hd8ykHNWH13qw8myt2c1kx8Lxbyc0uZWbtsHhCk9u9HOEEeOVvaa6au7ReudJpO7WOqR7O5OiQb2
tUT/pGNJqpX5TRJVn2RaOJ01Pmnddmd2wv6uyj+v8me9mSE3pzpOsAobVIEpCuYeYn0mcxYq093A
MmRcvZZsP8HRu0Ks1TTymw0KVqVIHO5kUkyoAd2yobSOcoz6ZJc+FwRcDtbq0Rv8o7NRp5gFGZdO
hAhNh8NLEm+PoJ5Pq03N12Qea9qplMCeppDLZPmileagjhZieZpEPBxQJCGMc+VMnV9P5mFixY4i
9lPyvU6mbTBZHG6Jgg7KVx64CX9WejC9C3qbDxYD2R570R9SYO1Ljybc8TgHq/Csw8EvzNhLEOWJ
siIIx6K8wS3zM9iHg7QEW1qFSk+RTqivrq4uDR5oUrqtvj68TTE93UWiZJZi2uxTp2KIOGpW9kfs
b4z0Zm5yDJyZjmsKmrXqObJZ/qsX27SEF+R6UIBvy2fQCGiI49ZUj0LoC8FeoSbDZskmlWw0PIc9
/jku1CuQDPvhabQ47BD4N+rO1yIU49i6y3JyAfsIUVa7NA5NRo6QGYcJ51iRVogMShxComCxAvt7
T9L4HRYeSlEEeFnhYY6N7QheCpJ6sZVjMGYSAOkIE5bNrcc+0NiBHJRj1U2/yJXofpAICrHEmpT4
IOVdYESyq06NTyV1b0Ct1rZ9IztXS+0cLGJ8aPt7cTw72g0YvctaNS41LQ9NglawKGE79IFQN0ia
YW/07FdNGYIy31cI+6Mwean1qnecWmTERiQ7N0JjA40jav62hoA4t6K0Ocazl3P9JhJXcYLGKNmC
bwjqSjlP5FR2x4s2fKSozuKHO7JTnV1PpPhbTdZJmoffNGY38r5ppHs17W675Qa1iTCxontnq26K
la5OXQ6hZN+aLf1NVDT0egiqiT+0VXlQralFGAJ15xgnUrjUZ7MKbdqKSfMgbslgQlkdBzMniK7k
n8vMxL+cqi/RFppo7ob+mkjjx4Yd34JbTWkCjLNfJBxAZMko1QS5jsRWiigedSh6vWmEQQWvVhQk
ZBZ/Y6Eg0pFBol8iMkyD2SRSehywEUlmr+ui0NH//B5UPXeAag6q3QWzah1MCyoKTFx5xhpG73wR
e8QDhWoqBKI5E3OQYALi1nGPnTI6wblyWisy2HFAgvykNzZ9ZRXT7egqB22M09shMaVwLCV3qB6o
rxyURjt1rbpHfOI4Q3xpkTrDu8EfHPWyis3D/MoMI0TyY9W+l+F2lw2hDJaBg3CgUrWTldsHbeUt
iZoOH2RGyonjcJRtj+VuZdI1jrg3mbE+i1mkTCUvzzgYhuqJO7KkyF8SzmKY1/AChzfgM+S06Ejr
B4k6TALam2wy2jBcLiM/z68G/M7FEALR98VqynhTIxF4LaFiWHVBQuFIkmQx0WiA88YYYhkDK7EC
S4PVgCWPiFotJybZp2zIAgd6DNKTohArL0604zqUVIDQTeQz3iNZ6h4TOV4RXTZbedYTeS8WYlcn
AG6qXTkZh1VZn8W/sTx8qdePlpndaNZ1lmK/lBhkcYbvlCNpGXfGlcQdinHo486XI/Uo5hJpO8eH
I1ziXd1sPlUGc0uUVSUonqJqFQfvZTnRgP4bofABZvLhr//xc7jIDwCU4FstMBn9R0zJD9/0M1yK
uJH/wrH83wCdOL8EnQTdt+rl68v3XXDxA381wZU/NAtKpknPV3SabeAcfzfBbaDFxH2KCTeOJfp3
E1z9A8V5etKQfnQgKoJX2/8LbaL8QVYn1I6g1YGmQkrj34KbfGyhqCbkPFaOyf+5mw/NRXu286JS
ugwrKlK2rvM2K1wMfBITI8Q1IUTX0i0BopjOvaVn/3aRmavDr7M1iLkmvJ8P/ROlRq52M6rMM/Xe
F5ed8WKLJIeqqjjdu71u9BR1lsAmaCjgps2qDEb09deVZsb5xzYSd2ECtBH+qo4CaezHUvdaKQaK
D0vmrXbvp120K6UODPaMlnkGY4Q6CVZAv77ku6DJD+V1rmkBiTB1C8WTf8ikNY1ipgtgfq8QmBhE
NVNbxjWu900WOfgldwLJBoXcr+Iv0Sy7LW7hWe06otI4oh2j81oqtA7QWTe6EFyfNr0QnLoLMgyC
xGdvkwdCc5/faXCiKlSEcKTYiyFU5+h3fQvrH51xnsbhLeIWy1xHlO3HEaR2OtSLM2RUF7dLMWJT
E+L5cuyHLyZqOeLtxlrvq8oaFAbFXoW+1OAghMDpY752MFC6lReNa+UqhHFWqgnyHKjW6DkIpeWI
A9pkFz0PrdTVhcqr0dfyaLVLwLa4qR3lT5SCua54UPGrl9Fi4CM3zKQiqjomOkWJ2u/bltr2ct2D
p1QogOnd6wyakH7C+3fPlA/tFOn3+bbg7K45UjBx/WQXX+Kxpc/M9IilAVlQkn/uSYymlcsEz+Zl
hmyMZiyBnsL85RWKr4sbAjZGjUumLHhNpEfVXA8rXkTPI+Yof+tldjQpXE1W9SLudRsXeK0dau7X
Pbt+ij9EUvy5LBD8wPHI2Wm8vwVpnpk33WXj7cSSYBrgHrsz+9FThlfZ4sGbwRPzIE35BCc7ymO/
F2tZfLcYZzEQGVN9wlINhpa5tsxyXFM1xhKR7NTqfKfb3HbECHXoUUYWJgetLz7ahIqX2O/fWujr
Kc0XDMQxoaMEwVuQY7577YhlxVzmw/mzo1Gac6612UbtmDnS7+WE18z0VFHM7YnRxbqf24FKYX4h
blHMDHH7Y6SGsT0Hcd1xg5SrxLwQ4y6XlCkJncXe1A0D3K85QC5n1y2vYtCWDI2mRg/VZLt2isHD
BiLceA654vF5zvdB0/HVbfCyqX+zHt6bmx8XN2RXTaaLZ7G1ig3n+96ZCeUAeh/LgaknE/WJrU0s
5t50aEjA5mVYpZ7ZzrAzMD1rAVdIoSm8U+WBTC0/6vqr2Ox6KCEJD/Tr7eedkfrPO9SoPluAd9j+
frzDFdOKCpcQtn2k/G1hG8ldgmjYKxwDq3K9Qr7sAGC8TxXeU+N0vxukn+y6OhuZqUDNY6w+goGb
tWqgOjFI4hbEDiH2tn4jArztolej7/ejdi1e75q+itX417FQU+PD0Yu2gniJNuvLmMO6MEgeP4lp
ZKUcWvQ4cOBiS+36Yf/rsXvvfH4YO7RL0Wh1DBCfjN6HsWvMoZPgunjyWlyY8Y3JrdCpDMS2pJq9
n2CBCEFIZHxm1/uReM/sHAoz0WhBtvy5oRms1Y1l3Bej0HnadSPOooxAnIQambMlaaFYsxtHgVob
6FIB+qHuHGsICLGOlRnpUu1zXC4n1GIul0YLu7ynzjVSeKZ2Dky9y1HsvRZx8a8H4B8cXQCqPwzA
B45uglkzoANO7ZZWuNi1xPTu2DnE0SLeZE45WGyCENSChQ09yQeKdMwohPXEi2MHtlvOpqr8DWv5
Z/MazQWFiQOAFrd5oq3vV96GirSJPfefR7nYzhuO7j5CdpOlJV5Uym6K8D8etgQYGqenpYe/Hp6f
nIXcApxzR8U3yP5IBo8T7CSxC4URy1wQlxWLXez5iBYcy545Lumhrm2/QVwYpghTPsxLEcGBRIaz
TaX/Q7c8jRC7amwHB8GiODpssgkJorVcM9pZ5OxWbQ2ktTguyRIgbXyi+7gXwU7Npm32f05KsfkI
X5d2XQKMvY7MWXTfj3OpXJerr24S1GT8ywlZVrD7jc48xbWCs63cXlVmbeMwiUXQwhHs5GvgcPKJ
Yeg6TiEmRdTy2WI4mJRYCUDfRv1af42X5Vw69zprXstn0DwMkJpfiBNObOYgXXYt77CXScv1/Jin
A92f8gI6D1bdhGox9QPLr1S2MqZVm6vX+jSfFMIH2dhoGOihbOdHcXN2lB3FI4it1XLmgOiq4VnT
bBVgHF+s2VXVQhH9jlmPQtly0gd+lBA047ju2L8nSMboL7r8qNUM+LzciaVrrWjCzHMgcXCJVS/i
FlUqLopqCUQc0EjIUCIL00N949vRBjrlKrEAAyEeW+z4ZTvu9Vq+FqEOaaw/eVmAtzkU6c8xBKRa
lpCo08Nxnd3GdapXERebPEMiGfBwMLZguksECTU6VGPu9RulBHaP9+iK8X8/KdkNKyoUuMhhpmRd
iucUYYhYKQUHtnhGg96NiKzEXauZa1DUHOgTvx9dljsUGbnnqYqjvbMZsPDYwSTCNTY4BuSvtyXC
HBEZ6Vb7Hik1HOvFwDxjbjUZd38lXoCYGeJmU8JB8UHiTkRgVIDgFLGeyafUC7QYVNgxVoN2ficu
0LPP6Su7izRhGcpZz/vcgDrkHBJyveIFzVYJXy2ZL/XnFr1E8dZE2Inr+86G9abzme/hCXcjzj6T
DxO7tBitRZvvU5Nti9k5LvlxE+EMIyLuTwQnCzFHtCCWQbyXNqdiYTKMhFHEF2IKiGWR1jhe83sh
s9B4lGleAm3TLx3mZgqoGLm0nWgGrNJ6Go01qDveIXSzmDBNxH/1hiZGymVLXgbWXduXrTVCWp/7
Xp1xbtoCCrtHcRUd/9K2H3eFXF6kZnGxpZTjxk2EjuepKl2N4kCbbafGYtbxu3hIqZlQOXDgdNH7
Z+aJyFOsBPGOa3W9HbhbMYFFIKBO+X5S3feJqU9ABUQrPzsmqAiiK0AtcQnEgwvoSZW8iudhMYsI
WExhMSxixVrsLUwNsYgN8wbzYRfI7AlP5hD/2kCEPc1GoMnxIYK21BqDFUX9+kkEsyLNGXhosWPn
i4Numfk0zdO9iAeaITma5RoY8xe1x6RjIsVhBxDR5MgzACrZiw9FzjZYl+xCZJLiz5OWHakLM7jh
UrFjEVMua3IhHrc0LXwXfctaTwjPI15HAdsY2Syzo06hqo9e9fhV5ITic7EbwTkqu9j0keLLc8Yc
Fpe0dTVMSTQ6vdsPpHO2VXqzJ75SgCIDCLEXe6DYksTHijBbB2pOQZO+iC8iUxFHi/sXwU0Lvd7G
Eew9Gs/NpwHnliRqXMOMsVDhPTFEIvBtDb+nL2vS6cuZcFpkI03T70vmPPBtcvmJQJcVz4oWuYC4
VAxSVtwjYeZC2CfiBvFlsUjFlcXxKMJskXyIWD1vxFIx3K65XGE71SbnBCtC5UsaKQyfUm/Gpbig
+JS/sgiCcc6qsLXts2mH4nPFgSDmtUhG32PLeTslNLDMtrwQA7IRC06rddkq2UXmKBiXPyBTHIit
fGXGKXQ20oRuH3Ez1xRbVK7kL8SLicnUhp8qwimRPHDoUSeI5sEjoQOLuOMfxPCKWcl5JfYQkRfo
LG2R54zbSaYhOg4Ljsm8BLZlBJd9MbiT2u2xGr5OzOE27w5CmkyMO9o/wdhp+NaIVjprk4xTDKy0
XqkbuSqeamp9tmkGpFYoignaBiuYcG0ogDPnd/WSEXTj9sbuKSbNewbESxPvX7y83gr+OjuKnKSI
DUG8nIUwSsSEIrkd8/y4oI4p9jcxFOJ7xCCLW0FQNXAvZN66yKLFWY/vnDdNpEB25/JPeHj5MtPS
SmfvMOpaKDYQkQWInU5cQaRLGdut3eWYYTMmw5dWOJANJGD8ElP5PXD6/8rif09nc8gd/ns6WzC+
fP1W1GPz7YfiIj/zd3GRM4naIm5DuJC989W+Ly5asupYKrw1qotEwn9R2cw/DEXBjQDlfBQb0J39
u7ho/GFTBBOeAXwHQk32v1Nc1EUm9ENECkTNBDGPEiJMO5QUfozGcxSzTDmNeq9bnPtpaC+ipqYP
l66XS1VdM/uAxZXwEZBsN/LuVRphdeRqabnoyF2p+iaFhlZgm0uvFa9lw+mynakkhT90iGdrK+e+
QS8jktK3rCsPDkd5nkNmQFxt19LRISKBf5IjESSpDUFc+ynZsJ3EVeBqeverK/uLRWD+mrQ6z21x
pbcUcyzra1c0mEpriYtGHDBRsAsoUf+GDKu/00U+jA72ArCjhX496PEPRbNNUya8hom4pVEe0Hsd
AGBh+ASu1UKq1I1G/ELxs7sh03nNe80vNKmib0ULFMIuZpRN+ghUbQF1ONzaGKqVi3FTd8bNmKrY
Pr+YaqS5mM9eJUk3n4iXg1W3l6CcU8K9DONlu3m0K0CUTqVf1Up5MObhSY0QQrAQaGusYJBSJJ/m
J2x2QFGp1bnTJJJOC5BWat4pk4Z9HW8k1UAKDYiOgyK6zOixL2sGsEi9QVc5wyxr4lyFtQLV9tyA
Yi7LL/G8XqRycjUlV4aGum7W2bCtUtkr5czV+xErjoj+NgrYCIUNxlHoMksZsWgsoRrkIGfoWLW7
NUR1M0fHAoEl0dK3RdcvwU7eRIZBiqd/rrfiLWryBtWM+nNfdME0OefEsa6HzrmXmtFPnPmzNdTn
POmfnF7gDZ3srbf1GwHQQmfAi8bkFum3c4bsd562d/0034xQqickdnc2JHSAw7Cscst5TB1utgda
aLQJB7SlgRtbZ8dbJ1F/2kMIeSxlAD5R4xCZWg2gq11U4w2IDDV/7qdAiXXaktA/ITdLz2kyhMXK
QS5P8duI6Abg9LFGyk9ZTTCVKG4S6ZgP5ZBlO4wGH8REkaLqPCg6xboSiG4BulImelNmSJBZ/iC1
DacCYs42Ej0eKlEaRWXNV6zkU91T0RxNNKbHCk40N2SsVk+WBiw6VdIv79eEKveVaP2cFcgEouj8
NiAzIpk1RkcTXhf0vXcDMrkrEjBRogGuRSJjwQcDtSsC3k1H60NtnoDFll4EZckcjJth3k+LJYdW
xSxZWi2mbD2uyKwrn0wE4dHInQ5YLwDI23rTlRYM3PJ6Sv0hX6bQbOCbWs+KAGAbVesAqnCkA+zy
eIdQV1gOMvgno7tOWl24JDRg9Ux2lqWUUAawQ1UlgM7tSkEMRceNZ+2iPTZ4O8gEWwhz4SZOCmw+
EOhG7vkyj1goMavJxbXV78qq2Ztqm4PfAmg11CAQ+/yyN/MUMawtlJzsin6C5mFJc5I7+6qKNywg
y+kKEZ6b2kw8hE0/18Xo563EGk/ezLy9lThoJYjuCQq6O4wQHiyGCFigbnc2rKO8OGQGEVgBi0cD
N4Fyp4PfEVxgHoJWJFGrEbMu6n4iGl+ni7hXbwzjsikrBF9EAGcWVwW+20eKoBeTtTymdYfaJ8YY
aH4XWDDAh4AtC742id+iWHvR2+TKXFAIKSbrUt82QIL4I436F/zCE+Ckeb5ry+QbRpifNPzFWweZ
18kkPlHsk0K2amXxG35Hqi8bcookyHKl2yBjuwKREOgrCBQBmuydyZ+T/NKohlM9ZvUuNsandAAV
qSGP0JVp2HSmu03TrchzNRBtXsviDRgPt5jIbZL2YVWSN/xZ7VFlvayLTMY4IsCrd/nOUvHaa1by
9b58sfOKjyqtb9sCeDh+sLtJPhmRcmOu3eDDFiCzrkH7Gnj9Jp3VEDWvSdBEp2VmmMs0fWMBiM2m
PzYm3edsLA+tsOfCILD1tB6tGQNFyMukBXXBtuu4PdlWURhfWwzT9miBkhCCSstQjQH2lwFAHyIv
alrspRElznX2dnszv8LLIUbb5j3K5ZU79dGy00nnzPWrk5sHp7Q+Lwl8w0RKXxNuZmeGxrjK5KVs
x6ItnSkLs3VlR1qxfgQcxMGRbMwqknkI1TGHBvpftld0bN1Kerdp0bfO0G+A9dwsS4sUwpnepO4m
ABd6qSKTGe0bqcDtD6Y5+5PS03XZ8G/G5UUaejbQFPO6VeQKhZS7lVPB4APauEPrHRvEabinemAz
WVR2RZrb6RBf6YVWuKhi/KYM9n5qfjxVcRIwFQzFdCKiD8VJc8m6uBgyeCkYvsyOGdrjvDfmp7G9
zruv9la4A8YsAzTU1dD83Jm9WcY2T0v3FujCtntt8+VKK9XLUgPEbRafy45CzKZjIrmc+E8tmouJ
bJAibNgeimmAeU4mrvGeE/lK1CK6tj6qMgGEPtMGqgMt/mSrfdBr6zmTi+suxbI0046TbWJS1nuc
xXs0go4xNIAa6Ky8UsnJ9tYye3qjU1OVb1uhdGPjbnCSAd0Pp543YY1rQA6FtmAHhrTaitvEsgP0
SQMbLeWZeKGyFwTyFcAc0texn35TBf5nk0MhuMTPCj42GiUIXfwY3GX6UAAEjQlfJuNM1g0eVjss
3RZMDlMOtJ/kjLsS22PtWHfpMUnKYDB0r4o52JbusoQxN5VmqOHB0aqF2yu/0wG3xB38OBXowNBd
xlrCUijFfuDBFVPk9HFZ916bmQVQl41uwDqHEBdGml2Qidsx3ZcAyXaFPn3uZQMWypL6iqARRYgh
DiPcnax81uUV1jEba0XFbxy8qASXr7QbiOx+QHrwcRlUOidJgdyaMblmxRG1KRpWptMNNLcSWcSC
tadlV3WfX7QR4VQ1sdRHJXmtFeSPprQVCGDHXRwTGH90L7doyNXQreKGkGLUFNaTpL9o/ScknT5L
SJm6qVFiCEPhCy00HBhmecJkVVuf8JDE3HTguIyMi3lOpD3eleT9XQ23oBnPMhcuimifS0XjFuV/
sndmW20k6b5/lX6BrJVT5HCrESQkBAiMuckFxkTO8/z0+xdUVW+Me9u7e52Lc9Y6N11ddoGkVGbE
F//RpHTVrNn97VIRtzEy41iHoC1/81y+mw4/fRkmTA+MGAcOPP+fnksT1RU0u9Gs6Fy8yTKWoNLK
3xI9XxAJvjDNnB7jNPhS0Yo7J1AKrXkfTojsk0Bwa83jazpMi2kk9btPWZjMK6ssEGX883R1+vPN
fPR32+ZPNwy3NBg6QgDqOMiP//GWbktSuYUNLJAUr6ZD7CI6sJ4wb7OcrqfMOhtWdxGFDUAkaQHp
fN1m+XbW443GyMPAWlX9RRvkd1V5X2KYa4JwDUa7ipHlNfGwnEOiOnFgjc5XDZl4ZBoLndkmJISp
bE708J2LwCIV47se54fI1s+SoVYQXsiJRb/OdP3VDrSj5Znffv2xf+Zz1JMMge8jSDAEfrsfP7Yx
dlUShXxszkGLuOg3jXNW/PWgBwBBzpJg6E0MGm427qoq3bXbeSsPx43ns7V6Psou5b6B/8bu+f8h
gd8k3Jg6d90/71qVoPNXvMafETd37T/2Uds2/yDg5h/H70A6H7GB9x/+GxxQGiLfNj1XaYtczt5/
QwPmH8hOTNM11eqNdZm/+hsacEm5IVKO8A10MIQccCv8rTty/1AJN0rCBGtMZse/Bw385ND1HIc9
g19kIHIiZvHTTTf1sjJHrOOrPjBP0sQYMmD7yZ4KWAmNsLoOboDcihinmVPdo+as43uXf/HtW5Kw
tgYTkhTJSs8ZOvyNKwYmH7FACeC5X5u63E7SwQpGqJ13VQYaR0fiycJtbztMiKRmEEKqA4vKmmSC
qEeZfraHI+JvUmLOMoN3yt6K56BJlx7t6yoZbUrEunS/GjqKEW0Z6OVK77O1pKMz1sVqQgJqosCw
aDp09S/iOJh3SUnCLEsr+W2cDLN1R7YIQlDjaExfeqSo9a2evdQ9AXyNCYyJlXQGjHTPYYx5KJRr
064uvURuQUXWZkLYD58P4eKKmHH4BUlkI83KolnKBqngiN00sA5kBy1KLhu7K9Qmn56xsvbILcPL
OIfsKZw9o+VQvNTiiS6lZRRf1by6PDBOofsF8HzsUH579Fa3T5zPW6e6TWa5tWW/lxgz806ukz7m
FJIQ+RZtzRj/iniGaiHXZ9NSuSNbsoI4rZHDduEyd2qe3A6oB0KrWNZ9fW3o87ZtSMUauqVohr3X
1JdRg4yzN/Kn3CdqcrLkbTA2VzYNLlNRnGrC9I1mX3Xl9TxGt3NbX8cJWXt5mK+8Rt725ICoa1D0
3SWTxFUdBGQ/U1ZdXzejpMhFg9dLLlwsBWYnGEcbjF7+nbqkUyjWk3uFUuTqVr3ZmU5YUr72PvWJ
KPMupOPfNm7ypN5G2c8UpZF2Eprbafga02nk0OXbWtMq4MrUPt9Y5V+VVgrX8sReet3N1s7QuLms
ZayrXteYMpj5WFCi16H2xO59lcAJo8W/Qut3sBwfJTjeLevaZaSzu/gpFh0Vg0hYYyJdAyrm/Haf
6GJBLOhi9KatGwZrk7qDGgdaKWeUPCn0U7huCRFFFr8l6vxqmMctyAPJJAhNc5Sz2lvUj1vpmLRw
eyt+xYWHYDmul+Rp4mkfWsSo9StHsCV9y+shWPGlXBZ6dCAP9SKbs3NSQbVw8PfMFHn7Vy3ZD9G0
NL2nthKbLA3X1nivp8NKa5+KlIioKubGk/YB5GDT9eLOMftL0eOyDS69xt+3s39LHeoy0kncBKuY
m0vbtg4jmaCZR6Bu28+PXQND7GTsThbv2uftAOPzPAWatjTq+1SDiMVXUQjnWdhfrNFYqT9KCrl3
cmxT+cz7MlZNcla513X42OnfjbZYDJpcklm/bNt+OyZc4+77bCaXlTARw4QUTHdU7U2wIMWCwPBV
7uF77hPisL7UcIlTSeS4HlISlSwM73s83LQxDq+3fsauwBEr+iYwm3EMqRCsqHJK6dKdxUxTd0+B
/iUvDynEFK1KTHjnIjwwIGSopYK22GYetJt+bw23tIZYUb717e8ADz5aYytODm0droaw2w6YRBsq
0GO+h36rY5lIUuopo4l8MOCrNt8JZSBjoapqjgwz0S/pTQ/75/RPHaBWY7YXwfSiw480HSuV/uLA
p5txchnXHYW4mA1BUPt6fpTjvHcJOmyxEfudtw2nbWkgCRjH9eAglO7Rsk1Ec4XdBW7Sdc2CPZqY
O1jSbNqLjTRD0tJfFD2vQpBYb1kXsylXHC42TV4uW8m5CTrK8JKLMqjWWd+uhwi+NHvUu2FZY++A
lNyoHyvs+krq874HeknFi8Bq+WFD/RdjoGGrOe/jrKr2JmEDhLPZOYyBak78oN8ypcZDGI08T3F2
IVA7FLV2TyAiGoH8FGFT0IZwPVJgrM6YeY8HWUFXOf7SAikCcvzIxukxtZdtDUXOn4NMrVpLuzJt
DgW13HCAXY6ODQraEb9Gmi/ogXc7hfIhokk8guJNezYzgjxT6MEyYSHv2LyMEGtux4Iv0YJTSk4J
QFuhB/LEcib40YhZnVhBBltuTZzPIQLwau6uKyK8pS5vJwmioPMuPOcQUw/Sa0QcUEhmqA5QeZcY
3V7tG+WgXVWdvxboiN7fIEmSmot1z9h6LHS071zpPXEUrIXdIJYtC18BOBvpcuuF5a7PHitHHjxw
qcxi8/JuPfJtx1S7Ahy4mTLthg1kQyoo+/CVWmyDTF83iCqMOuVs1q2bhgWrYdF2WeyaaJfzy9Vi
1xbdcuyTB1NmUGsL8mR2jq7dgCzexvpwNGb3Hi3ithlGrla7D8Lsou+SG3bVK+m1y35kPR83hNIv
3TK90CmISchNJWpjJwuMU9gUjL44xaTZemSzKHPH0LfskJuMSMeKTTTywl1mIc8KKHizl64TrmPa
W9y0OLVlcWpY+YC91vjSjpL1/N8fhQ/RtxoE+K39par+f6HO/39EeG8q3fv/PAufawLoXp9f32fh
c/HyLIsfhmH1038Pw/oftgocdS34KFPFNP73OIyg3kIECZMG32V6Kgnl73EY8T7rB8p4E2U4ik4W
gr/HYf0PnZMSuY/04aGgp1z735Dhq2H344Ljv/Nkvk/PBpYAou1+XHAMKW0gUlU+72FrqyuPwGso
ayt6ALB94pTIeISOGrFp8xsZpiL7fnpplZGDSpVQK+TIP740MF0zavT6Aotd1KF2F7kuMN+IpGis
7rTePecz0ts0mR5SuwCQUJ683klpsQOi3Miyv8wyYOSsO334Kv/FKkzjx4/vjAhOy1BIHsEveMmI
EPv0zqrYJQM9JTEaV/Uq1qYbWRFJ7ospvfBZMzgCYGISYoleDBuP5j6KznyeZXlnhEm44mjUwuwV
HrEXxD1Q/7ByrP4NvTelrw7zeuxOy7aSweKiEvAVvll0u9hGNoeTdVWXh8K6jDN5WxvtvqWlIhxZ
GXIlLPLb9Dqi03shusum+NYK0p/T2Tm5njwUqRIYRk3F9k8RmDQXpQCQLqqBvFptvkyIIBGtf3D9
+mih67TMYBdU8YvhF3cj5ExRgfPBR42j/uD65k2QQEVGsb/t1r5B7oeuJy+9W2jL2bbvTWW68pUv
fp6uvYrE28QlQyEBWqPD+ttsYmMa8vZQlc4NZUqvCUP5oh6g5Vy5my0vBUKuvJWlBw9BP4Exe4Ri
m/UFPNMVpkgOP7QbIhzLLywR7DoB5uwY6ZPVGN9KHOmZArEUnBPG9k0vSCcKJOZ94ByXxXfpwygs
CshMELisFMRwzpCKEje7nnKoavrw6LfWvo3ZMO2Y2kWHUOCY8GhwD04aMlgaGQqtrMRP1cg3DAYk
k7xUafWqSu+CGpXHPFvKJcEHd2hpQS3SEo8kSfzMZWdCAXnsb4aO5rY7JD4/nhAD5hLit6AZUPXS
Y2oJJn5r0aWb2lpi5AvXxA3u2o5bK0zoUEAQImqr2dplvXR6GmdqohTMpk6O8mEcuM1QywPzm4qG
0SuKja0y2HY6CUm6rt3HMUqcMJRL2DFevZiJVAXOEgMJ8pVm33DQX+ZJ+9yE6ZsfFXdZRSJ6J6Me
PRpPWA9N0LMxXeLc3AHh1hdaLw8m58UrbwgOWTJ424Q1b9EikFqx8kUr0QakQpPNM+DgribR3om2
2JF6jffPWEsDC6uzL5XexJkemhpCsfDCN8G339XptTUS7RAUBFIGaVStS20+p4ZNJHdl4yaYBHNp
624HpwfBTDRK8Erkz/hb1iXt6StRZvF+ippjbM7u0vGbFd9oSvBbOe2gzEDvUNrI9E4M5lZmXJU0
Gkh6dtMn6mONlv7mUVxNw3RbSj5z6qTgfkzMeTqVKz/t7vw8j4nzKP1NMH0taUZY181skFkumyN5
2M2xNb2jY5nZBaU4ZDcvpA3M6E0xCp3IOtSzdp0LZ+Oa6bd2PsY+96Uo6c5OOUSUpMTDWvNDZpg9
qRtaViTswFwWQcxNBxNXsPim0voeGY7qIC+W42xfymDOt2k0l+u4FTlkCpHwvbhvsvqxjeBQ49Td
lJbc977yKJDNpBkEIWYNKTuh4z7KDgdiWhFkKGPo5N6c2nXQlac6wYu68oAhqWlpM/OGKqKSS8qj
S7P5lRF+zRxU4FZicKuQKLAotOJO2i0fkljFPBgfdDojxKA9BjWPQ2nx3j1rWPRxu5/n/pAVE0nA
Ee/YLYq7QU+2odVdKivDojRpIQUBAN8IMJHqJ9kzsvnZSeQQSnqH29FItsx2y1xrz7WwjhSV3Oiz
4qqtt8rKz0Rf02Pe86BXA7kjnFWllkJa5t7ZSiAKZvgutwYvLZ2zJsTGHPhPPHVvhvlwrOYYpNG6
Cfr4iVmOigsiIJ082A9NgRcFq3LE4aDNs7WTs3JkqTwJP9r0ed2srBBQ28C0mZjFY2mPD1NJzmWr
gJOJhYG9Io3i10iH4fbFbojRiEyC/W50v+Z6uS8aPkTRSkz55i4dsPzb1HZroXffNpm7yEKAz6YT
t3MpYWK+e5DRC6flc0b6N8NydxjpHoOEL9lzbkVM1dQYsKQVrXWdRZA/KOOjbiIeptqpwwtZEyBc
X3KFhUcDWzza/uOUOcfRvLE9vm4Ce7ad0CnfaOtHz5t3jUW+fJJDnMzi5JoDLdeuhsjSPWuapghc
XgeBacK9UCbhk2vGL1OKSRbRuavxnVCZklfefdLeB26QUOMbviKIdnAdhy/lRKiV611B/MeLeu4J
my6NpzTMr/KEjdL1cFrZABsy2AmQmvdXdlDUbZqKBBlgILrgw1U0Ws1FTFaTa9dQuHX8BPRHK3PR
XPvSKVae+UAXwsIcYQgNd7zFOOTUvljqOevx3FnHkbQLUYgd21ULe0QjSJCdRuEMa2Ge2VXoYpGk
JXl9dD+6bOk9h+WKUIt1X03ENgXpS0TgkNeRIBAFbE8z1vz33b4UBpAQMjYtfOtDLlc/BmfTzLCP
2avJSvCv+/de3x3mMb1k1DkjJ+6Xs6hIkZr5ntukxAGWe0ghAbvj15iLFwxIT1g9NnaOqDk2oxda
Jp6qSNwMsYdQkhEBVWG9jGS7rxKYwuowtYwq0VGO8bUD0JIDLGWhLdfDML4FGbW/XQdTWo8a2R/h
a+IXp74gg8+vnmNEryS+sQLMPbTtZMu3TPTNKoyPNFuZq0H9IFFCsL+cRXpWyb4zdozYd5F/k9vQ
vWbpsRR4+tYop5kEvNBaF57/lZNuARuNcSTtr2aAzaDsDkzK6FQsSQ6GV181nbmJreKkGelVNBO0
41LMXmTofiO0yER2m4SRdRxz83w9JfjOETcUzIkFF6tq1P7OLkIaLNn7GohUOKwJpUB7IMPXpg3f
Sqc7ZDg87cDYJJb2zVRn6EySwzXW3ksBfJSZ6wSNxEKNRgMci1oFWUuj6TxKhywRGhtm7lJnYo1z
82xLBGbI7ccVoeTtKejyE4G+D+8zQJXf2CWSE4NY8obgZMLDgmZbk7Fuavlt6bDjzG5YruUUEfwH
LkSwWzzl+jottWkzIV1vrXZnNjZqGUpgmvyuMCrtgsJNjsYD/V0Ja1Dc20svRAkU90W2jMud32qv
MVIKt5vNNS/IeZkC5YURKEkJGWpxa637Ib2VaX5PoC6XYgDMzZ+y+ZZqMZ6NeUoXOSxSk1yFHXl2
XkGjXFNQde2FzdmjZoLMDu9yAJfqvAjrhavtophQ3dzahIO2YwJ9SEzEyZVOQfcsLYin1lzQiNNf
kEH2zYrnQ+r73doIeoDwstkzK44m/1PG3Nzd6HAs0PznTvpHv0HaMDbR3a6Z0hcKV25S0xxJU8Oh
KIJXRB0pMlyvobh+ri36sRCwGGXDTsfah1aMWbAj62IxnPyu5Qje8jTaxWUWpYoOaJnow2HlDyJZ
lL39QlYw3+zIqJTV7hNKi/OvTxqfj0A4fzHpCWzaAD6OpX+WKZpBA0nREbUS8FHRhzjHNmXrdiye
tVog501I86GRjiXKqNKTOzIfKYohEe3uxnVJsuboeQ4DmLpfv7P3IvMP58K/3hlnH2zeumGro+lH
IIpS1boVRadxG32pi+FLPctXh+orgFwo7NpdJ4rk95NzF8ZvcYJwJgjkaqAbZOoHfGOFv7GHhOI5
lvHSNceV1zX4INnHI6aIDoRZ2ChCGjWYNAWiSh/LnInYhZSicfkffBjKS7CGmQ7y08+VqqgcPWGk
HF3MSG7mgUGg1L1LgzV9VSO2c3jmaQ64cyJxbdgZ5evzoqrDHUsHYRPOXg+mZTllV0nFVpmM7FIo
8RyBEvJdVxJ5xeMYHDub0rPS706dbl1KtHu9JcvffBLjk9Pq/Wuh6NujBcJHQ2t/OjMTbR3p/Rxr
qMksnbRJ/WE22Oh7Z6elzg3VRqh7yPRZ+g23saV9/fWF/OlczO3KgZzYI8AHUI1P7lIvatrK70Jt
OWottoZgV2rWb8Sp6mj9+b5zLUYWDEVKo/qJCJ+6cmpBEbWlUkKmtX3sdW3X0Gn9uxv8XY7z6ZV4
CRvfmqVa1j4XmaMgyVgM44DYHc7MVOk8GOK+mMavpDcf5lTb5Sh17I592jXVkm4i0aPRBgKaUEWI
iAxomfshVfaHEDq+cSWEdYWAMAzu0qnCy8LCkdbhq5baN6XBjV4UYh8q9I9XcJh+kRk0+Mvwk6Nq
s5pBX3Ru8pY2150uTpQTHd1WJz1tiK9zJ9gXvMAitoEBnNrZ0A6Tw5gEj5Eb+YuoGcwl6S6o9wgd
HOvqUvdJ9EG35lBuRpVQHOJ+Nt4oGdLFUk036ujv6PGDkR/KtrhzgnBe5qOizWRRwmhl103ncXjI
ryy9upv65E3K8C2fSAJMgyts949J4F0m3weP+jAF1FhE7bcMRmwYwdm1CPTqLfLE3Ok+4TwddY9h
ly9x8xJGOrkbj02CJP693VV3MuBYkGg7h0aPzEKIR2Lfm0OIn6QjxGkLeBOp6o4rKrmG6qnxypMY
vMvMJ4t3cI4l+DgZm8Vd03GoVIcUkbZqw05Oc+BsPVsDbTFmmgtCeSzm6o76T30RemjAO68nrb8l
mG1XERCjSCgtKdaDReRO0ntnukhTtWGEwBaK03v0OyfAeLf03IchTs7qGWiVwMxxpmPkJXtfMOwG
GR8yj/K7oOeMiUyxyq/mii8IvJnYa4OeMkQ5MVGxWmHfTHaK4QrdY5GtQ2X294PqUVbdISy17/mI
creV071tRwvP6A6mHe97BIiUPFy28fxAz/1rSNEU+dEU9XlH25IvAWN8TyqQ1bIv+EgNl1bxxkH+
mQBYO/iSddxoldUdggbJZa04b5R0ssxPScQRII6vpOA0ksw+1sm+XdgtKETYueekLx7n2Lix+vgl
j5SAD+UdTUQcqKKCPpiw2lkVO3Yu01OqxW9JE5xzz7kgdk+iXGEDEVtTN6jrdNxzbPBjCF3J585Y
UXXBCZKja9bP/dKXICZ1Fb12HE28/AmV+lOU1Q+1zohk1dVWVMVl0nN6KSr3OMn4xRzxp43EznkF
WaR6CWgQHrXEuk+hnCqTEJ73lfD/tGPkPy9J+r8wjAaf3Ift4id9yLnD5v0OiC+fo29F81cXUvMj
MM6v+AsYd40/dFJkcAuzMVtKjfFPYNw1/7BV+7PHVGQyFqkN+y9g3AQzV9YFpSthbKfI5J/AOH9F
Z7RLPg2tLiq45t+AxY1P+5CglEWh7wI/NaoUtqMf559RryklbyYIM0HP59zlW5na0dK0qrtOQbiT
SJ6gWh8ce7zE0NZIubeEpMbFJMcxsG6S0r38cDX/BSz92dKi3hEKMdum1IKwGP3T5ksFwNSSDwYM
HYmt03Kq8rT+wZ14JCpr+I2d/SdB2p+vpgYN/CEu1+DHz1/5Wl+3lB1uVJk5qZWUKUogZT33t3ED
ztMAZLQjYumQCHKbWpVQ2jdRzx7pDeODPbDpoLm8r8LwPGk+OotgNdc2Cbs0+PYNT/04ZW9zAzNe
TZtqAuOFbdSsL40gy81RUnCdFN0MUgVIt1t7ef1N6wjMExbc54SbJMUNafbDN0Fh4xhdy5A1Vx0U
/5OLriYeMnPwEamJ6CMf26dgPhXB7jR+9ItYAnpYevxWt9dB0f5muPvMh7xfcnxLVK3YaOGMT7dc
FQas1yO3XJCv24a41GTiWANaCUndVKBR47dffzjFSn0cttRN7uhUL1goDYD0P99SdYJKWui8oh6V
BzolL8I45wA/JZuUpVvPQmKM5SoumVLerd72TOhKmF6XGbuRlfQHgm0OmEtOsYioUxhuq/oQyoLW
x/HCS9fNBYx1RYy6/J2k89Mg+tMbZ334+LUMjc9AovL2RSeOoTc8ZNTPQiwDSQbMZPS97QNpXhaU
ZsYV6vOwVyh5ht+gRyhiDL/LXfnMGP35htSihOSX/f79OPXhPgmqDMdLncpNL4szCwVh2D3twNoO
tPA1zzFRu4BR9TQ+oFvYZN10RcLlNq2027rTfnOqfOfsPky272+GrmnPd7iZUB9/WimYYSNpd2Qo
OuhBsSFca3N45efGYapSfe3a/ZcxsgsGT/RXZRjB8JAQmaCZRrz+SKPLgZb526C9IqG/7ap62Wfp
CxTmYwuqZbY8+AHZgG06DJeWn90VLjHl5MexMy+VjYm41gdL0qHkBaDDHeDock6xSYv6dWycIyKh
F2MgnE9rHw0TeCvIkifPgoTBxPU+/gaECebtbdGZT1ruPJigyJp+TFskeCTE8p0zescT0J5Eg2TF
A4HqU/6lRCkOlB2+dW7/4NRi24biETQO9I512wjQ6Pz66VFX8aerbFjwl6YNfap43Y/3YBV00azj
jCPpNXsCTLcJK5gfQL2AIxQpo3xRrc7s+euX/XwE/PPbpY2aAy2cKSk2P76u23VWE7MyrOMGd0B9
33UcxGGZbyzsvtgOdj25rhxIiOGO/5x6yL377wC+jzLl94CZT59ZCdrRxgjX5lb/9No9bEOVg7Fv
plGk+4ZwlS4m41VlDoh6rqBmuoNIu/TSEN2F25xdGraugvF56nxaN0msJCEUMHOOlSOvhgerk2lh
IQDPKJOPCW+2xmt0yyPs2qKO2UPSGBhIa7KKkmb9OlLsJhU2OGbmfSybZD0Rjbvy++mBhAD+NAc3
+c3ltn5eJCmFgyWnSc7B7/qZIaeucDCnXMgNIEm6qJrsrNuHzu5tlCQG/Aaxl4DkrsFeyKEnXnR6
8NJr24oTDqng4tIGs9aUYyqq6zuD+cFyX0q4kU03lj2RDNmptgXmi/RpSoAXtYizHf/GWRNJvEu5
MhN9lbjHbGjHS8uDyGzHixY3/dZU5U8EsF+EhQOhmZBfWZibqdZ2mq0/aA0BraTFOm530Gf8L06U
3Gh6tauG6LV2fQRbARExLcnyILDBN79223XScsC1oLAWTumuDD/6KkIUlKRBb0XuvqUceDi9QI34
IgFFc8J9OfCF9gpwHnUSn8fUuu1b65hydqNugrTKtLTPzTzhOBHjJWMborS8SNYjrEKsa88Qf86a
IM6eBndOsE5CEwI/mpGFYmqzt8m7cKcbqMToMfay/qRQ1S4LyAoOTubAVJKIA+nQO5JL8PhuLJXI
1fucZWldtZLVWKb+ZhzZFEKfWKac7IGR50WdQOqSpIHJAlwM2eC0KMN0zpZWIVMVpCS49ohDoe+G
Bf6JVcYa3sVRAlgUbsn0+9YmyX4Skl0u0V8SJwCd90LETtlt1iYvrBvEZ9v7JEPZ2nvpMnasm1/f
maoS9NMC5ANm8Y0r3QbrkPr7D3tOTuKd0IzaXw9yJBbe24y5fpsm+kOR8F7n9Lml4OBbaqr00dDd
OsZzMgUjJlv3C5MZmOIbt+iktvhoMVN1Yzic4mMvxZQSes+MDA9hBZn+boYdRtbyoacnM+n5P6QY
pxmx9jrB5d5p7vM7DXlkoclXU9RIHJvHuXK+p4bLgR+Ur6fZjtERFDMrQT4U8CcszuCpNV/Zef81
CkMfqglqGgbtLseK0ukV2XjwvFF7HCda2N3xSeRIZmfAO8VOFQPwiQcrqwW37lQ+/fraqvnhx3WO
AwQKcRY5BX8qs/zHS2vrdpCmBoK23AE4aSRApqPctVaRvLD8PqbBWxCPNIwxC/67r8ySjg1edw0G
QYC2H19ZqX5GKqiDtWhgJev8xuq6q7riGWtcuiqoAO5ce2sM7MK/fmHzE7TIvkIcKPuYIPNDoM3/
hLzxp+hvTRqbtQFy1tQot+i74I2OmKNbg/gLrGDDkDLPoWmwRXXTAbK8YyNOCDpjz7CRWnOP8mNd
tvO0KKsTfeyvpjk//Pqd/vzlqNxSdTAzaMiAkvjxEpWkQBd+P1O7PJovrFr0ewMVArfUWrJWZkKH
iWP8bdbkz/vAjy+r/v7D46bPad7XMQh46MNOp/APC0jfk2dAN/76AwplvPh0//FanGRpuVTfxufZ
wkCS0GCJ9MlkQ+Vat181cSumBp3MtKk77zIij7vDfz2GqBCiPv7q098ihnEzm16yDg3Ws6Disa5A
j0YNxFDmxtcozeisKr6E0AaQNXdgnMrIKtEoCLZap0a+SANAb7L84uCMsA8aD7JLSJ+2xNdZI5Cg
L8dyKd898LGerckvuTaps15Ktz/ETjEh2DXuKt8bGQ/h/UdpXyQ8qi14uhm+qXIDGcJzSm/jdlj2
wiK97Nocnr+CQKtuzBSau9Aw+PiRu3W7N9LdxX5WTlLf3saC8JN49r/qla9TI4l/jZLfd5WBlpyC
KcF+2tAkpfgnTQxkLIdYG3o7e23jl6gGneX8POAhHf0lGVkk3+ihvS0ldKWHD7vKrYjUSeZEMeTX
+qSkcGGTcHEUP4MNfEUn7WWqD7hk0hzDHjoGdQSJKONu+vOYoz6qa3gzJVabLHqaZP5FqdfeMbxK
ljGpdHRZ2+VdEujNwh/ilz5MXm1nrbWOgaKV4SU6AFiV29Dk3ES+zzLR2OoUZlpgjl9X6FGWmawY
Q2o7W3v+cNuHwWkK2B/7Et4V0phTaoMozZ/LfV2Mi27IT86gjHlZvMGvXs5k1sP2vjRyGhYJwbph
pe37KeXCdNFb4q31KH2MMMtzQWKCPWMkpr62EzMzQTDYh7Dlo9Upi1MzThdBSvnz6Ok7v7FOaZJf
eeVwGMzsKSN8D77gruqcYpHP5nVZYrpGbf8QNQgMQRhP+BiUc/4cZly50gn4Cho9IcZeo5+rpymE
McMd2oT+mOqU+6VNM/xLM5Cz5YfES1nek6kZ2SIa+SKQQVHWmYGNjFu/HSUpaNhgCu1WliVdsHpC
ak730jnU6iXJtkU/Q8wt8Dw1T1Pa3PMfPGUjqhx75MpYx6T1nSMdpkRBjFCGpt3BAvjVhabh2smN
rkNRll23IcuyP5AZhHlAzQ5tzBZWi85cRLl+3SBypoIHGkni7uahAN3v7p2Gf9aMFlELm41Vuyc6
DkYyK5NLpBOHcjRu6H0BVzWyp1izH1LhowZiviKD/hGk5swQfKBDkVOVtus1QFCj9ejuYMQZc4vq
1Tx5lU70VuJW2JbZtJMD+RCefeOHBkU4ioKzY+ZUp/+eG+M3qt8xAnvUmUAejwLEoQ5pbKcBzG0o
DkOTEa7sSlyaE9xAHzobr/TW0+DpCyLHV3lmh0vkTeAUku2dVIxnpz2EQ/X4rkTsZoZgbRhxYUza
rdnOOG+IAiFKCmW36L6KhI7E3iTjYgaFnuLgEMTDIdDi18Y6NwaRKQrcLUhh60MVOzSkVN6mOinu
FW0p3iqW4rVtgvaC49mxTwkJGVOGam3gnDB08MbB8Bqn9IzYpQ5uN20dd1ilVv9Q2uVjI12k/BTq
0UKw4rlYNE06LGwd5Uelirg4DJtze+j8k2PNd++ouYH4xenl0tEc0hGuY9gWjLc6JgwLxz9xwOUm
dOUpnFQLw7hI67MuxOM7T+SG7S4K8ktNMCw17hnlN3RJcbDMFFjNPczFFf0Tzfp93JKVkpU68yL2
rZu8mKMtqqy9BtGxLCr0DDZ6Bs4lh8yDqbYQNaQ9qp00HlYlgoNMq6atl8wWkkhMvN51Gw9vHG0a
RGLmQ2sGz4ELrZO66TJ6Bh7hTeutXAPHnqx02nEdL6qElAiDMALduMdO728G2aJHaqM7oPc1Ivdm
Keb46JaoHuzKr3ZdhSWORs+VXvoPZSaJeRi+ZC0iGzXWeVRfEbjDltkIFnMW2Rd7TgkmhTOWgWTE
MlFIkcfQ5xAiM/KXzkkhj11VYFRfCympfyzlii51dLseNXEsFM4U3Y1+oJIAYZ7H9DgVvIUp3Y+F
++x0zJdGFO49DUqlLdKbJiSmV6NipeXEBHzyJw02Wag5Mi17bph7CUZYOiaSga7msbQNnkJNIMBX
TTaWtBcj0rTkzk3DZOPb3xzNIq8jVFRJa2yb0sdtM18U8Ho6cktbqCNRxIDNw/4Ujojx/GxXZuVR
L0dtIbRiKQeLhmJRPY5GftdIpGh62n01p/9i78yW48aSbPsr9weQhnl4ZUyIgcFBlFLSC0zKkjDP
M76+l0dedYlBFmlpdp+6r1nJVFKKEcDBgR/37dv39j70iJx4tH9iXJLtDh9lWHQ7PS1hwmp4E0/x
96IZv8M0XbVL7w/T8i8vi//FbDF1mwX52FKaPd5S3Fmf4cBiU18HT1bEHqk8Qg/ajX7SfawHWmsC
YntJ8oiJ8Lc+ZdHcDmJFNdCbV4uUrM+gqegCec4a3EwGat7OdV5MY5J2AmcbNh1YFUT/uuFrlgY6
SEXpbXIIaDctZFsSz8LgJmgbrVXEzm70ieqX82011XA6w+beScx0bSa0sYYqWJuq8zkJiXyqMX6a
igSwea5os5nnZjHuE3w3Ajd60OPFvBn62LlREKx4+yaMV3JnZE8d5lbxfBOY4HluiNmu2w155G1q
DKSioTw1OS9ezuQnzfp7NG4+V019n3UQhRhEP+rNvR7auywkT7ML0gW4x6IJ+C1QeTuWLrsXnCAd
l70ehTtBtZ2at6hXcHpSyw9WWX9oTWbyclhohnKAMvNeCvpiaJ7HQkUJf1K1IabY1yhTHaFLEYAv
bpbZw5q0UD/URnsuLaiOKWW732u4PUafF7rN9TLp0Lmg4ap69GkW3lqjsfnTvDRWTfiUJKm2Y6Lg
pxHDaXx75c1XVl6GhRnlRUQfNPuqGAgYuBuAJ3DMKgGAvLQ8tZXUkVLLUpWEgYWpIaJFGzRVwoiw
6YScY0GvnDPLegIVjymAaaEEqo32Dg5fsKoEy3Q03hOkvss1D+gGztgPfawfOiNY6dF0q8KZH8rh
FswXBYE+XKU2Wt7asnLRUFgrlEEtybQzU+iOuXdQEuMGDzaShTx7p1J9pVIw0PLBSsEE7EVz7fnO
a6kGazWwnI1FXolJIr7T4HE6B9+4V8zs9PZyv1J64WmMTBmAGMjjtWuCM/JMvZJdARXyvl6IFguI
HuQFVc+/Ecmc1dxAmRIQ4J9/MS8YyiqqS45zrY9gdnoTx97iUFeE+LEXKV66efIpGZArn9yPYYGH
Xo7JJ9bI+TuA62srbNFpZDwHoAV26fMVXqxEgSDdOZthotHPg35oenuPWtQna4Jiy2T4O9FEExT1
OfpAPBT9Zldz6HJeKvXfKs0ySmo0alpnk9WE8MLj/w1DiO4DErvmGH1ZTOUm1MjjLrhKn3lPdpL/
3fj6f93g/p9ktqKbQPz/eeYL/YNPcfHXj6K7NLm76Mf/+duAJS5+tM+a3PI5v6a/6ElrluriiAQh
DE09kKRfYgjaH6jX0F9TgQt1DYmD/25ya8YfiGm4OicJakIOg6D/3eTW0FagZy7jWogXXPrf/6DN
jQj51V5Db8HQbM328GYC/rGv4mfsjbXC+CV2hzhbxxqinRU+vvgwqrO9s0Sbdfb2g8dEoo7sPb/D
kXSxLPcUcydIREXBHTOAT6G6olW5Fb6f/KhDB8aAS68O9k4fARQ6Z9+U7j4y6HjhGAXkfDE0bKwH
+ZEFbmoRMAKRpYCp1gPFGSCFHvscldZYnmIUjtXU2YvSYIG0WN5bD+JiaZE2481bBrMvV5HQHcYq
MXfyk/DHErqYOloLcpFQg5mb9UV1Dwz/JNfnLsl31C3PRW9+smr8cHEXo+/PfPuw7trse1BhKLW4
DMA1/uzYO2wxd2gf0rHgc50ayz/TePBmjhBW9kG+UFH1B8UsTjo4YdRCpvfwWx3vxrR6THoT9eTi
NHnRLuQz5AOn0dlHDvLdXFRRFKsO2ssC+DaBPMrVyIIOMU54/Cx+Wp8nxzzLxUu/xYRMI/P7lWXs
Kp6d2MJOWcG8qvtExDppeeiXyELDRahDax871l7EY+3QwIbsZm6cO1tPT3Yij4hqUGnHM2jKPGV0
Jo0zm3IvlEe1ZORD2gPtuC/aZtW7zt6xjXNhssIavnP89yIzd6Hrl0Z9jDkKoHrv9MF4oDY5q7Px
0FTNZ5H3sgcEx1NrZ+UbA/JS2XJBvbXTTBG8NXcj9ya/k5ac4+SjRoFle3c1T85NBl8PfuBoc15m
/lHPI0IjSavwsEUgU25eTm6xcK4hBuAhaMWIE2TZaUyHu8k8jzYudHOwRuBGfqBQjJ0eXZy3gEN3
M4mixg5Vm79vpdDy06CoDEKkl1uXnzYxS6vrjnszdjh07WRJtAgAvMq+10v0U9U5f1qNHNbah4aJ
ESWNzin+mcnSDOVWpmcuN0d+MrCEMw9e1kQ+Q3Yb/vDiWn6Wy1swfYRlBjhFbWwCpjh7g6WTd0/e
z6EfL/6tPX8uTGUjT6RRvSeDd1XWskJ0ohuNXYiFtjxhTpJ17cLfz2HLsb4OQ9Ty9tnIncw9Vu0V
8wK8nF2Yn8QZTG5NLqFU3I20UYXMgs3MvoPirfDSL18Gc/4Qqo+x+ijfJ58psSFig43cFjNw3/Cn
vFjoaIq1XkZEQ3dqOR1lYaiAea27d7LAF0UEUYz8h1gpBzV2V1dZUI8+KDJ2ebpWKGxzbfYX0cnm
amIl/i5XHslx2TTuHmr4Xt7MuuxOeEfbBlGiMXftgm+0SFm0zWeh1mFDhzmwuUMWEomMyTi7eI/L
U/rtBLn/+0z/vaEqmPHvJ/31dV+1cKpqGOB4c916Vl9kx0M4kvGkfHv7a9zrHObyPVQn9BNkBtm4
Wp+Rifmhnor0IoE1Jd9iDHUkGqd1uJ3jfQfFZ2LEUra6PH9ZsZw3XE8IekQBO1CeKvxyusI79535
kCbG+a6uchRc8NwFR1QYRRMsVEGSyY22I8RPMw0/DhQAoTp8kJm0ERxw6bPTkvWfszx4kn8uAXYp
aKCyTzsr+OYKkM/rJUiXrrBPbVqfOH+mEIi6lHnN5rOOJkK4mJh6QyFsiXm/XiO5bkQCvtuZc5Y9
2XnLPim38tYF6Ym5xhlhHIlFMqB1yfTlpBrDH2pjrREgPUm40/BhlpCjt0JJnNLvjRN9l0Z+pSn3
tbmDWHhWueAYb49Yi97ZDdeMguundLUbSsP5v7tYllbWR+i4EmVrEZLRYbqY1v7tnSGNrOsNSPOQ
bj7FN/QyuaTfUk2GvRbqG/Qg5TyX4wa/0SeJcnWlvJPWvtRk5iWlUpO6AfcalJmff1eTVI3R2nqy
RvL3JAf5rxyB9tpejjvZanK0yfEtoSYFlwtlFuhRrk4OSTkwIeudEwIhGAnDRflpqjclG0TWRy5c
6h9Zr4SXNVK5KY6hmm0q63g5ExZnT4Xz4NHWUvsbMzce5EAb+etLOC29J3RtqKuZN+I4DTjN317y
y+jEizVnNNXDjlhDhV5K2t/WHKGGsChcLVnjgeA4zjcV8fg84EXiJBeXiT78gbbgTi5WwdIyJGkQ
7PXtq3glItg8C8pGWn2MP1w9DIUgV3uTjV0N304fhyTtSQ59tIg2WfFO/LFeZpnsMRskFIYUO+26
q5lGiIlg+Mmj5+xFRfQhrKxDG1Vnr7wTh3hJOsWKsqV7F5PstBxWWUWQIKfrY22dU4bz/LrUOy+5
e2717E5RjI3IGMpzrhiSRQ9zvSxo+tUoyRXtZyfz1jqFOW+5xkicBHVsMVZG54jH5iXoS14ER+nz
pGanQCtOGfvf4ljEM+os24VZ6RuvtRlQNbYYzQnMB3yr7FNYzjdq6L4z+qC/ukpsCkQAGV1WdakL
f9sYJcOo0CNYpUv+itFAlkBDXzYpLQbJGoT4qUvGwF6NA2uPoPb3amg+K4YjQ9Enh7OtJrn+O0FT
cH3F2jbHhVeeK/pab++g10KHgC5CRqUfK/aSv1+thky10fVWAu2JEoBoJbmjJDTUtu8ExhcVsURG
6GzMSElnWr9GeVL67BEsHZyNsP6VuoEZ/F3nmxqGEDT6LvkjObOcAfMUvBO4nGuMSb4dEXmHest0
eD5X6F6qDUznIzSDaxbHQl5wznGqZLm3l98bw16NoEYYrmyMUWGIPj+VjONKvJLCQ9j/EtkkNZFE
SzIQKap6nA8m1DIl4oUy68HhZ2HcACf+NAKDSwpigHzKAbdwLi0qrvEENMni5TuWkSKAQzKyYeLL
NpgiY5cU5W66vRx6FillojxJXi25ogyKVTqBnTQZVAxJmfJzozFjQZeYq4y2CDI8tehAyHdJwWGU
KHbxZsSkR0pyP/dnZTAPGYFKotLEw357P73gULLMtsvoD71914XXcnUWpQpT3cQGggQZva4lu4U5
82BJNylDY+wvuUzJFJqQAIFyNLFfElCJF29fySsvolwJ5HTXYbMKlfzZ1jbrIIafQXCsC7iGurbL
urvGKw9eNMO68wMAdckhJWjLBcnFpQFVCOWMHD0NJZqVAD8TxSStNrhKSbmTsj41RfjOur3MGmw4
KpzgnKwCPl9d7ACpNHPDOSF/pSAJm88xlKAwCJ7EwPtSCSjh9rJA/wgc+l+nCGQRFv4zOsTodBe3
ERBRE8bFq7MP8gG/YCHzDwBUmgXwi7AvNcWA9xcsZP7hihCsw96zCHfC/fglCuT+wcQaXrUSb0Uk
k//0SxTI/QOUXme28QIX8Rb9o+mHawTStVzbFdxJsGXkyK5iu2kPHa4QSbBmSu5rm5U/JPFKbfOQ
YHAeT9pfRqnf4qSBKkhFQ79+/G3pXimLrpOTy9fjTOFS7INtX5dzXmB5SDiDpEsREeQoE+vGAWe3
TUAFN5bB3dtfdxn1+z0jk++D449tHqtKUnaVeEcdPTZntL21lZmPrXbok4zJcu8A4vGoq3TxzeJH
3Wjb0SqQGNBObYF/+Yx64WLdLoNxVDWdsO2d8dx7it3uMRuMdbjoRw8j8tHWbrMy2nd/zqS5LlVU
w1R7Y25iqI4T6iZOxpkAXXcJYn9GI3BAEy3UUJpz/QwcY9RptjCbhjaMl95NzvJXkCk3rrIfrPCh
PcFNPIx64iccvPLP9RQzb3zvq7zbge0ha5gdrIIJysTX9HCfZN0Obt0jHvZjF+5LLXvoECcRtbm6
CnxdPMaGv43h9b7b1Y55SKPPbTptPEU9yoe2jn40F8qg2f05R817Zy2R9cWTQCGWfiCuzPSfnkde
zbX6tohMUreCub5pPYhlensKYGLYzXtWyK9tMw+ldgcWpfcyg1GGIi3twaJmxfnI8xr8z9DLbPCV
RcGQ2eC3d9klfXtxb0C9AFXsMUwan9+bk8SW1Y+at05UZ7e4w577X1EWf6yCg2J4482cB9tB3yzh
bRbYfo5TYhdnvhIsf4aoId3UtnayvPmvcTFuZzNfDZ73E7LxOy/DdVp3eRdgOYM9A0zDeX5+lVEQ
lVYBqLmeSxfpyo4hXJS4rOhsLfmXd1YE5d5XHjeJGx0lOh2ctc+/zDQ6M3Ayviyz83t7QtkRl0LG
7+mW9SuRSa3tYRt646ZI4kMajude3Rlpe2fwUs4z7mzusFW7Za0V5b0R8ePVuLGxqGtbQF4XuiQm
gwO+fAMasvwaVGNtlj8E9cCj1PegT9sa8q3TtGKwYAWfCmI5/wzBTJF2Ldz44GbRjiRhxUQD8MWy
1nNUEDXGKhHqc9H3vzgEjsPGChAmCpFwb+d1NEWbGkKF0oCVJ4jT6vWNmn7u9XltjcbBmKctw42H
hpEndfpWm18CNGQrG/EBHOQqPiwtZky70N6d5x0W4f6gIXdaQO3RM1y7o41djUfXQpsQQLthhTJn
2PKq+kBJa6Pq9ik4csScrxOGeMeh/hn/6SkPU/XV0kbUgr7CuKBhS5OzDXfB2cZLUmQj8Y/ZJCju
9nrPiNa0TVXmLOKNsqAdhcBwiZZ7bwSPehHtgjI4wSvfJzpojEjQcjthgz1KPq/Hykb5wdsgprsd
ESPPF1/Xjr0e+W0Xfg5n79HmU6NE2c5LstKHiFvOfaXnk1irZFI2YiTBdNFmMbtj7MzYVX/Tew1v
jSzSz6R8tR8nOrq/9ngK9GRXhl29qsfyqNSk15OT3S8zPkTTiDiXNqvlyrKY1c4VuOql06wm9B92
iovfj6c+ZXAjq5qOfA59AAWTrOfPrAdqVxtzoinfoV6cK9s8tlbyBBL+PissNIPiFXaDAEGIhvX9
ESYFND1KTWU8Z+l0FuHJTFzTXWTn0SPBbVwPD5zzdx3T0x0avGHNpqnmXeNhrWt28CCzdV+yAe34
ANP0e8Nzs3u0aYVbxnKj3rXpg61o7ZaD+7Hqun0V9atBTTk1DPjerJ/70wszvwqHTVRBuhlrNKvD
TV+NzMoMW7ufznV4FLkURXJ7E2qLl/gtzy5d7A8LCkh5XNy7zZ2uxYe2cj6MiGzOPIS2s27muNuL
BrPcmYtaBr4L67AOMDcIV7wTczSfHXLfSI18LcbwboF8ZKEEnTE/Nq9RziFRNw5NbPpa0OFfgIlI
E76TuDOJch1QLrOaoCYMbOjai8wd04Ekt9rcg8EzHB10l2u8TNQqORTBVmfSsIvN23nxTsUI4uFk
J0R5ATCjg553dwmNZAMJsyR/aKvuzkO2d3IxjeE8hAB4TEbAcraAFVk3Inqd1DwJx/mgI7yJetaa
HHwnfzfhDhXWeHow6IAmNJKpuyy1V32b+ijbHJhGOsAyRXiCtoL1PcNn0qrrO0CBQ1Z1fgexLsC5
VYmUU667K49JkLlBUjtV4Jf5s4LkclrtN0o+HGW7WAGCbZiDdnhzmtGDDechT5t9po+05zJfnpiH
7V+FDSB64htRPRU1aMvjGTD8bnfhzgD96UtCVZStI9SL8MtYSxPfnW9EvTk1OYOacRME+qEMwo1q
tfQsspMDRzM0mp0xbLzR9tspOjh6+EHRmY6JTOIVf54yJP4kf6IMdszV4i07E6W+BKHoEY67fHQx
jxBDmWNBfmkpUPBWnPVCrd1nt5aTPMSsg5vCdUmjR6+coEthWWpeZCItJ9pk88LQS+oniA3Lp2qz
dQtHc2dGyRbSAEolExPttt/pyQPKFn+WYfMtSst7xoVWivRVjs7wpcSKCToeWOB0xuBim5fKKWnQ
osns1dsn3kXQ5VkOQDoNYOJAxRKW/zWPgdaJjdwbxKaqLk/OkvsuyECqYw0sOtLQz8Y83rhpj30P
vyY0eldD4uwkzJhex/jxsIWZc1tZwZYhMIDx9CvSVCcH/WWmU7bLcK7zHrBnPMdOt3LYb6OX+SVq
2laMP0pmALXtS3SD7ZDjA+/hVoMUmcPzCyeEppZzapJDqgSQkbiiIlbrZv7ba3DxoH+xBrS94XO4
jJ7aV/in3o3qWBSVtx6ieG/RIUBU2HN5mZJx66jdCr7hug5E1pfwlvKySceUtyg1Epx1+TPxd3As
vxnQdeg+y1ueqvjEhdbtNFv+wmjTrJirPk4Ool4+DHz0zO8ISyDdtJkxv3KKH7GmrYN02F6E2V2I
HAaRYBqZfkAHYlC2lUnUClNfll5iMUre6+6jiIBgzbzrNCyOUfIo8GBFfhji3oI5FPLoDdZgxnGM
1mrrogHRb0OkkNN2hJDDw20mALxub4YdnexhkyXv8aH0FzmtbDDLYGAbNpD2wlEjczBRqZ3SQxSt
uK+6ZNXG4xZXKa7YRtZx7bk9i7ysvTr3bTd9cOZll0wgVn1CrNFvM/fDiC+OpePp0lfINrAXZfHd
lqMJG9ZRlDgRYePNlvt+e2tIune9M+BIeJrlaHTzhEfxO6RYLWUUW25C9h+Hm7weN7rLMGDnvVNe
SvX68mtA8hxyXNLxq+q2qcNlYrrGW2sTQTez/MBL3qFlaS/SaJ6DqbrQSCHyOIzWPL8VxaublIab
t84bRKLZhqD+gEMGqT05aRqjikXEFbCId1Otu31Z0OkWeW20Xml23nbg2G+v7mtb4/dLkrPzN3i5
qLjYPuCS+qCnZWz5Y1jeL7Z90peMUnZ4p5R70edAu8EEO0DkHIgD3eOrZbZsFG47NfTWYxk9You+
TcN0NWAp0afhZtL6TY3kiMFBpKLpXfQ2iX+yymfznZj7H67DY4wLXoFhqFfxRuDrIR8Cd+2Rlw+Q
8qc2Qs6Odnod0g4nKGT+ZJK+G9k6VTgvx+qmU95ptF26Otebjh61aYGYq0CcV6tfKs0QYa7pwizp
9kOe+1EwnUsqBs8bz7IZcI5jk/B7Wd6bGqdB0qO+KrqJnAJlD/3iazsMIHumL8HbRCP97f0hMPZb
V3iFgjRtVblazBUGTEKa6R1GKbuy/TwjA1z2lGQZapokrW9/6UXV4PpbqcMIWaBdgGJX4Ho014pj
kzMhT4QibV7dSAFk1kcReJ+d9CRPJCDqBx1imTUJvfWO1MVrQYfZcHAf1QZTu+6Nl8pk1vlCNAj0
r7M5bFGTkELrnVNP/GterC7emHyDELcIcs/fPmTeklGxY4KONmwUkqERj3nRwFdsTtsmfMRV69Dx
vVY+3oilSclzd1CPX5Tifp7GraTSHlzUikNj7E1cVLsVxthI+lo+iPzHMEJeaf7pMLCaIEDfVdGh
YlbV1JStE30xk0+9GXyaY3ToiTTmlKLyk2GTSVNhnHfhaB447k+zhsUJF9Mzt9rSNNf4Ukk28p4I
FaOCTxNC/m3mEM1GhJipi6Simdi0WhNtFGZCFKV+Z2e+FrnoHsKGdEAmAECfr53uoI3Y4gnLcMFw
bBhVvSTWqbUydM59iqi396TzWvCGJ68KWwIhjmsUanGh+JPWu9y6+lfS6sxGN98YPnkQH4NYRCgp
zCSCLGp9Jxqa9uSdnJLDlrH8KbUOhUIJbJ49u/5WCvOk4P2OKLEl6llOv1HwWhhm/RC56RcTPKPC
OMelzg7Un3EjUs1Qf+KPXbncKprpN2pLp4mFVk2Gr3FaYGcYbe4H/Dcp2AcHo7v8KHXWQK0nEQLm
AI4FKgYLXzsrxSdkOuK+EtHU5+SmIWFT5Ya7Fg2TjCebVthodfeuamIXE97gTeNHaXOTo8QEihCM
w3cGpg6Bq/0l6aAwReT8lw2q4Tvz9uLrEgivAwLsV/yhbIcOzKWX/NsxFbVzlGUxiy8LXSUUq9Oy
Q/ahDLqPHp72C/rEekUKpghN3nlCTPyWOC5JY3bBc9YNXboYmx7ahtBDzFu1XXYT1j5vX+hrLzRD
uhIxdGkNXiUrZRqG+A0TLsc6+JcGdqAjReuGti+Pp7KZogbSS8zsPRjxMtd9vUD0QIHndfo9dCSf
vw2jpQ/mwpAlAt2ANPj0iDtHqyYHeQFnhgajJHyUdIPCH8gaoWCGdMpwVYZ0zCO/xupabNM2S6nf
y4b28vxLydln95wsUC8ajwNKDDoMVF2reB120eOlznLJisdjF4a7ws2+aEp0wIDx1p1hS6n7jHTN
7SRZ7FcxvwQ8k82ksOe6tNuj9LtJ2aHKPHAVNo35YV9XW0rCG6NRNrnzt5OInM0JuNmY84awmbHb
RR5/m+Cka0uRQ1kv+JkJMNqR0MsjZ6JiLyWUwaHJ+NN+bk4GpW1AUdp0mFZihCq6NkGnfJxQbapz
63DBD/XgUQpAibsKxZIpRlqEO8peEa5MBol4ITNczhPVJHMnw+7c4ACdY4w7xtAQv0reUiZrBYLC
HFLZ8/2JB/k92TKXfxjidh/a07qmqBCcTOEDmXobI1iuPTerYQIFtiJOICpMtLHdSIRg6GOnYttX
9Ke5hZ0ABpigK2EeJEzYT9GCU26V+vboIsQOfGaD6yuGj+jmxuopDPV5N7Dt3QaTAmCq7gmBTdZ7
AgUCaGuwXMEWKrKAMmqoks5AGxUvYLygdIBLO/1XNimrUmH8fFl2bYTXCvury9kMIHucRpcm7Gz8
VG1lfXGQIm1cyga22J2EhV5DkaUwfYlSYTIiN9tvQjPxg0bZNkWMgRfv7qzQVho3DX4BjIrM3bCh
CF4b7ryWk6kAy0RCZKugLe02yoPqun6q4SqNnViMjHjFSHEybBtnvBFgA61uvEupUwhUdYdggHkw
2Bv94j31ffUlbD4Mdn/UY6ACbCym0rhN8H4OFko37Uuds+sZAORFuZk9BHRntJvvMRe9xDeLlDUa
CMxcXabeOkXMIGuFXk27fTuSXPrJL95oEiAmDNDswRvv+RutBUZo5NCFUK7I/cI1/SFGMUjDOwcy
gxivRSYbkgpYNfxuDA91axzskTZSOx0Mm0I9an9QLAffYm34IX48EWeJhyuOJIoCxUkO8fY1S3R7
ecniwqo6qvTsn19y69Y06+WSY/3rMsGAsJ7qmZ0F/ijIYBf27+QAxmtVm8skku3C1XHt67DXamXt
RfhnE97jHcPWqwkXNs6KryaYekulm7nGrezyXjUPKrKDSAH7gsWmifLJAO1OgfwzI8VSCY+4wD0p
lL2CkIQlW6hdzWq3bpz+aKfjxlCR78wfMudxDPC9qrN1F0TQ8X6Ezf8ftOjm94wmBbb9z630j398
+OPNPjo//e8+utDK/t1IZ9P86qNbyAtaJvM6BnxXhmnI+//dR0erh5kxSEUw3yyD9+1XH935A3NI
nUqYgxUFQkRX/sF4xYstS1/5IuAgdBKu5uqkVlydeaRCx8dOgCaksWf3XXLS9Xt49RVXWQj6CJS9
I18BS/XWLaMtfmUxRy7a7ai+jO8Ir7146y/fRldQZWk8/Zqh1ilDyhywiqs78+dFcVfCwSlLOjQR
AGryJGXqb0/+/u+A8jtB+oVDrLQjITtoJmKPItd7FRo9q2xqdYG879K/s25KNTtK5yrVVDDCeVcX
OIUZw1GOBzNKGYmcz90M+kxLRBZ7HopVQyqoKvaHt6/staXAsFRlCA65FOgDzwOglpgoSi9TsC4j
5VGsFyN8dpikOYbyrBtm0rLpHYLgy1pZFuO375T99ltqbOo4q6sqrFiSp81iUYNk3xxKwGJeV0T5
qmP+HRShADUQGMmiKnn7pl/b0L9fgNTSv11A5zKb09TcdJUllArRITJT/+2veAnXcJMXCT2KctR3
rvcY3kgDw6S407sB8JSKNScHosJ3pckZpa+9nZu3cqZLyPe68j7EjMcp3ikBX+h/yr5DBh/NR1Wn
EX796jam1es4JgVr/Ao7Ct10mtcLzcC5zfy0wGyzjvYKpRJ5X2J5bABIefOnOnc/Rm33TkveeI2O
44Bdof6jkfhfY0deMLuhMeTB2hiPBcL6tJ98D2eplM6iwAdNPd5UTnhDkfKxqIC7SYgwLyR3NA8e
w61dPa2XkK4kp510eSRNkyolpIec8M6ScJ76ilyUvvE84C5O14GUyKJPO/Tz+p0H/Nom4lWG58pR
zpt9BY3WTVXYZlQG686keUNvXUxZmczfmHq/QmZzV0XlOk1hIpI9wt+41Xm7Zu9L1Frv5BQSPJ4l
MTxk2FTwDhiMMwGDn2/nPGD4PRiLYO2gWzDN2xgkxOOEr0pkoanmDD3eRu/s7xfKqrKzXGjfaMqa
zIVdz5MaoauhfgG3KlWfEjtfW9Qqy0hTUGyT6Fbmi7GBc6PRelMT64Cfw6EOkeiE4CsRTbpc3oyV
4uydeoreuA+38vJLWSywwuRgjEQKE3h35XJu6GfPhv3BgEmgztNO6AhKiYtZVd9JK9leaNizrfWa
noqXra2FakB9mq1/OtvAXUMzNxiGBNbn/1wfhZVJmw5TtbWe7PPe2Ngi+AcmKwWLlDc4tr69zQz3
BbAnC808PtMGSKS9oFMvkeumSud4aztIfXT915V3WDJabsZXfRqOWU6Zu9zbKNNCt1n3lnSTQLfA
5Iu538ZTv2fEezszrNCl3/oWYDhPDomBB2cZf5nQNMnolVXo2Y3TXc2bhJkdANywNQOqO3ARaZAi
Z7JxGpJ6qpqsMTgkbH9ZkseZXFQoJksKIkOLJavCVdPXUoD6E27Ik7Gspe1S5AB8bBB5wireZC2d
hJkRTOmZjQpiiE6KTkNycGjPTDU9MTr1ZrktXbRcwZWNSDlT1Q7oZN8N0GdUd/LtL+FTE1XHWVe2
hMC92nU3XgQkSP07zcbB8oh2iX5rG/1RDJdTGKwehaKQVMqY2zDm3eQig8Ol2VOy6scQm2UCyByu
+uJE1nBIuggDonVnZ1/quTtKgznR2/1oKFtKlp24gs5RckA34KAwEBZgbjvO97CE6Ab3246BIsEj
BJuQbvmE5k6GkKE0P+uOrcJHEQXFSRt+2C383VvpvQ82jBxEGDtKhLLNdmMePs1N+Y0TEydjNFYU
J0ZwcjrrIzdmup9yLX6kS3/n4OQcnMPSfKqrdpvb2C0tEfyHYbsk0UNTZPdhKmo4qFIB9YkRcx92
dy4UPCGy2FPq1869W6B+Uy6QUWLsWqDwUKoFjEN5+kegb5+q5pP4e1oW142GGHqB0wy/I9lA+jZu
04YpU4KyBOjS/hnxdOXUkydeZ3fkrmujABT/OlvBUxY1Pq6uSAxBPWGL4Dh4EKEtA3EjpcGwmlYk
iYkPU93GRxZOYKI+qegiSeS/8QxGCshSlHE8grJRlSsn+boSj+lwwSuJTxNvZ6Yh19Jxph+YMqCR
O6h08WWONe+WjM6l3W1jVmIIWSlOnxQeDY029LOKPXYEQq2wrW4/4TsYDbda0zNfKG0MNGQSGDbe
tCt075QUti9GtoMDnMchoMTqLg2sYzOuhHfF+NcGErMfprTEekAo2qhNkfuCbS2jte5/5i0Il5I+
RMlGT/AvAxDF5nUrtLB02BW4HfA3FiBPyiOZ2h7B2mDr0mtGcu1jSzN46nAnhjh9zMds6yL/IxBp
kgPmOXSLuaRKOh/OuBGQqcXxVr342qB5hccWSjJbfVj8Nl3ZFpeaH7SQdhI/ZZRA5wAq0hZeeIji
qRsDLjgVRtuAr9ao3VgG94+pLeKNAcBPBSdEVtRlj5X0no05g18Dd2IkuYPR42acz8aCJPYi6OLW
tOGGIR2SppgUA0WPKsa/er8tVcbxEEKSXz08I9mzETcWw+xIyBUyCzNxoKjRHDdanfpqiEoGZKyJ
bo+JS+0QoWnU4qwLYYkBqh2qnocm/AmP+ZBCthDaxjhFO9nMHVQli2A05miYqvq2xxCFK8kijnWY
IILXmRmZCHbmtv7kav2q1JKDcNBCnq4kLdIR1Jr4S0uSYtL3iNGQMoMjIs430iITP4YunXcobHBP
1qqxvrx9SLx2RIC4uJatvkbHQJLDZmxD90CfmjvgLXTypl1v6e+c+S/0YeTM9zBrReReFbfTq7wZ
M6SsqrF0WQv4mCcMH3OHWEvfhDj4SmwTG2N1sFZoCftCJtKaYFMG6VqYQkxxu+S6Aa/fApLtTRjR
wfpSreBPY0i/htpTh85dUDV3AYHF7f4UiD8AD0vIWd9erxeyMH/fiA3o44LFwNB9njF1RhIVYCce
c3kJNup3whlskW5CU++JxOUWRs9aGlsJhO2J3xVYPWHxRbP774uhIxvJi5+YvouzKQXjO+kcehwv
EzqyDM/j2IdbYzlXl5fZzZR3MVlGZRKCiQI91+Ziex2nG6aGsVxmoJqpDeGMyD+RslGmN3o9xwDD
OgSwXoQe1eKwkR+QPTvMxgimDicI8pU1ZwRyxsq9aJ2kHsJbtE6gakpTbKGxVpXqThpnNR3MsS5X
sIknflyYHpwxuybEm9pmuNz2dsv3sOa9zpUPE1BpUrd32pysBtc7xalx60bWocO2I4ZBl+JDLUNc
ZpM85PiROYMFTVvdqEG6F7iq7+k6gNCz4GrGfEm2KpHeS2F+iynIRAKDN3dXARwSDBiwvTHcfiP4
rFSIEsFMj5eflKOXzlILHs4jrTJyoyK8VRB/svE17Ls7c2bbkfTMdII0dcGQW9TUmD/3iDttc6cI
d4E+ku2lKwFm5ZDnRW9LDLTY2wtMOFNZC/EQkeZDGKU/Bzf1DQpls58ele/CjWQicUer/sJVEpBX
kG6B0aVlKgmDVo+rQN12tMGLIfMDspZIVR7dNNxZGhQXoFEFll7n6AdT74524FtVcpT3Syh09Hfj
OngUX3OMtlPl2HopwC7LXXqnFtuYYHBPRhLus+l2auFvLsNWegxaD0uWaJpRdFdgDipiAHH7NDuJ
D2CBTO0lHdsJpixJQzR8U9IPdgY7jqSsJj908GZvOw8vHNSQ8ZUaDTq3PImhq+9UfH69ecKcdFtV
pEd8QIxBepEfpZI3vA9WTxE2Gbdj+9Ww6A6T2uc0X72c3ClF0ozHEQ3fk7Ha5u4TlCiKPwuuGGmU
Gq/wq9wLjRpTsUNu/wVxh/8lnCyW8HwLeA6IcDfdvOuzbK2hFcYIUcshQl9CQ0MuplcDr+IvYSrb
gXEryK4XOh//i70z240b+9b7qwS5Z4PzAOTkgmTNKlVplnVDSLLMeZ75RnmOvFh+W//u07bsY6WB
IAiCc6O2Lamritzce61vfUNA/xE4VE7FfCneppgS6im7fsIy4v6FDgRpJgMTKK1hTpcGYULmrdaX
0Oqoadsnwbqux/wskCoRea7C6lMqbT/mA7YTERRpMujpDiMsq5cZ+9KSxpemtjTSq4JGV+BpRren
kj4WkNkEmUWQrUP+V32Na1uM56mrz+kXCh19WrcSXC7gGLFuBcs8ZMY6jMNaPHNix82ddie4BjPb
qy4jhSD00YGTa0I+BvhddbbuqhSxMUPYBH6YyIo3cxAwHARlLEKtkssscbuYPBjUg2IQN423c3S5
yN0nwPvP+IiJVBvVEFkDDg4x72rF7zAYRL1Jz/WhtAylG1Gm5egkBEFV8JTFUhMbbJyGN5bFO9ah
+MFea7TPSFQ/z8hlYVFkAmuiD2I0/ONJUMq13Mja5PhtxuqmuAswyAtYoXP+WTDGT8rA91OHWfw7
GgP7W2z7331k1cjGTMvQ58wjVaDUkX3NvK5YXgTtVUynFtID0RjAl4BDggelID8KQrwgnv7+BPxl
xfDdW/lwwkwDXoEto1nf0KZLqw4TNyqr56S1bn//OmSQfTzLBP5lwhRlwoXZz8f7rBSOVBRSaOMk
mOylxZndCLd7kr6i63x2MwDYXq2fBU5DIOSVZKA5oJeOtPkykr6OdBe90Z1I5r6eS/s2HditNXWP
UcjUs6lG41qMTqVpfDGJR5idfheZeeMq9niYlpo55ox34J1WJk/zQBCwZEKJhbU2MpQ08G8t53eq
MtxksejoDgWdoGdqpcxU/UwCbQjIo4ndJxgk1rF4xdvzRpANx5HgyzJPt0HQH9B/7UtLO5YpfSf9
ZmvF1xSi1y1bUt6MECigaRfgt6WIt+xGV23lJydlWprewJDelhlkEMETICR38foofEjshUhuc7ks
lPly7DiUYpjSlQnTJb2UDedGkN2mgvNsyS/0xjxik3jbGmvMf6+I/jp3Ii7apsRCiP2KHNkTwYyx
lCKk3gvmllrQuzI5ntTcF2U6ogqZaXExMuWesHItpf0S+qKFzWg/YsW+6YbySc0jTqlobybL1uQQ
E8xaXe9epCZ6myeT1DIbbGC+6SRnb5sAD2yaQm3bhtK10bXPucpnECqJIbgpTcotre4hY0ERT8OH
DgZ27NAtQoGOWpLq4CMEELXYkffj/ShIAFBhA7s447GRuwZVjegZSQ84jwAcGu9DwEHEtFzXnbzm
3BXii7JjQqY6NylvAyT0SrD2xSleyzQCTb2eZwKugQQyyVmJnUdQX8Tod2KuzaLezyAbYjZpx6o/
hV96g8O0gpIEyTeFYCROTauy7oTzjtVBJMmKi8iZvC5VPL2S/PeXQp0Q5g0iCwhHAFkWfqRGnW3F
+elAUkcSgXVQ6Jptlrrw6z1R+MzSlWh0Tcu5F5TbLOXjt7DVx69yJO/SJE5cweSXlut8tF8kNiyh
tuhD6d51avIERt28LSWsgMoUitW3YEQH5IwbB1JNW7G29IAGGRfZGX6OFnpBhq0yo2vRBzXGbWbr
N4l8gXPqKW76Sy3LoOQDEGD9GbW+wA4Er0BU9UbTnCq5e9HpTqOxv8OPwR+K+NGMqfUiAqeJt3uO
U9k11WpTzej0Ouu+Ji1YmuJtq9rXGIx+wTIa963gy4yijsto3Zp2ftZRkhTmuB7sSwEiiAZwZBEH
rf11ItvgHSOghFEnwuHNlJIG/lLWe0IC0I+QOJBqwIBfFSRYtaa1KRVt7/RPUNfeiQBzeWqk7iWu
kis9DfZajtkxkKT4KeZQe9G6AW4xmlaJXDCbY/gqSrO4bp5tuGWk3dzb+kS5puyj/KzZCb0f8m5V
3UgznHyBuuKO8YyV7jrJNcPFTOI44nX5LiFYxk9281/ssTbUP6aESA3h0nyYLnXAovlMirUvpF/l
jMKKklAAXy22HwIz+P2mrghA+QfAGUqsmOCwr+m/CCKV8ceaNFx0/CHh+VVT/G7DoyCQyfA4RCEu
nluzROahftIb/YKQjOOKA/cQLi7g+0dDzxn/VdPUR8uvILgsc+0JSg8t5la06vi+boRgJVbSJ01+
jozkYsT+KoZHKLg8Ag4g/fGTq/GTzP4dE4YRiTmzpXATPmDCQ1bHktppjr+M2ZdK1o+inygbSB1K
4fP6tIkMs4ZgZVGHibZMqAJTtsK5OYmLJRAvJ2h2kgwfxHEuwvJU1rRqMNrGqP9k9PmriRAwMhWP
hUstf/hw8pvh3GQWnvyotOh0qIwjqshWAhu7ozhxZ518T0N1Rec+ZLlvwabCPOpK4Dk5UOnvV9JP
C1fA6Ro8eQBD2fhJJysllhbhjw69XHkSlKlS7g9i4iMexaz4cwr7n3r/f/uvr5gLd818/RbGZfGD
i6OYsv3HJAW3LJ7j5u2n3/iLmGD/Ab0AWTGrGn4B6NLfxAT7DwgGFmM8Jot/5h7+RUxQ/9BYYFhx
c1cRJfMO/uIlqH8Q/afASoBCzF1X/wkt4SclMpa+IlkRkqVuWwxkPkzgpknFXH/RFKAl9d40u6+z
NOzVxTyK2Lesab+hK1Ld3MhfVSV7KZbJQy91k6silUjkXkiOTsDETMuaNV7hLNcdTy8GepG32FSV
313XX1EAhE/CD7smb1eHGcWFgbbDHvbh7TJgCBjQ5opvW5SNDfiypASW1w9ODCwQH8P8wSk62w/H
BecVTjoD1DHXIO2FSomUFJxXTkkg6zDdpkXBGz1oM6+Se2LtnOXUqLVKHat7E4XHigP9VKtHeQJv
tINFxf83qD3F6Ny6tJt1sUDxyxMCRVM1fW7b0M8icZzNF2ScMebRnmSSUMAM2oc62znKcl9L/eDW
DHFcWOXw2ho6X0f1+1QvId++qY5CnoKGE7jJhYw6tFisqcwbtRk+pfFk9d0MH1x9QPd1u4wWQWll
eg7LARGcam3TRhjwJ+0EFaqBoYRTf5h1boDh+LblZ1KtW2dp3HhmReJA2W3yQRawT+2R6XKTy1Ht
VRFlFN7VOsTJZcpjP7YGDXIdAhThbUhI8FlW5FdJrc46ud0Vze9YS9sR1r7b56aCGlIPoT7DOFte
+yx8y0njc/OxTN0GAmejMibnxoIOAV85TSxt2tTe9/KXok6YNppPnE038xJeVcY5DDvFG0b5NgZH
xY2vfVVjOQbYJwd9SZqLqhm26JPWWa29ygZO69FCDkYavqV5trIbYiEiuc5x3lZCz0l3s5zE7gBJ
eJij62Gx7sZR6/HQ/YaGrER7nC7riQMfx0uia1IMxvXsMiIWymlnzBmiYeCQBkZh1J6NIZxZq2Za
YFeNb8H2+NcJ/Y822cvngWyF/yZ+57Ws5gbAv3vnH/39t/+/ImUt47vN4KdI2ZsYs91V33bPXdy3
P+61/OJfe636BywAAotIslSwLBEn818kMO0PWVYdoF2khib2c3zrr73W+sNQEXww/pdlfFhsvvXX
ZmvhzIskBe2WweEKufuf7LY/u4tQVzky1Rc0IQMy2ocyh0a+ytUZuaGcWJf6aJJaoV1FGD3S3O/i
eaX316pUMfHoH3qywJewv1nIhM6WctskhI/gaK1kgiCce/HVoDpkI3ixSXpCWO/UZgbcZRQW6O9j
VToIXJ76a3jSHjNS4M3Fm/oJg9TiaZ66NcqGWyU8oBb3tLQCwB08RtBvoNornnqA2+F6ya01LrdI
gAFbB0xlnXw9sXuUS+61YwZxGB9XqWXAJt0UAbCuHfNot2TxEIlRJX6jlZteCw+aVD0uHR7pJsEX
PaUtcZJySBBNstyxi35LynZfjOhWTELeFwxJ4+UkUiK02Cd6dy+Z7Ua34lWhjv+i0/zng/abagZf
1N8+aM/iSXOfmy76n/8je8vn75+199/9+1lj8gPqqACnQWoUMqe/njX1DxvCFrAkpDi4ekLY8fez
xhNq0X0gBRR8Gx6Bv581Klm6cVtIwBiD/6NH7UOhgMqQkgZLbdKjKRjeyYTf4YT90lnZEumqL2/y
y2BXbMuL1I8+0YthkvirlxF28GwO9FTmB+6zWRTa0NEp+ObM4fmMTy81UeygXoN44UfBqZ+Z5kNJ
d4k0ZJCAeaOpbAZwELI7wKWvhi/kCVWxa/g4T7wYijt9AahyKoJ5vODY116Yuzbx6S6G+jjAozkO
Fq/7ap+lu/i2y92SMNuTlfPEu+QyE+5U3HQYB53IJZMrt71YnsN8rX1DyhH46qr6Uj3ADk8TAA6I
KeIP0XN9JWNoKv4cdivrKej2YeDqNzFm0S5OwnK5DnUfEoZD4BQRB2Bi7bb7xs6T3WdPRkyMBQCX
TzBPCoVf9jNi0ZgXPHy3CH9V+v1EshQ3FP4ODC1up/YxflkiiSFdGoqwad1vpEt9le6p72xcK9eA
IhuZ/0Ij2hMyFD5o1WeF509EtQ+vzpHzPeycleNCvaCpvuFyL0xPHP5e689+4Gau4pGSfMyjz170
s4/8YXEZKLcgsXdEofZu8RX3EsbiwwthQkTu6OeSRXO1UOBczLvpGBFwpB/rcv/7y27ypP5QcIME
4DGG3o5GV0G0+qHgntV2CvRWVv3gSZ9dEZ/0DcFicYNj+a102T+FB/nK3ORXza59676mm+Q+Iwdp
h6Vn6cpfa2m9yB5VKw6vs6uum43zRTkS7LUujslKWVmr4Evxop+1K2lj7bU7IoDWztn4aj9p5/zG
OVHBEmV1AhgMsWLw6/KzIfZnH098/7ttAtehuJzEx4vvSTviwVFX2UP7CCvuDZDvZfk0Q1b+VQ3w
wxUVW8p3L2mHsuQ0GQG3xav+nF8at8PXQUUSyKSO/GBftr2GopIEWbaHY3ij0tO4Tnies104XFfn
+Zg+G18IEAmuo4t6cceMYeeaLkHRvDr/1gX7DNye9PnUi2q3SQ9QtAvdl4BxnbVTYkSwbXTGVPRM
6/mqe4V5INtubbs5jxBGgWuGYbhDJ3cV/7+FVLT1dJu/WI8MuGkdEDTp9iGJ8PxiMuwNum/qOy11
qwk6ERlH0L/85hX6l2N/VbpbR7vAzmzAShbvH/gm13qubDrrblgDw0vF2hi2ub4tgTurtYCxNfFe
7OtSdlNG4JpnnTprqye7QPaobBjkeZmMnJKg8Yu52Sw35XP+AnaJtow8pg409tx+G2GQXc0vkHPi
E/GPNYY8bj75xcX8Mu8pTFpCbAM3SBG0wbPzmnarXgdP+Dh1pUugSH2J8Ys+usWpc3Ymuim4OMwT
xp2NqXq7OTktAO9uUq+7YMd2T9bJixP69sLk0e0eqnMAgmiSk32ctavOxjjjmKVMJ5xLJ77Q1K/W
WFDCrSU6odG+KbW9SvAS2Vj006bp9vVrs5xn088e9cEnbi2YIXZdQ49Qwm3DG9bUA92r9a3lHHnA
+Mt67l80rlq9Uc7KY/kCiM8ZYkdHxDeSvhrytQKdJl11zX6CuqzHN31GgNhmUr0sIJXcm/MNBJxw
oYTErslT27ViXUftcZCOWniZauuovWnqbRGeUQ/iN08YlgNArG4S5WudwtlckXbDg2M0mwQO6ZdS
dfvI7aEmBpvsuQ6Q6q000gJU89WRN4VbKBvAgswi085jMJWRKPmWXRkQ4FJAc3+M/Y4xNNlZULfY
RKZ9MV/09gV4Flu/Y3wNNkNz67RH9GdJdqrKR224tBSv/xJfwTJgyIzNfchiO2vpngNOGlcVjr3J
es7XpOpZymYhnY0Q3oZVQFy041vxqUlO6XTrVHthznlnxIzCj23GM+LOT86LU69ai8eGgDtv+YLb
9MRCfSAinfgtE7/wZNMoqzH09Z4W2DPuBHOZAViwZxCqbAgEMgtPrVwp8lD2tqgjGnTfG2jqnYUO
E43AWqaqb6ADiHckyR6nrVX4JgQ00s/VQ2/4TcX63sgV0Y+73PFsc62Fm3m44x1pklchIJ89zIFJ
rsS7CI8T5POc2na0w1RHDr1KceVv8yW52zrnd8bvrJw3WUX/6ytcItJ6O3+E/4fYLWnXFVzOxNfq
Tem4ETGYMbyyFVDEpLrN1yr1staD0wmvJUxJnYAJv5vrtV1uOuOEIE9WEARgFNjji/VMXYK8EKGu
SdwoKr33veegBpvFeqyNlR36FZlLA0yW5nWxvSzb9/0+6YGazkV932oeE59l2QJMJN/Ci+AGWvRA
5E+2apoDsyWjXM2K281er7nZoU98w9zbw3Gn2ytW/fic8mGytToTgOo6JfpoVjhTo5cm2TnOTcBE
Ut4t1zzr0T1xxqN2z3hyHcxrHacDsi1E1sM2K1eOvbLKZwzf0lO1by/Sc76scxXGDiS6Q9M/J6xr
IsoiF6+lnboPt23oqaOnK27ynDREIu6kwq+CQ1tcm9ZFNr7J0jacPCa0efHSjedCXjfdo9ywDla2
DB/bT6x9mO9MDa7S2VQvm+Iw7SvlWCt+1HpOTfzbZaKSjt0+FNJtUh4V1TPbtVa65X36QASm+pSh
Oc49YmLH0kunbSVDat9xWkwPY7Kyp40KjJH7yuBLOg7GN4XN0nKHwJP1B4MD4YRoUEeRK/vOclAN
MgnOibSJNSRFIibOF95D+JhRmir476DD3qYlyWVbp78LLpLT1F5zn4wMyOmcbfPz8o0SYFh2ushi
1F5TGfripROdSP2Mnxg56p7GefcAgdQqd8Shy8NRpzu8YfIMezKW18Vd8VR+CZ+Ho4rnTOYtFFtY
TUcP3DxKMQxvdS4pvBXJ4+Q0KHSLdYbzJSJQ6B32emaLJDnJ8iyc4G329uSkXJh77RQ/LDcjUKbm
s/saryHm7+58NMkYv7YCf+AoecsqN3tFR5vr4qXsCsW5Wx/TbWhy5Hlmhi+Oy018dijNd85LCnO7
8IzKSxW/y1esgqbCgEgU6vxj3/i4d2kN8b10vxesoeoanyA+knxuVvoaWpAsu+OJ7M2cHQiL+yv4
C9Vb9ZYo6+BKtdw49WgXbMzrMAnkg2arvBKlBP6RCD2ZmtqwVeOj3j/Ky2Xc+KN54TgQy4+pvQGV
bZ64qFW+smQIul6ALV7gcSRN5HZBILXd3lnnD/ZD8W1gV3B1li/tAtKSw/jQrKlDE0jLo8ezLBYC
5RqBv/AsSAsGAAxgxMCC94keZBwLp6whS6j1Ao5L61KEy4sozFNMfUgqs7IuXpWEzBFPVeHh7zDb
J9Kx2duPOqBuBh3eBWtrrBWZKDIEqTcxhJV9615h4atMxzaVeqA+Y4r1at3y09Hbci6/WKZncWiU
GIh5zeV4Wz+QsDhq8OrcOoZFtkqeIpTcbxKUZzcsXP8w7yOCk2tMF9zsUaOCkb38fkx26mX1WCp7
TWWD9Rfrgs+G3HitcW2Jka/WyXiV2usshJaFNdZaCrdLeW0rXgf3XfWUFRfZljyOv2X2DMlTT4nC
RuNwvx9zY1dqbs3WDR/OGnZQXyemr15MIiUMrWfIssN5ek0YjDNzRv5i11fLppZQ7NDf1deqUbs8
7Rkl3vMcflPkc6G4Vg42jLvbsQz3SuNZLHbpop0O5rKeTSj7NzLlZrVTkvNY7Ymxr+a9wbkNe7xE
3b6O6xXc5oStXiRcQnrmzNBe2ytz331pEvyR9k25RndU15DavUXeyo/lSboqb0s2HxyvTiy/+MLZ
D3fGba54846S76Hb2I9FSjzsKjwBAAPHps2mm4jtuHDQ/GtI1vaVtF3iQ3WcH8oC2YoXvJZsgBfR
lbMXE+BT9lh3bvosH9j9ndvgMB/sS33f4e3mKvfOzvaSa0jFdzR+1aX2XB+63FOPHPJ8uCQ9y/3l
UpP8fKistUGVUyNlcvMT5jLJkR3S+lI+q5fhY8G7rsgwv0WSP28rySUY9W4gm/MLhd+hPSjailAB
7cbMXXTfv++x1J/7vB97rA/8KSVRFictaEKYwj4HR0Kob9KDeVYeinV1yo/Gio2DdVDvin14Lv1g
ZWLVaa+Dy+LNOI/b+OX37+cXo2nej4rniWbrOCJ95FilWR8UrU69NayH3fAQvum7aQVTMvXKTyap
7446P07BxUsJbS4CWABbMe/5vhmKkT11GS2u81Cnr9D6FOcqxH3AIC5bHEkqD2/ha0Sc3/VfQhE4
6WqLy8hGVl3CX5VqbfQniQQQ8lClQ3NltyvtPq18Z7gtAVw+cyX7hXXTj+/3Qzs8dFoptXwiX8Tv
UlhYvn6nRC4kR1VdO61bPU/XxlNxbT8oK6Xy6Fiaq1k66Pkna+ZnHpzoy7+7cB8a11Kam0mduEe8
kei2SNxlSwznJr3qDsE2y1x7HSbr9pPb9QvmwI+v+qF3zdJ6yseB3hVwi64ojo7Bfaquc7JBYVed
9ReJZ3R2lXSlPedf5s8u/6fL5cOTMsfhEtQqMEz+THI99a75XJ21l+FWX2GCUa6xwIxejCMtxPCN
sSVVR/dsb5FIsLXkL/rBYAiFbecjJ8ULlfWDsvv9o/NuS/fTejbg90NkwArB+bie5b4yMuYQfnEe
r5uTzRn+ktwst8WF8VhfEodUufKqW2u36irfBJv2GN7pp2aFnfmJXK4tfKldthlWylV4HimJvpmA
PFS8ezjaWwJvH6RdpmP9xHksH+pP7q5IGfwZ68HCQbcATcm2+HB1dYu4QWNSuboYP8KLCleaAQHJ
Q5bXowvzy3tJvk/nVVkj6Tp1t/03Hlj7SAZ9WK7iZxUsyhStdm3cJrknORt+XcODJl5plPzmqrLd
xIFQTH8CMchX6G2dzdS4xqo+Zq9AeV214tHWdRLb1hLHUOvSg0ygkI5oIwnag/2nigVWbWmJ0mP5
CFI53S1E3tsQnN3+DOcteCXLJ4eBu2wryw9u2RLkYa/Y/mydBBHpsjpE1ylgxeSGEo69blSv+4cZ
hyx3Ii9uuOqj9e9XhbDw//nCkiIBbmlhAfgRJc6WOlJS8dj0+9Z0s68hy6IAIF5Tc6Alq20eYfQ9
U4UiwVOpQzROmS3GKHK60SRsD0WNWbyQgG3SEx3zO0pQw0ITsJmSnd3ssPeQA9eSt7TPveRXd79/
/z9LPcRmA2CvkkOAY50wSfh+lx7qWCU3hMfOPpr78Rh9yWNvvNRv51Nwki/UQ3xKts2q22OZcgOw
8cmr/3JZ/v3q77m/350RxOiOUTrwTE2vynTozgNYFWA4eMG3YvFG1S3KFeWU3Ll/noT/18ZDPwxv
2//+PswN30ox3PzhL+gc4m6+6t8E+6Tts38Nev/8yf/db/6Xt/f/yyeGG4LcBo78H7NZbsT8Rzoy
/4l/IMH8+Yt/D38chqxEOBkWYcM4aPw9/NH+UFADCWcI7eOgFSoMo0+NmG+GqrgwAqP/Nfyx/5Bx
EmXfxNRNODP+o+mPgON/3IYJzdDJAISXTp6p/AGuV2RjstLa0vxOm9zMQKNX9K7WfybGF+v+p5dh
xqUKk1XxfP/4XMQVyNbI0MhXOoayBfj4coXR5VpRaKdoSSozWwv3ja4sNjZTIeHSneZbIJMayE/X
pE1TEOje30QTVNQCN97XJbkwIYCk3YiuipVdehZ6QhMZYpWXBARdRUPvtou+CpVmq6KitSbLGzkR
1Fre2oODxO4zp+JfXExbESQkQTDDS/vDmSY1Fo4HM7GWNvqGUTtConSD6e27RXb+10X73t0DzfvP
F9MmH9cQ8ntVtd6dkb57zEMlwGgvNriYKlr2QaiXFxkHgEYetkB2SVy5TWbUq2hQ7uvJeKl78xTX
euHht4It73U/X9tBeGezN3SMqs23vvyW2HejEQJXQMKzJy8CaNe1hzrkVoBZRjGJ1QZibBOjT82r
muDQdy9LfTtw0ARW78b6yzJedaa+7h1tN3F1Rxr4TtXdvLE9nPD9EM6LwRYuY3bYYgIRpxLc93zf
Buol9hzvDnV59TqAZRf64pmYDzvVURXHE7SlGUC1km9koD9Ucy6KMM+AS91F4B6O6QeNssnTXcqE
vqPJwg9ZJsZMj7+l8UzzzSGCv7iW93CADVzArxBYI0GqvEEIrCUkSEO2KiK66QoevPyGFMUrAB1D
LduLeABT6lxbXwXz7BUVg9L8agRUasF/BKEaB7PWmtxU4rsRAH1/t7Qdyuli0zpvLZr1hi43U7V1
giNBPRggTccsIkEKPd0CfrO8mZPkxyVtatJdaajMDeAQ5aqOKNFRjjpDsBt5swX2LRhW4HelegOd
OHpzyg1ITzVX28pXU2JdVTqNpCmt0ZavoVAcSvVN2DnbneIG0ssy2IcBIMLSW8KxFzeClabRGyRo
E/JiZc739ku5EGNar+ak2WpJzHaAOseW8SrDY3qqj1H8uAi8pYFjRWGymH7RariZbdoGI+dW2tc8
4KqT4PpF0jYjCjs8LHFxoc3XmigaAH2SZdjp0ngdRPMBP0cXWbSXaIjgRlGNvMYslLLtuQ9PedQI
3bUb2w9pf2UoUOp4eUD/kY+4FExy9GbNxN3tF5STjDAW+Q4pEQws9VJrisei1C+S0ly39exJi3LS
tNCftNqtZswYi2XloPPumCqMIGRJ3pIPx/hww+XYTRrQkHMcWsUtBrATO0Qkk8VPg1oIpQOOlA4n
bB9InxL3fvlwW7g9sP8LpdKHvikJyREgLV7DCztcqfGN3MLpRmUNkqXr4BY8sMljTDHWdQQu08nF
kddS/OnOLbhLZE7e77ebX+zcFGJ/v58P7RMVTTypBTt3Oh+nEfC3/JY7QAeRK+XOpnIY2fef7HC/
3EZpqIXpr2zqH1VSS95UlTLOcOOkDCvubxUHRAm49/7B/k+XLJu38vI5f2t/yy873qxvP/7A/4Ml
jfrbesYts3iIn79nsYhf+LOOMeB38aA7DrQCTnFNkND+IrE4f3CXoN9SyVDqQLH+dxKLxLfwXhIc
cBFMJOIA/72QkVQ4aOjYkRCghxP0fvOf8FiE3dEPByMSN6yHcNVzxNsUQaGiu/juYOQ9RJPc2zIy
Xh7QTA1PwWws68CabWGFHOs8Q2F0YknPF2pPeyh+5P3L+7+//ylz6vNY5PX+/W/Wv/+EM5WYPCoj
3tPi395/QY/G6tLJbQZ9BO1qcX3XV5p1HWejN0pKdff+hdlQJ1fMeuTynDrLc5M18zmZkuzacuqr
xg6A/6V61+hIrXkmSj9qmhctZPSJMhuDY85Lo0gnt8+k1i8W1Y0epSJGjirZ1puuJWy1Djhfrykr
pG4xI5zxok9SMn9KyU+0+YkDzvBUxI27FsXOrk8QJFWhfIoLu7so0XAM2EowkU7qNZHEuy5Qe67b
zMsbAbXaAeJtu5IKIzlnoYyxo6Ndq7K2m1NdWSVOXZILU7SMYAEfZ8XcpHYXYnFRJeuCvKCbRZ5a
355mSGmSWqyb0ayBNi+xzJCOoaQGx5IkiaMV7JEDMtiyZ8Mfyo7wjekmjqWFibzDPCVzqxLPzdBY
kPZFeK2GcupAspCPakx9koyx/JTJlyMQdldjDqFGCUhg09kYeDBDMDusYmDMqGtNNc/krzGQ4+Cz
mmm9pFppgrZ386lTVWY0RrjhdoySBOQLC3Y1z1C5ewKSnXLMDrk1P5i9auwM5F/kGmZIwMvJjQPm
TY0d516k6nfyAObcF7y5dHxK57jyiCABDFgwkZUsHCOYPFdFc9dOgEFJMkZeuMgXhNU76854rXp7
OwSzW+Qdxpnd/DDmypUUyTgiUxh1tnYwVcaei10dJ4XTi2iWFbW1RdoMGos+Zd45sgyYADFrjED/
VJxYiiZsIFQnkat6kp0uXpGqF9piLhyW5c5qOy/Ko4cuk9YxTitkP701Xdp4MHiPTh8dwmJ5VepW
dyer+6YpYItRxBjNeTLmgHHtvLal5VIiETuOOV+Tx1xj0GLgWLsU6SPMcNicbyk+B5CbjYuuAZOI
W4RKI58HirfZXiqZto+HXCZwBaQjpjQKLD3wrOKR5ZdxCMexq1i4emKyzr/CQZYiIu3heTMvXSps
hiB2mA33uk+MZ3UmRGauHfmq7uo3aQnkfZe+2FNrr02tKaGKGdq2UgC+MpNwPEM5O5UU75DMW1sr
VHQsJ+r7ue/tfZq14dqu+g3YZN4q4ybIwSxT1nqnal+KpQO7CW8N22a2ljBXa0L8UqQ0Pb5/iULV
2RRx+WDXuuFamUl6PHyNMtUxc0oTvDOr51nqpr2D0m9ox4YyKr9E649FjtxY91asfskby3yTdnLu
sM1AGom1HH5EYONgJ1vWagp4VS3P90NHpKmu9YTlKJvWpu9HReROQQZ4RhAam/rXkUeFla54pS5B
CU/SiyzQnrFRPQRjezP2fepCOvzamDRoVtVCrbNqqvW5XAWGcnASZu/4CPPRh+bQ59EdzjtHaRix
rrEnuHkRPklxcJEnJhutlafc4+ImJlalxEUp0KAL6fHrokXPbN9okMoF2RzPZc1I0wxCjLwLTAqb
bLkCGrySmfUX9axT9semS49sA3EzcYqL7N4KJNk9IG1lG4fsZQVmsGsk+zGRneZiQuQ0ZmZJFduC
rmZ2se9614rT3s/VoIVxYRZ+y4nF4Gza94HdbjDC4p5ATsiX5TIy9Z4wqXrYv/8pYPA+y1O+ytvh
JrKw2FsUKWcdB/DoH2xllleZjgahhaqoJJisit8Mg3nYBw5f0tm84PBU/XThL60InGJZ5xrcwVR8
qeZ0t2TayMhYrfeVn5oZ8tl+lDeJOTGRzTAVo+UdNDwvLOdYd9r1klkrI4eW2Dh14o/L4hk9s2rq
4EepcgpBYb7DL21fa8zRyOoq/SZVDmlXhLvJmVrPKOMXxGktPlF0IWnzMBk4XmgLCgFCZte5NiXr
xeY2F3CuveGLrCMsTomsEqifnlN2NtAWi8J5bOQp9TTtGk1ZywgzTd1sye+UVDr1uGoe0sTBWCph
xBeWAI/zcJ1VOcJgmJCcD8oK5463hsP0tjiSYx1sF0ONN9MUPFmRnLASG38aU3GxWsVnJVymaX1u
qqQj+8lx1kFZn60Mu5f/xdR5LbfOo1n0iVjFHG6Vg2U5pxvW8QnMJEgCIMinnyV3T81ctMr28e92
kIAv7L020WMRaVFEGXf18BnbkyQoqL5PlvkQDP6fJJXfyi72adF7595hoDrBGV/0sKyHoH8u0vDq
zqBO/ERQNBQP3mTjrlUt+83Uo9qOkJB7S4QEyvmI3OVdGI20y2YzP9oAAesPk/Vf+HqalbKnh7xv
wXYF4c6xknPG/dTb7YebOcnWQKtLaPK0796jfd/r2WPxgZxsiThPb18o8clqDsvyYE0uy3CJPDXu
sqsYlUDK4X/ojj3PEMtXqA5fjbvNx4aNb5Zdl/aJfJZgMyfcyKWFSmJio5CQj5QvWzdheesMDENS
21yiqnqzhgXGey8Pc+3cM2Q7OLV8DAGSOYopdqWrtUy2c4d3qFb246zaL+0bWsWSO8YtonNttf1r
KpZd6+7qmz5LJbfoK9QqU4013GylCwQLiB9KM3emOcxenAlnkKP48fEVlyunFvehnV2Vfi5w17bT
+Fq58b8m+LrlOM8C1W097sMFhWTJikY1tNrCbqobgPu+h6f1yNn+Z4EaElY+Ko5m+KsYmA+8ordG
MzqQrgKEDYjNsj3GMQlB24hvi8F86bh5Ben9Hslo50X9WqXlNXXnI7k9N5IcmxJXjAvpcvWWGUIF
pw4FgZT1v5lGVkOsn0oPKauDFiID6onhy7vH4Ej2+SbzQ5uNffzPXsrvSvq4aJbuDksVEjWzrLs6
KPZVsACxCl6rqD6TM+DXBJqqII+I+0MIPfY0p1SoA0ANihqdrdy0/NTEqJcotBHdMZ+IWovnDBCR
vEYaGki637bfdqN9x9gl5hvnqZY4wN+58DlDNn7FpT8hJfRlL9aWS0Ug7JS8ufzOs7jLPBKwLHZC
mkW8YwUbJks+FFz9S4UomGUKDKi03C8TLufKWPd5NIlzSt+fa3RxZ1+lvyS9806NC0/rrrp2bIGN
Aorms/N2KcP8MUehwNAMkVKyJmx7V764bocAO7F+ddk4b0N/PrgNrgvtWvGuJMN+mv1vJ+4/59HD
/TE+J4F9CWvz2BYiXpNzBfQEKJo2XKDqkNb5KyJ9tj8OH8n7q+1ZnODcHXIMcH6kxO4OSCdv335j
er2epPqWpt23dnmRCe4zFId0KMwURLAfKnttlvFvFFMXVvMnCuu1Niw70E9EVrQakuLd7hGXmBq5
zyQeF3ceTuXAVmSnHXM/ZFRqcCkhH2lrjyv+TGj2nVeTdxhav8YKyekDRoH97HZvwZjyVPdqMnrV
U2SFgN5rP9wMAXPMklu8ftechEHenzvPhmqmCQZkCDTZl2zJyoO3IBZwy39mSLlFnX2G/H49O3O3
HryUpEOzB494rPVw8tG7i/jRn1GROIkTAbyhSLaYszfuXi3ok4QrT50unyOvhLqsEBGfC7s3h8iv
GAjrcKdUhyhhQjzGTGgmM3eB+V8jjDIIY6dIEc6uw1eh3A/Bf4PZZv5UkjlKECmS8nhyFfEjRdpZ
iXPrUVqS1+HsvBaep0qYAhIvOXvPKZYlBKz0TI21GufhWQXstmq73OrwRhz35W9NoitQTPAPvk53
PUNd16FuCFyE/K73aLdabNL6PU0M4pq5fOEUeWoNgB01L5QCVt+eGs/rDuGApoqqYR2QZoXGC7t0
3WLZgeW29aIZ06TfPXTEQmzGkGQ4u2NaVpj+pS6WYgeOtbkHwuGdff7LLfcCdqI5qt98u0Ze34tj
4Zu3eWb0GKcoaJNgRA4a6BE0bvHbmsh9AJHpmdY5LmYQJ0uEHfkw4ePolgAaaXAsGqpT+OrbFR2h
FJBJ2lIglVH/wlt8auTYNVXAlDAaschVS+IazZpJ39hAxVuZek+hN8GOa5on48S0NJ51B3EqX4kK
IZQZZXfSt4eqADBlRtbiRjPaym9UT6RrGTXFgMsxfGVxIE4mSbe97sgVS8sXPIrdQtrPlTqP4qdu
3urFIpPTMYdiZm2bRsxIazm0SHUjRJ0Tr/4l7U4/DzYhdiddzb+8BSTzvHx6Ib/qIBu3XVGqU3N7
6FWzrwRbXWkvfxcNBc0aDCqxquP40nujavVY8BtOJAaotHmhp0K3VrzihV03AkleULdwB0ezWnzO
HxKr9CrCJNYIJE+TfwvIs78irpG7kVzqqbKpB/P+Dy9RlIUJ2hjZvM5+vy2CeZdU1jPPIHRhIvfu
A6vV9FOc2UUd/TUgklYUrtG6sfF96bF7y8xUA4XI4P0VCODskurMTidESNF8r6NiH039vKKsebDs
rLx4rves7LbZSsnMsSASwMnJ1LW15HcWFBGFB4rHUTwEioOxtxvCSYu0fvjCKBpwHci7tBElLhIE
vAq9Lhuyblf1w3Tnp6xMOoIYCCxigWKzEZ1rC3hE07cPVoYQfc6s8gCQibJlvPh0rMcqHbdzUVsk
TPQQCcleIrrINful+WoHDRitSpJDUkTD49B1+tIJsjYyaTM/rqdDJSJUckSFMjcgg6GS1SW1iQeN
JPrIb533e9UsmHez3nsw8+I+QJRUrK8hL85t8mCVwK1cNOAgC1D9oRptNC+sapTDps8Q/pky/tWN
YByzxHlMStt9TAgsYQrMz9ixueiLoNxUhS13rc+0O1EBSSmZptKfd1YdIDSHPr2tovkA9A9/3xhU
+7Et9CM/BsaUZYmObVggUw+lPojxJfWH/KwD8yto7KtMw2eub38fiumjtixcGU7xOtXT9OjRs872
kjEHWgzRrSjOORDXTdhZexn+Hcbs4hIquje5+HB7RxxcUqRXJXXYqnSkOFSu2FBsap7Rg3r0hz+2
k5qjY8mt12SwSArkxaEZ1nBRD3E360vp3BOpbrZNWt5oz/GTq4zzOPUcAk48FhuKzIDdQp9tlmNU
Ds2xcJEYzIr+qQwvUz41/MKZmU8jt/GSk25bQJgBsXGaMpOdUmYzBum0TOvkVjZW64bmC5cCh+go
jk337sxM18rS+R0NwHKGaJ5PUUv3Ewj03nOvP3KFODpBlq/q/OY/zz56UcldFpVv02y9JF4y7iZ/
zg5NPx+6LElOPw+lnoaTU3/VojLfobaddRZZ+9rvgpM7RP09cHFeun0xv1dRy6WPPo7W+iOLxm1j
NzF+EAYxaYvppq5861mRlOLJ1xzy/XdnW+MKEk33WImQl2uQ80zsqaOqer5GCRpmXaXxtnjqs8fQ
VfETVuW3IIRtQn7XLm3LDlVcrIgU4/XCrsV9U4VHUWEOjd0hE/bJQ2zk8t3evqYkQGTV9EnPiABV
io2vYYm6OwNfC82BcL4ZDrUktP0m1ZDwPHeK1uM4AGQP0cYHCgqt1eXfKqmcO9zXPm3m6O6CoENB
vhiSxd3yqZIm2kc53LJc6gSUYJnu7Yqiq7+vbWvTlzp8gNkUQWYKw4fKag91sZ0wzF8I1cqeGjuM
7ue23cmGSeGai8XfzbxOGPoyLoKQ9xTbMnsawkGtdJ9dOhOJvdKxeqkGqrTGih8mp7mysGFj47if
uQvjUELesSYE06L7XuaK9I+lIadUK0Yj8Y1CmxZ4V0AHRnT7JYntsk8NAFOtL0sT6ItI2QM18wSS
QLblVjopZnPgjRdrGfSE/p7kklrg9FAeApayT8fdMoDfSbPSWReJM20Up8l68GuH2F0Ex3MT5QQt
yXKTuXDBB+1thIzbewkyoONPcgvYGS+tdP77oKpQH50xvqv9+tubtL9PeiEvPw85RyaVTvfSuv2j
1iDrcpHIS3l7yMPQNYAOWnVpdPx8CYGsHcbbu15r1IXXqrr8vPvz0GQ1ZIDw7pZsuOvb6L+f8J+3
ACc28YS2eg7pMR2yUkXaHSpTkRjh3qy+vb9cC9MwGOszta0nuVxZawb3RiDkLO0ruV79arkh9X7e
ncmSvDa3/8jTEKgWgNi+Gz/klVlQ1/Dz30fE/IZw0QBgu5w0GXIfT8f61E3pUzH1Vrk1lXF3TgVK
yuoCxO5N5sEsrNxrq5RzZTxCmk0UHkteN+c4tdS5bQnQqdoMSvtUkRWMwRsRzu3N0ZHqXMzdxAAq
dNf9GJFVLmAkrPLK68/O8ecjVu2lUI0hPXB7y3PSQsP+eev/HpKI3tIag2jlWNZ4rmee6abF3ejP
4my3OZDGPhmJTBIVNALbr8RqyUJFo0i14/k9SnW/qRfayYL6yXjdudaqO8slY2V6e/fnocqRxflO
Yg79XFX4NyobSs1wnEbbvcblY2nM/DThznY8Fo+L8vqXMqG7Du/Tsiseir4iT6lHSx4ur4Soly9e
+wuERq3qVx8K5E6Y0mxF2XP719mTptR7zcP82SfR6T5Uef06NXzjAZ36yZG4ufqZJIIZ+S7+EyBq
wRLskrSsIW8nwyUKpLu1EkUaXcUEhdDeT9cWl9G/Sp85GaOvfGMGjDJLzn6z9m4mduXP56XnlyVY
9N8quQEzevpI0Cyuqj4H61pAprLC5cuSvv3k4/8DtnENvAc3U/shtfv7Anzkm2rsS5EX3k9Gez2P
yRue3CU3w3ufZLgyEjA/VYIMS8XlvTV/WDwbj4lFsFcTxrtEt/UzZnbv2c7a7cit/e5Y833TdhhM
wpPLrnyf5Dq5k3YFNAUSa4A0UeZLRP+BuC0csUYN2VGRY07vUCW70Q1Pc0cKch7MaM3d0+KPIwlp
4GXjRhysFnotVF56+SzadpnEDnUL1mLuuuoKSiPZNjOJ4Pgabq/DoKHenpzlTOYm6j47RY0eGpsY
tZc+tn4tlb5ERUBBX+FjzgcFzS1l+Y0nuJ8jDqQlmNmK55iR1FsZ2N3KtAvd6xD+63P/VSnEEtbM
IQlUYWQYxLSboVDmlPoS83aQlI/txFyhhTDTgwNYW35LNg6OFVAuPoMsB3p4VvyaguFQAX1CbeEg
neh2UUDnFgWtXvuTU23scOPmyx839LCteO1Buql74PXxWAXusPFxwtk67faxazHGq5Nx6xOpvtIm
fV6GwudcHd490lfh9lU5+/JIlQq0sn6YywjP9mx9VQnQ3CpT7iqAsCbaZBcmvFrSAvdXJ7r1uJR6
LUVdbRMv9QjX0+6+FjXiad3727FyiZiu8Lyo+q3QPfLEPOWcl+O+nXPgIiLczJ3V3mX98u4O8M5j
d34WE5Fq9oxLsY+4uiRqBTZLvCSApg+pFb/5rICEP6wzUVsPqpEvUzDTlXuYEIbJthkbY4brgdyR
dzh8znz2MAA2GWQEnMb3pzO1P9nNC8PFpq2uijKO1ic96brtvpbxHPFMYyv52/UwFswWLp7ANlDQ
PMIQLHcXo79BWVLd65H2VMUFYPo+vUSxpvZox/5c22P+NssUSxupGivuLdgUt01iPMWcbn0angSZ
LmeorTdmnOURLVCXx/m2Xsz6ir9pUk77oBXi1Rt0sdONG21GCtxuirtXM1G+q9bHle7rjiDupju6
GeXcz7/6bv4kei/ft3WOL6x329ekm4YLm9J/P+95futf0yW6bwSi1jYp5gMMIcahWW7tc5PvtCrm
V5EP+XPL1fvzXptigkzC1uMoQe4ddOY1berslQLt5x2VAvWIOeLxv/wlqu1OUCesZefgwij9jzzA
0BN+DRXI377rDjmgz/tg0/TwWK3WYZbtFG85k4lNMyMbj4bgtZOmwX2FZ6vHjkd8NG3TbDCUzG5z
GNv+KcyjcKMpJtdDjhUwdU/t4hyrECCpYUXJ5os6ZmHZuMoiZhwNZYkJiwvAKQAeCcTF9pGnSX6u
UwPIM8HPA+mzeAxikgga0aebn3fZsIqd7Bk4hWNVAQcWrM9un/fzrybwl2NZ0K7/vJuMmg5bJ/cy
tZe7MZ3Axk3ETS5JXT6k/QM9fbUzKblUDvS7bZ9542YshH6Q9fSpnWI4TSikHoY0UQ8uInIXwC21
4DSufz7udKLGR5V4gDGZOI/us06WXY4UkDu1EOD073JHoAqTNXQmbQ5+ztpOlTWDqrTFKEd4QFLj
I1L58AEhYh8EGL+0kdzJTj7fJSl0TrETvrucVMLRaQuMOxqvXtHpTV/dWzftUVSfiBK5K2rGvqPb
WqvKey4bdsh2jlpJLOnasdwXVeO8i4LgbP0SqXoyvFjHOG9fKy/rSVOgny97VdETM3sdks65o/1f
J4ugav5iJJFcfx6GW5aCyJzdROG1jpNWH+XMOJT9dHntHOgrdNipKNGLFUlzHer+cS59Zkcxswwt
7UvqCQnHOGh3/RKSXOGsxZTjGx/ZMKRTvBw73GN2Ic1zNhXDq6yuzug+jrI9WDPzSEpoit2hegvs
weX/o72L0x7eF8Tpxi3aleJwXwfh1NPsLXf2SLZGOqXRxeEAWNWs5MZmCs/jXN7VTmx20qSHoS2x
2GXlqY+3yBbKTeH7V5HGgt9d/i821QvFi3KRnkkKGtijS/aQu9Nl8Q4ssXck5rzxov+VVXxgkmw+
h7hhxOsOa4sRZFd6q7kyR8aFr0gSmnVIuk5UV38cRVFmPU+leiIB4D5OXZ63oCR4YtEuMR2ZxF4O
ak8tWIYjPmer2eqhiXGhJ9m+7O6GCRhOUI4vtNf3Rc9kJ3LewkkWOxmat9CZf41OGez5otWKLAqs
uEn7PVj5xO9ZXN1ojn43Y/zIJTlRh2F9zTKW+6Ri4P5m1W01kv/Z1lELb+tb8T1DZuywaf/7BpD8
KDsvhkNrFQdVuvlaKVaj04joffSfYld/JhabP81XW4+hvaWa/fDgv64jjV9bVg1/ecanYlYRgrnC
W7Uc60mF2Uspy9roxf7dLOPvoQnGrbIlg/ISwz00HrJLyn7dtPZG32jjuZvdAfP+tht/WM0EBiFC
8dHpE5jhD7d1jPcUN8uHpcpys5T4K21CKLr2s+5QNvYhdCDHCa++BCnamfrP7LJrmhK+AVNhKh7c
j6RGMacnyChFcVtqJu5viutqlTW/nBabYjuVV134bJkj5JtIS/LZX0fx+EnIaSPSz1BgZ5zL8DDl
M6G/nGnJNK58nwGoGAOGsS6179ikjLOZaA3BMU/9nfAEvx/NSajCFZcx1nTzwIiox/SdPs45vDc3
R2GwXAOLfCRdLjcP5J/F4cWYugtXlw/eLCV0I5bRO5OoQ5Uf9cBcT9vGXMrG33pVdUWT+NJ2484s
eXKsq/yfyPxdW5a/oQeeirSRK4s7tgZGlk/o/nOOEiAO3sp5X6Rzg7DJ3zJrHou0f269IFwtsjgS
w9GeBORfzPAxFkDHAvDg4sif/fgxmbEdFSXNuifqbjO6CVgXy/uoDNjlwf5tM+PdoIt6Hmb2QzmL
JglnbWjeu6Z/r+z0Q/KUSvliHdyzasQ2Gcbm06lu9lOGYFr7MTcV6qHuPdfWI1CFafjt+dizE31T
ZtZLdjbAAJyBiCpQOFGHjzPtho+05IZnG2XP6Gdu38Ai4jc60CasuKwEZirdY1esu3sPqYJh7spy
inaaCXDYyrUMiidFFc24LdjnSfOUdFjsGQ09BM3KOUSSEIOePW1cvYbaBZONyCLR3r/Bk/d9Xj/y
MsQvPFCaVhinqSk39WDYCVXFMRPWfckA4pTovfSix/Am0utruU+rhqEBZUftNZeIvrstbhKn/DMZ
CTyM++LaGllt0yz5ZeQzcsp8kyd5vPG4rPXYDisfUpyvWX/lLXQ6hzWEN772Dad6nYGIzyKAKsWN
P6CCP7aaHiZGfugb3LcYfRsdZHuY/STlrId5zOSEzgfgqc4ufsuTdhxJrDIUbUs0HJo8+8Ue34Xg
ivSDknQq/940NIrV1S3jp1zZjNCTFGRjG22FR2fbfxRNegjH+LMb3nIW59tkSbCxVlNHGRts6iZh
aWsmoBuOfC2ZUcjpPNdwBdo0aVGGuH9rwAaM2+hwseBIa+7XfbbsMls5LDzX/tw+NyV+3ioQdHLd
DbTn//Yz6a3Z0HGMPaI+sEhC6ItzmBdnye5/NcuQSAA0EbnDNNSpQSn4BEBtlPZI7TCUGkjdLQQA
WxjIHVsMUESxPWwjrw9Ws5jL7UR9uCqY1BOtkJ67WiHFyquvIGAChH4rFGi02Kf+Am+PtUaZF7ca
NzKegBP6w+SBTtb9xrGpbqB4w/QIzhNuya2xuDTq2K3OOWfC3nROsE+H8lLSL3EaxJw4VZQdPAeu
StA7Jwsn9ZJb8ZFlD4GQ3fxL2oGmPjpQ9aPFho4g+xxMgJMNd768oREZ9THfMeTtzGGED5bpte2w
j6v/pVal7jpC/m4NfZi2Z7tP0lOrZuAWpMnUHdLpsobhFEAP8QJm/13yRNpBego6hob44AmBdwym
RbIhr+1UW6eKWwD+Gm/9PIxky50UsEV2aw55AnYOtQo9tHUStwfKSus0BUzOMzn24D9Edv75B5up
LpJ2WAI5hHiPk6nWtz2gy249aTBBxn8JwhsJcYfCuaSkTy3hY1sTGkKBIjfs0cktsSz45CizvD49
Ibr670O8sFoayPxFuKBY2nMsbdtB1ociLm4ZD443nhZLjac4HobD6CcQC1DI+LcHxvL/fcsaveaY
IHlOcFg0Td9vxADHY75tjKbbw89bZVB1p9RvZq5C97vs6/DEviNgmVV9o+w94PfAuIZwXhVufh5v
Dz9vTePSgCs2B5Nb+dnNuuKchL61t8R8TIlEOWX+wzJMmPUNix4t3B0z4g/gkXG/8rOFx3bKrV3f
V+/axb0ua6aN5c8/Tzp2z4FXe+fFj9uDq8K70umd//fQhYt1LvwzPKNitXAo7RIhzfk/D471v2/d
PlYMdyF/pBN9MFO1n8+IOdnOwrj4RzuoC7fPqrogJk3k/PNPaGD+/1f4+ZjdM+1MpIRlWCAtS8PF
XNVABaStMj1xWIstyUaSZk+y90oG9dA1Q78JaolUo/eR09mj9+2NC78zmPKK1S+TNW51y8PRPsJg
qnPrw0wBiqBlDJ9E3CELE+F8mSAF2WIoD3Fk2uNkZw6SyynYcmFYT5piei1aq/5k5fPmLyHfpCv8
O8UO0RIfofHQ2YsItddtZfrz8LNBZSWfn1j6VzF1vx6EPDRpdbM+sEZChbCYFS2EvMQW7Bk1kJLi
jvL086/lAHUkrMPjbMYbCP/2GWkNrT2zxpzt1uQe47j/skh4w2tAf5S3Fx21xHuNEpO9wOSoFvsU
u8NH7CIbiJIGuQQ79EvuEurJKIoyP4zRJEDAUpX4zv0ORhRHJJrdAjpBWz6YNO3wogS7cfTMzo+d
V9B8aPdQQFiVTUxphTBBhBQrVsGawsVcccwm8db3ZxTp2w75DNEJ55J8iVUIihQiHewChzMdOkyN
X2npnIVpvdlGxRhsndGB5hU9MA/yKB2ytPM2aDZoBUR2nzrFQYTev0zBnC0USI6yz37FjEeD1Hr0
yiqDN06Fx/7oWNXJxaUxLfvS7Ju5JSItMB8u8I+gjdMzU8S9YhqJNjs7xDnximhbuL6GidBI6Dqo
W4BZ1WtTMgdOgQolCSA7Ys22trv8lqG0Nv5I5KGl5IWaal77GUP2AVDsKggXf6cFJ3PjjoyVxZdx
vBsSh12B8f8tqYYl7r2WqsFDnACQ4fZ6ktVCSo9zvuWslqgJOy9hHZOS1DRVT1bKSyt9ZWLzXSGL
FJK42g4yTZd74LSc7nZSu//8ziGGiQzWCBoQCXZsbMbHPJuOsofpFSo0zYO5Nk5a89ebYAe5a9us
JwfkLFuNP20DK+imqU4lFAZj7GscqW3c4pwFROhTZmi5tZvyj58P0IaGXj9H/UvqNtdbnqPvpNOm
wxJCd5Px6+PiVfHn7QfgOyBxzOZ3VWXutSl5Hk/zQdeoIIlePU0ACZe4wsTrXXl68JP71UuT2NfR
np6GlttXRzW7KA9/MjK21eD27x1YaXhHwDacijDiAE/rzd9B5SoGJJyA15ibSSpz1vTn3PhbgI3X
uSk+Ua15UXa35NDQIEr/7XoFXKbBJAXvlaq9wyG7RPJQMDvr3YDYEM48e3SWVVJi+NXxg89KjzMZ
vK/bX33R3YdjtKnafF57LSvjbowvfHN7dwrvjbr3Byc6iMz9tuLhhTvtgqA5adk3AU+n9G63nu1e
8r78K9TyOlCjbAox3ZcO7nN7SdY9tAgq6GPvDI91wYSvzvv7JgKNmjfxoRdsJ/Hw6KA/+qFFbKWT
vWT+73ERoKSjAalb+lcM9nfnSLNK/PmJcSa5CTFFS92RIBV6J7rrmhZDqavvEM7RyrsaTxjtQnwZ
Olq6aVq3ESyoMKaWZekUrTqnoY9VDamfyD8oP3uaH7D1CHbyfO1q53WB5yY6Yu4iB3EoQzlfoidt
ehSX2LzGSTtreyqfmCg+0NZtUp8Yk8kQrARpK6D6s+L6YVHONk/g/+AYoLEMt5Yo4LfW09bqGT0w
lqJ7nk5ZVlh/8uV35TSfNYNaBE1gNxbvT8xa0RTIVCa3O9rMy7KSv3RWhcNOvFdVsNM+8kwFYHOb
lRhm7AtWDtYdy0A8aRUBJQkrlP/u8jHn3ZaUxNfKya9ehR7acxDSu6J6Qa9HlNXsR4eCIZjKshcR
yJu6sgWvl/ESKW2zi9soQfmVHarZca7FWHYbT/cn7uj6RSkWsdTgrF66X0U3+tvi4Jsi21Qqe5Gt
YQg0gtFB81KuxpQ1oANnReBPnLzuhUp02Mzz+C0D99MJimvXXzjC6oM30VxlJb41ffWH8K4yDvNK
li51uxDROjtfRQMFUOpbcsknu9KV1kQSCjBmJdc5EnNmPuP0NInyKjOCf4I/HDjjbigZk2O8eB9G
ZLKldea342LNQ8zTJu1G9iWbJ59XiurecpqT1e1vSJQI0ZSFf2QZ9zXMMRZ705yGkbXE++Qy3GtC
qITUxn/mNFzjjOkAf7X3NPU47G4KlYYJ2myeGdpslI1DIhffiMpxQvrhe+jEd/YNARS3NNQxV3fj
nwkWe8wMNDKZpnfLUn2mzt+q9XKWPnPE2Zzsi9GjiLhp1aIjU0r60xbEajTE1Jos/3uG0MoCHmhO
sSD0ZymDBzfULa1VdolAhd7GG8Tet/FTHAX/sFMATJqMATBTiHt8Bay3zIh+RT0hRP07GtfZqRpy
Ujg/6dsfNdfTLz0GmM4NmFEaWsoqyelZcgE7jHCZivsX0T4nKXyCIPiwPWUfxjp6jKzxoe/w65Lv
CMLEDdfQ3b8sG3th3sJwzr0mQBVUvA7M7biTcfjeI/64C7py3LiCoxho3ILssjTBVTfMQNmozqmL
6D1xzkGRL0hWF9JmlA8Wpxbhtg6jdNVyCXP9xYiqhbJX3LDtNtM5+WUp6hwQkLV+7+aaxafp3+eI
AtyhOKPrbG3K967zyVinNRSeB1GNiRFdM2lBIP6P2Y2PngbRB0cOn5OuTVz8zlOSqSO2Jv3Uviie
CbgZJQXz/A8dGxV9FwPBkrrk+zRorrEVNqsszn8lOQW31QLcY3roxulzlUoK37J4QHYSwXpwLSj7
3Dr2aC4VnK4A+Q8UldGW/+xSvi8ziSgdttdaUEI6yUjZejcbdQgVnst5bN9L9g1uW371IUIPS7y5
vn1oBhRHdaffw6Z9ZSPPtp1xB6U0KpPwlMX84AP9rs30ZCoFXK3I7D1WE3tJuGp3Jyy1idvJgBcZ
cOqm9r2r430ZR/kLrG4vs3ucBNV91jykLrdCnYvu4rsfYU98nWmWa2TrP4EXs08aWRy7wLPGFhW8
NURHM/Tw+L1ZbhZFB144zKut8WliMXegXDK82jwJ7tZLoUCVcTZtwuo7GZnZ0MoVbMP3hV5ux7N9
tQtepFloAcwkbdoO6is+jT36M8BItVoJCy13qLJh53KyVjXnhxXQoVa6i49M79koLxq5s/hq4+Zo
R0SBJVlQHVNK1VWHLJTnnPLgUTb7zB7su6nn+xoY2sxAVQgxZwRlhVs5A7pT1V8Vhuos/Px1Idjo
oKzaRmln/Quj6zxDMm6WAe/Yjc+HcA8NIEXi5OX08KTObMZ+9z8knVd3pEi3RH8Ra0FiEl7LO5W8
fWFJmhYeEhKT8Ovvru8+zkz3tLpMcjJOxI6+8N8rfONt2pAsyxXAhw5coELz6AMUpREO0DzxeOnt
8ZxFEma/r34sNiLbbsRmCoblHAfc8lNDExcGc29dmaDbz+qLJeDZL9mSWpC96DCd93PJOCWno4VX
kq1erOwnK7B3TlLc502DqXR076PG7TYJKWenzn+X22shfDq+53Q8RO+6jQluD/3aQhKsF1aOYnoX
gcNqQAwXHfUZc1yNZdfqHuZm2KYJr3vuq/9crqZr5OMnPxUnHbEondncrAiVFDu4tK+jTt85Jq27
Ng2f6YJFPin/6liKdX+yrMiHCll8cst6Lwi3h034g6P83s7BZlmBoS28q17axfub1ZKTOjX3FDFN
nL/60lF1yAW6Vbi9JXnnlCZJjOujDx8MG/GRhytEyUjJu3IwqNTReiKMjn4PaCDJ9H+iQ8CeekoR
4ml57oh2BUsRcpNjnM+SF2x9AJGW8TIMd73bY5bOoXF1wrssbasoiQP/2S+MKjcxKgSoxQoTttjw
J1OLT2rKsSA9ZkrHHummosqnlmLTB3w2MFisJCbGXsISs7zWYbKhuKGDXBfP6TMP7hDhg4hO8zJS
377Ssr4mrnwearS3vlbfKlRPrFewnqvpEd0ZW3/kf/igz4pFlWz/E1COAMVR/eLlPKFzZiWlH1YX
cg+4FUDO+OfZKkZ4k7vgoCOHemTNO6KmCd2yV0iLldk6E7WEUVitWDnXnDZi3nsV8QeM/ZucHvE3
p5mAQxaQeOfcxllRxlzpnGeHQY1AzdccLxRP9yhBjPc9KTSUsZncGkQrFndfjDBcCgRPgKbAtD5U
6qIieYmS9tqNDca4uPyqFXZLbZxLI4+LSHa2N2VruzbRqhbh6xgH9jmTTHcl3EYJZewmk5LrybZF
5spjTIor4GlitcOEeOVnF3YV7+nExNgFrTgqf9ilNsXhMiiv+A8pzxxvciBp9ygyC3m7BQTiEMq9
4BqIwPZfQxNILkC7jj4O5KHFBkk8cZ0VLKXGBvtNNWgC7JadngLJe4o5E2HHf60JjKiJcHzyrw+H
ds1AkewacvmmjSCONo+lZzdgAsoXu8v6W9GYCwaV268gDbXWtt4LB0uZoArKs/NpI+fsfkz9s5vM
9W4a4MMTGqA7VKfkkPgj49zeaYd7yeIvpyxxkx/K6VBPTbv2m3C7hMG01p77EPamwGcy/iwNIkgp
UaYbC34pRhi9xtuGmo7DyI/1Ohc8B6M4RJhY7B+2vO2uzNgszfaEqZ+ecyv9L+cIJc66PIsoi7hy
3/zRWF55fM7wv6uo5A/fRE6TYUGoHkYTiVPauLeqF4iK0uR7Pnp3cW399ZqixJvDyDK4XKhahwrC
tjRz+JzkU3tZwuGHxh++iktreJhZUPIs9h5WCifXcjZGWqwbNR8tN2gLtqvZptM8tHs/ffGNile5
e5t+AIROSv9w0at2QZNSex6i4WFJW+FYJYyZKLzVcXLoKXXp2WBd0hTHLpM/ljpJWHDxKqgKpfdX
296D7JYf5VHHh8k/Wy/44jwUqXWSADfTkf1CLDDfJm05PM/Z9DbKNgOagvdRpSUoRnRM5Cc2pUvF
kosiMD3hdvEhhaFaoj7M0ZlORtKwhXgxOCJXTSwyjEZQ9Ksq2Yw2P1PkDE+kCshHy+QtjoP61mTz
WdZguSHDT5sawmMXG46b+Rbw6+zPYOrKXb70j+CeDpZBT7GoSgxmRPvUEV/0HX6GiGL4BXZx7/6W
Fh04XM73sy+A+8arFNjGrjH1d2FTtszOwyO3hNWJnoCY9Ms//nuw8yLuG3Yhxb7o4TWQ6CH0EiMi
q6Q7ZGRmCErZAM3y6DyU8GKj2b26pn8t0jj5xQ90HOcWXjs03HxGJ20D9n4JLer4pT1SYfpHUfO0
pYSICwSRmHMYUkYX14rK4Mhi/MH0RAIuczhh2KO5AaA+L5/TeyZEgrA5mG7z0sncPZcK6MlIg2I4
xN0+GOJbLIYHOvly7xz3wUs2Yciir/WxTWFZDUuDAm/VpJm3/Ly3xtzuMQ8pjZomUKE5xv3CW6pd
Vkt2NSm3qlF1uKj6ptgacvfoKRDQBGZ8ajKbvd/+CAT3wi0CrK2g6aqJZ68jz0FnNbuuwUpJKdRf
61MkEvXL5yI/ucKRPE7wbhbFcGpq1pxW22W7khDHpvZwgRBw+ECMJUMYsfZn1NpRKjptw4ARdIIm
sw2lZ1GTws8KM6XEgniXVV62qSCKu7Hz6OImA/AwDoB8fjKQcUAt0BhdFmp9KUB28+F2yRThEpiz
lVraUwkCYMX2k8rVVJ8wZ8JqoZJ1M2EuEhFlKGnL1a8hdbWJeQBRyxKvFjvT3JPtFOgNNAs+Km9Z
wWQ2L6zpufVwyRXlAbXpYNyEcic6VNas+w5BgpvS97g/9WWJddZNdwO6KuaQ31L2/SZLDC2zCz6S
SpBSckdU97wTNeRgMpgLMvcwLR+i95+oAmMLV5fX2Gv3OVLduhyTfEMgVR/TKD/7EQd/25CUcwej
QGbbB8/yGDxpw+S0tsxJ5/OZjH96CZP2sAyhOMR1SiGGn6C6Wl20mTyBASxqZvYc5c/sp8XZw+uM
Y5GJIEzudEL8IBxNs0NkDU+d2s/OcMk99pZJ0RJZslANYz84enPbrezuhtRTnI51v7xAFCy34tad
W8jmo5pI7eu8vm9wqHdkiA9eCIppKOQD9+Ya7PVL2Pny0W+Lk+Wzrs8MFkNTf/QWYvlUcKNm71hi
Slf2NgeAk+c62NMgdlqACu3AA6ztXhC8CbJLHWHpGgZ2nDZkZW8ZuJ3yMVjLhUDLbOJizZv82+bz
WzACSBkS3sMaOLd348Ul82NpA2yhmXLYBlacHoMSXGkYA0qXoQUbdvwkF7+rnKPrUKndjk9dqUYS
AiwZY2Y8JrCsZnlb+eSK3R9+xE+3ZeLxyCHZ4yPOhq9wTD5rHwh0FRy45boWSm3bDX9xw8WP4w+j
UeaNa4pDy8QKnuOu6F9sn/EoCppgH1jhOazVXdYIbzN09le3xGjIlHQDHOZwMX782Smb98NJvpwb
b8L4kAakWihByXhEDlCY+GIyFIfxUUDLOo7jW2AGhrkQs1/j7h1fM1prEP3O6CHCptWx7xG5uQdz
GW/JIio+ieN4M9kB/a6wrK26rNlhbEdea9FS68QhkxphXgA9WoWA9mpyHmnMlUO4k7tzq/g95WnP
W2E126Dtn5yWnUN1y5RjxecJ9RJFWDLJNRn64mS5y/ydh2KLmiffjNsdWlPMfCxre2uN/oHR0wDZ
Ro3o4SO0dLdtFmIra9X774Nbk/EuwKXLOj9Q+Nhj79IZreglU3vivlmVyS80kkWxc4hiu76YusVP
XX5M3qIuWtJHQkR4lXuc2rYHn9OLPsYAZJQqiNROdl4w0/XLGjcaTri2OuqSfibbNHdGnWbFhDxq
wPJRR1fD1Dbg/ni4IxkDgiizH0x8FKGxCjtObfDid+N7WJUfXaWB5daoj4b2lo0kTO/A1eUbq075
TeDLfN/fEEahNEBN9Z2sh7PBv30IWdqenSb8SiYq42wW0FuPg7kGgR87EqQJtlWUeiYghQfSjvVb
PoTHOjrwUemuqNwwPvShqcSZdB0df9giAgaWA/uWDkW0EWfWPLdGAMLcCm8n/LQ+Pc5h/q1jBlUi
irhqfabZCLli0eshmQ9TPX0klfirGmqryzJ2ttoPWyrr0EN6W9LpHNnFkea7kSXE8D6UjnUYFQJx
WtgAjRVVCkG9HQvpQ5JgaKxyG1ZEE41E6eb82VjzQ9XFl5lAxYucxLedQuP3PbyHPnDcvRxJrt1y
O6TjR3v5c3WCFkFgDuVHPVIimx7FOl9AjUiS0mn0a6WYLYTDsevX80M0M+IOfveVY+e/4IvxRnlv
Jjs4Z+YYzgDlCEj3QVW8YN0pntjJ23sh04cizcBKVDHWFnsuMS9zQjMM3LlmTrdc7+OdYkSPbcG3
K8eQQ+ooHuCw+2bI71Kf2nAXcIccGvs42j7GMRzGqWDg8pqWpL0TeJvZeiqYk9DK+VQZTy97GID/
Ab34r4uwnbYzz2sTA6ZwYVUBh7lEOvT2S2tVK1hhzKqeujNVAWw+63IMBTm0MqpO8fhdwofKLNWl
tbgwwaalvDb0v7O2ZDISMb6P1t8RDFpQfJNhbaWZOHKUxvI494EGnYAWYnrKyXHE7blbhnK5hQw6
kPAO5IKuE29BiUIVs2Bd9e3wndikKDLl79L+J2nJoJtUHwOve7FqkH4izb6T2jrKAZb+5GYvixEv
lffPDoKTN5rfkja0nWKgYkZFUO/o9o2KKCPas+7KEK9PNNQ8JOJztQSUInvEg5ufPJavuhHHTswv
TRs+Gti2w6ZDz8BAWjX3MbdgQgtXZ3A41f243Mxc7fnINcT7orXXENwxpfkY8ubal1gH7IS62lwJ
jy0WgPUq0I89UcVJo7ZjGv5CKIarCMHdyqhhhmpRcJU4qIGxe4zms3G85yTjxQ0GSV91nO7smGzD
VHm8FZ82xYmHYWFNG0E5QERjq9CB6ieFugoU2s9UgXLVvKZOoVnFh85f0lfxinA9CFMxPFXxk1Px
aMIorbF0a8aUSLMhvNH1luKIs4Wd2Yw4VCV5cfUMkiaKcO/5lIyQr1wNHgdzDVRl5f7EGqtTVqCd
xVnxk7rQt5qSg4m3tjX1IyxhEok2DHSOMovHIlUUo+wvS9Nha06BrfId+F0c6yVx6/p0+6GLLH+M
Z2vCsgqVRUkubX5WE5gCjCrdBWeFf295DsdH2l+mcaQQmHusk1xar1c7Xnj6JPhk++HOWSQQtNr/
LYNyEy60UziE+Va3gHfZUwzg+tG0a5bSrHTGRkiHyRXv75/ukgvjJveWavmvYL5d5QkxpCin9Mrp
26ecH25nGXEqiolnWo9C6dsaXawASlSWDMhu9FaVoX2ige/r5sXkHQS1DV0wsedvr6Ew1dRUgZSx
BkDpy083UgQUw+kRLmO2Jqub7soup+oJTkvHVInBaCqP6BjJurC4P2CjxDPYJf81ZoRM1y1U+fRP
Ec6HoeR8Cauh2nCyjeuBspDQKRO+KaxwH3Uu3wuuhCDYQNOx1cXDQzeQk+4YC8Ik/ZVanE3Y/Mxi
6FZGeXw1eZkqqHokhv4JLHx4i7qtVXJbDrk58aI8sxUCikAFA+kkn6U/RQcNeeI0lf8mVF7DKzvl
ZmYeNv+yHvOgw93PZ4DdzVOA06cPkGHoQ1oSumxqyjIEt98wrmg4WxJaMzQ/b5MvD3iyTo5v1mCL
CFIowRY5S/ESu7jYA/SPYl30AR8YT7DxS5FroCAsclmFfvVddR+dX32ZMX1sXFTwUUI6j1T+M5T+
jcvHSmWOqWicrESTp4Av6pYfcdKx8q8zb9+Xz8Xo4eiGkXWonegAKoKqCviS8FpqDLfuZ6hCjBk8
/xM3/FfEQ/OVBfI792FdRXVcncd4uXYhcJeipVFeuR9lGt91peZ7XoOyKRH6XGG9YOB7G/VbmPAa
kfUJCRl1mPgjPK7Ra24c/2BIVeyDYrhb2uE/nRRfyyyAr6QOK0r7K2CrCdQKoqHFWcI8T5MY+3B6
Ht/BP7BDYAMTV0XEr4UGo/wzZvUeyw9VA+OHb0i7QDA6dy2tNTrZ1xPN8QUJ24STAvNszarRiSJg
1LQiNeK5Xcx3KqpL3vF19C3EN3ekRmwqvFNevAOjOfVz+6EscjD9iIvQm3AjpU85UKCqZ3EqZfHQ
qFrjb5gfCk2JhBvE3mqsMq74fX8QbWHw66utx9MQG4aP0X1gwozqv7iNm+PSyjfNiMbZtZ/dVJ4k
cm6eFb/9eFsjMNFtbVl9jsYm4XsRKi3uF6WvbPY/F9VfTe3GmyLxaWHBvCVTtycxT/q6DXB0olwS
8/J2zkypccFs5arPusxvHz3k5xDZAmn5HZ/2Mz/WMdTdQ8a+qhwrDGr4m2H/6M3YBHd8k35s+BQ4
XOlHKbhLer1zKtPlMx75VrpB7sEpSKkBSRX5w5Ey38aA//xY2FslvBsrN8zSnVbzhx+ULzev7hL5
dybU8zrIyp+J3M3aq+hWEH+Om8dQN6kSat3wEnAo6zBIKUrOCfHiN2NZ9hcITrayZvV543sMSf04
LdgaoFc1x8DsRFiO57RCpceru7dRbLFfeG86BfWg7eiNctH4vjSvSlZ8lrlLiaq4Lf5oCNDh3vP4
yHLm7wbirShb+hpaMf+rrt6l7WCtPeaJzdi6b0M8YO7sXQaXFjefWbILX0Je5DnnqMERnwwGyyTy
hp/e0R3bXgs4GlhD5Tp1SMg2noOmmulwpbDvrUuvpbZKkooP4r7DSLE8L2n8TUal2HVReQdH+Dmw
SsZIuz8R7qL/YjJ/tqPYU4ML2xape8ymahf1Ezd7FecsBxgDjE3cwwuw7QAvi0R+LPMYImki906a
vo8O1JWZCN7tXNA8WQ2uj/IDc4FEnW6Zh1PF0RWiswet9tbRjepQoTCvZgkKphfyUtwKWCvUTOqo
72c32OraHzdhPjmc31hZuRzdXjPE14g+rCRYz5SuTfXQsJNP1yr3xKnV4plP36soaU+bcKkEc2ef
+TbAP5LfXj9QElMP1Vbf90PHwJyUKHfu5wy3bC3CY1NE01Ogo2ttUYeX/C/03Gd/olr+gqVaTk3H
AzwW4uCL8bnh3IozczOIMpzMYxDQM3ZTFiRePT+EpTM22H2dYn37qxq7D3nE5D+jNXg7E80by6Jz
qxGzplZ7eVjQYDZTtE+Y/KDNcJMZmvIUTl22hYsTWgBZVHydQkzVDbp1gkcMjTSM1sa1Xr1G4jcL
FNtVqkEBUaxUjFuaTyOPE0dcax+3TBEqELEiONZsBxK8Yi5pgS1wflYgc3vvO9aXnFlfLS23UfJ4
9toBRslbhnkqb0lw4/Fxz6l9w7xFPKpx6q5GBNlVyzUUAg2tHXgIdDjXOMxSupq8FFOaMGRkZ5r9
CGVq/Mkj5uOhBv0l0mTr1hCWGly0OwvnrFMzN4wUnG8yGBv3GQCiELaSdaNNwgaZNmWCr7wDj3AV
OgrxE9MFz6mC5Xjow426qbEdJqbGE7+zAsZXhRd/xq/Vxgw6/5tcyntn4Ho0wIeCWII5yWcDqod+
2dZ4UQ8ZJk0SCxb7xEJfRZu+UIhpHXNStwNX2pFR0zjODjNEejS5ArziwlRxDY7KTn3wWODcBkJs
59fCcVkLeNGbaoa3aBi7TQNfiAD3pWxgNcV59moU7F1M8wen2Xqtvs8asBgptvZUiTdaoy/oFxVH
0F3tMuono30YUnZN1lDwaY6A+k4Ez1gI7cRobYubcTmzfI5abe+MwD8QcBWpYveDzpVgo2r3yeQ+
aBwhLpYaPgd//I0THHawSi5FnL42ZeED65jemhxJpfD5ZuJ0oPdieFw05m1vuJGeSTkMVUGpFLtR
PqpvDYPKlkDGm5UWl4SM57oom4/8Fqx0xImz6lFYbKRm4dzpQNe7oKqedRJuSCvkY7WvunpvwU1c
JWa8hGyykUHS39qa75141oeF6Mw4yqeGi+vW6cNzHVT3RTP9aGLoQx8jNQi5jQpNLbVC/uUDQkNT
0F/ChZMDO/C99Q3Dg6+Mi8nH9py7ovq+Rf2KaXx0QGG7TY985CqWl/myD/ogO6AiXFPfpn5i2NQx
CnQQVHfCTEfW+PyazDeXiEK0QXcnVxw8v/mbWqhJfJmg8QTiscSicruq0L7E3pYV17gPUeVW3dJf
47qDB5S9e3Z7zKf+aoN/a61/jTQAVrwl5K08TGC8BA5Hpj56KXvHvAYz5YgdwUwoOq7ib4SbJWVP
F2vUublt11mY/CO/5VGc2z42lni4LbSCinm8xJfMRAeTZsLVsMA62VYW1UYj7EzPGx+XvFlWynlU
UdCvfILMQxe9RFxgQCgGLzPF2viUIHdisnt0mv5zriwWogoFZZzj7LPCOby2AWDiuA7Em2othkm6
rPIlYgG/DPM2qest6bOHTBdkwdxGf+miZneRmhv3cDnNY0hRIOYAUTfsloucNasT/oRZ2B6H2Yke
R1sTExPFp+76GDG+wI98+6V+a28cQRqoEkNysdFWViS0063SkMRTKryfvc5cxwExB2PfYQSUdrYJ
5T9HWXKqzex9xOHwahv/eRbZExR6fUh6GkdLkyiIEe4hHf3wpcUGdckqKigDtz9NSg14rKAmzVZR
X50+sJ9knj3zK6dPOcBsi3sl1pX2O8LIqv4MnZ+cROS7IHN6CkiqbybnNoLVXMYzp+vPOKX2ZZUG
T0icD8Pk1p9qtvBcgS/Zs9hrPrmkbAIv1tc2yj7aVKSPOK4xekfyVaBe8UQRDEqS7ruJTRDQluoz
mylq57mjzrKJincbiWO+/anOkHkH0XD9T1t1cTs/ehIsm9gdkhl2ZsRJF84QMuR3wsJc6EEwDvg8
q6pweU2NjNapTV2exBNGAjN95emTHey5Vpv//8el90+hjYXqf/9Ydk10V7jRZ89y40Q9QrXOZec8
LJ48lUXYETi1oJlzNnhhQzQFgOcebEe/sfV7lrswsFKSOhFfI5UU8jUq/fxZZewkura+m7PlT89Q
4qmvrK2bb7pAZJsc5n03jqHrFgTjb/s9F6YEd8fuFgvIN4DqjNQu9aP2p7/v27reWAnWjIZpAmyc
s7Kt9ORZwwwx8jb5xuVnxSABAGWtx65+qp2DSLvwPuk+CUjGN/n8eYHonZRpCTYPh/iEgNjYA/Y0
+dt6DcmcgCRkO28xNeNwqPD/TpHzazBaiwgJLZpPaEivoscfOwTlv8AxX5YprnE6ojbj9ATzwE3B
GdmCT7se2umqFSmdt8L7ttsZ1x6lE17hPooqeE/bZtwXZJMgSRFbkhRbjaX90wfLJcyth2S0fi3L
ZLtaILO4w7udLn+N9N6mAj+QM7bvsd3A+leHYbZfnbkY10XgfriYRNcGk2dveR6bNAMgDRt4NCDq
qLGLV8BBjkpE/w0WgHiCfFPrZTceAG3AXvFtOWiETMZpFlBEaIp2K9r2iGHtQw/mt47iHYP0yvEp
qgnDoNs6mJVRAODE24aWb9c5Db7HqnUMQePksDWwIQ80CmcW4cne2i99/V9kS1ibXryLI7z/DRYM
wc8bi/DS9dmvYudm0d4m2CLyzKqPqILw2+gfzNzgsWQpS5kp7mjXZGjmAHMyJAv8qQ6IqcpbdkCy
H6kKN+sl/l2igOsFaZgyfRwZZYulk7QQThB74VQl7b2bfjkhyrYdsgwyDNgrOQWHhsFGBMzGVlF9
eQlljOxBKOksx42syJM2LpjBAWUeG7R19KgSrq07dZPEby4LuoTsiU5Y0g+HZVrcVVK2NneBJCSC
T8rVg6Pcm282WsN2dKKTdRC4leF/IW029YYXntd2no6V7i414MKc5A74DdqLSmftMgAN8QOLkacI
vXZSMPO7mH1BE9OHnKePSwFIbrH+2Xrk2VFu9ND8JmEAVg8zf18cxdwzjt3s4lQKuH73OEVMlES5
7tuU6B63ledIWF9kmQ8GdO+ElDLhuolC/g6Oa+8inTw2c/7SVvreQ8OAMPSSpc5dRsZ6FTtUM8aV
93J7Zz0XD67rly+jjaXUrsFV2RjZc7wNsMHX2uekQyB6NqE4op+9j1FwpTsLY0v9WWKEWleZ/ZSl
7TGgNCryo6vn1+B38hcP0rBo5XOlQZLr4Btz+nNMDUTL0wgx196BjKLnwdWfYThfwVQRGrWoz6Nm
c4FkzLPQOUNeXHMmrPNwqbcglZaV69tbUEDv0ALChb+PuBKExWErFgU3TPC3S/C6OIF9zGti3656
Gwj8edZUUeYCEo13cBUW1Fpq6XzbMkNIDfyjCPMt153tRJpwVcQvtn4ui+ZfNQ4zHiOXRU15b6cu
3zsx30VlsEr86NXNKcweNYlD5pqQcW0d+kG0C+dBgXjk8zzoR2b9v0oLgG0ODZLaYkcv/Pyqp+LM
px94qf3PH9Pb7sIcM3k/SPIDCSKBRbw+rWg8BbrI0ULBpMTWv4j0mmix9QREJAxOawOQkVgKnQwP
KQwYLvfZKfcpmu7h8+ikxtLiHqt0dHlyNntH9L8FhCCcVWhQOV++tkYIHcyhSSP5VIXZR2d4tAd8
hVbAqmYuRIrtAqaDnMqQvgkOco6I/TX1F/k6zU58uEwuJNpgZAWmhH5k+O1W/atwMcr1ctmbgvds
Ws6+Q/CXQ4G1XgxjN85ZHi0xxZleS5l0HWNOC7myABYnykwUz90shXWWMoHVYEdg10JkmDRyINcc
IYOjYDpztvNddhqMZiRgi+FVlao+5EBM7LJ+chYHQlY9JdvMLt8Ix59zQgU/AizqVFCNkki+YYtV
/0u6btyFPh70RLO5c7MrScj2KmWfPY0yvNfNeE9NAKH13PnlVl2fRkzYdGxksNtbQJckfR4Slv8m
C/YqJkKi4mhd4N8aITVsZGSdMWdCsgqzy41AclJVKU7zLD/sjDWj1SCt2TbL4qFMqnudlid7MuW6
nrN1HfnFk1skFyI0rL19dlQksvapl138iN5uq6Aqr6m89pDV3MFhKKhHifMhCyqQwDXGswrtDYUH
56QjC8aPbMG/ESYxc6y/t6mdxhl4g6i4O+K88q6mOmOJmW6akfwUvJk7GFknY6zqarto60tA5M4x
/+xY1dhbvS30DPKMHqZYttK9t2CKDc239EcuJ4kcWZBg627VAkIE+AZXGthXaek/gPPbIRD/GHfW
+wLv593gYPkowHtDLWQvAk1rRYaJhaS70BRGdmdvxdfW9vFVzJulIU8peRZMjMrb2IMvyT0VHtPU
M1CPgl2H8+x3Kto3pbwvfEAjPP+3XjNxzCecHMg+aykwpMkqSlZ1K5trO5b/sQHMdpCrj5bK87uq
rN8rlwdfn5DZ4Sa0DgjTbuK++pGE1PTICV21G8HLTV5bPfSw1anshlMrcmIKpc9wFxusSnPAhjuc
y39tFhHQMRDUSNvdSb7f517/Vg5Ba5pVOGJjrtXAftfBj4dxAoOc/rNaMjFDWL7mohie8lJdmiot
H2RFVT02M7Vvazx/rmXfm86yLySz6L6ZwkfRTcOjsbCAzaJtDmbe09oyrXuoT1Gl/7Mm2NGJ7P7C
UVcPvTQ/QFSzB6v9Gjt49xZb/Jv5BqbisBZ2Xm4871YcQMZqu/CvJu3+ZSW15EErW1yRHL4la1k8
GG+cYc0Ob82foQGP0MGPgdlx84txXPG8q+UqHxeynWn6LxkiC2G2uzd591wvUp6G+gayipqHpeHE
L5cFZKeFQ89N0P0nZ+vDG1pb1ghYgt30SAzUbRWU/yV+wpO/NYvhGxF376n6TzgsgzuhniIJ4acl
h0mu4mkpIFPUsnE2fCNeKrYnVTzm2w6t0M5Iggu2nbp/x9aENy7FFRF1cXB7nL62+fIB1hnzlzPc
Bs1bzslnzCumo+v6Yl2q5NUd/eRR6w2+NeI66FgbzwqgmbJo7UWEaTZ2BFcx4R6aeWoIuGFqCM3U
Heu+mj6wwm5VNGWvPOLL69z7b1CtNlJDa63H5FJ1TfHUylA9xDjAlB8oJFv2hzK1C9qEVXkc+5kP
BZS8p//92oRkMcsCbnh9ef3fv7Zv/81N1FOuq+Xyv9/YBYqm6nGmfZUOqdH15c7qNBCO2XUeVMVw
KFEVKJDKnd5mLvHKhwEf/ZlL4xXMyOeYpzCJ0slb1WH4GweWBnaC+wO4p7uOW1vtgPN+y7LiBL1m
dh0gozuwxYQ278vE5q0jfOggnhaRSPaNsZx14RflzkcHGQJxsoMGM9mY7B0Ok1NnjdwQII7NJdzt
emTZE0f2F8A6oExj/zY1pQ0bLzc708j7unyayHtLK7oWWbBtGjvigEw2nrJ/KvMrmod2GNSmkUnE
XaS9D8Mh2HBEwVC2tonucVHkt33TjIgusUeC6o1+q/ARZ8m2zMPiI9NgDyY21IaIKnUG5aHm+RX3
6SlRjfPNb7fBy6HCRO5wLuxAYLiqrVMCNS50p42GDoQoaTHBIDjXYJSGqbXx7w/yNHos5foElGQm
QYktffAEWr5+GExuv7nNfy1+oX0lJrLuzfA+poW6mLw/4FvGdUJVvNdRmtImbbRVjX3pBFIEewwU
9ar4GKtcn/vKmR9dVyreYY57hc+W4iezj+YWNolggxBIBdq/oboKDgcPiZ85mXiuh/+JiNE0Ksjq
N53zHZQ5KzKelEX83qd1AcyvS14dN/wVtX5XMPK3nZa8ntW3WxBkcCn/bYNqE/uaKzIdVqv/o+7M
dutWtnP9Khv7+jAhWWyKwdm5mP1Ub/X2DSHJEvu+59Ofr+iVLFsWLCBALg4QKNvLksxJFqvG+Mff
9PHw6EzM4b3SXGEshU3XLM4bwsxq7ybtk+xomcglUzur70Rpgf3zs+vAPxlCJD+VGeE/lUEmLtCf
raxRUFbE9t0AvQanLtw9sfbcdQE7mhRFd9ZHjzKy3zRzFgj5YEMxbd/iKXLm4i6HjyFh9V20h/bB
69DE9pd54M6oUZ9WaCM2eoTaGwJNdZFf9TkRV6Nwb0tvcl8zQ4k4svQqg1lGFaJdmbxnO4Qsj6II
b3sqNNiTpIMWjNK2rWDWZDjGCRyu08hwnkf4ZisyYehX+vgWL5LHuGRIkqBbXzE9CrapzmFllM3p
kCNM0UywazJeQl4EdAzfzY4pDQsJBOcJetp4YfT6UwQP5MzwzPPWoVSfseZi08S0x55RP7tDAPIa
PZLaURGSAyEmYpjrzaFyAmOab2HVtK4zJmj1fFlSnm202dW2IibzVK+5rxiPrg1zSWWMdlVfDdQm
ho+6xas3tF491bB7Qmhqu82N6pveTG/oACGSh9kuaejWO+wfKvNUJ6nlzEAzBqbwZgFtInxhXCpr
6zrBZIhWJedpgwqvbM99Jl4Rav/R6gXGfn1JShq7IayHcu/DfF2Fsrkuq6Z5cHGIGQfn1p+bG6fq
PRQ8+r7AC34zWxdT0PfH2s7DK0eHoB2gScSevvB2dm1eQpIqKCt5/thHMLPD5yNHdezQxCrT2c51
bG6lyKkHbnzGUigl2++a5fi7XHNQomI9i3Du1E2psPU6+Qa7qN6bZXqGfSKlrNWwAxkOslDvu9V6
aJ3TqjsAjqfbSVApFODuO0u0Nssc058Iqv2utDNiWTym83Etv1hxXW+dpoXYyLKMJWEHbo0woesz
ByumFBdpuLey0Q+me14ZiLULslHgjd0MjWZtZz25wHrwPosAf5nHy1NnHKJ9MITkQHOS55ZJixmj
qEnHEjOhDEUqYhlIf2zmsfGMiSdxLmXp7COIuwwpkVIndArMuV5Nv7JxCnCYcxSQ42Ak4QhoESSN
sGp0QINaod9ix3DdhNZtgMQS/ow8pKX7YCcjVOQU1HgcMWWssUfjmyEE+U5zrn+7R3Ob7kw/2pHB
cGoAXRxMy0KtolIGw/bOD/PjXGe7yumfvA67SCIlsB3vgqsgSM5CybZMDWHI+Xro430GDlcF5qGq
nNPaqIns3eBZjOQupk2qG1rM7FEaG1i6pEzazUmLM806juq3UIfF2aveIwi/2F666ZsRB8IcmoVT
YW6CN+LR8sXlFDJZHOqNrZTUTRymsAyacdvXUEaYkWMbvQ0N+NOVm5PWQSqy3bzYhlFtJj1/tNKm
eiom/zhLnUiwCtNa7B3bBjZdHg+3Dm4DTanyMq7qLLMhywRndVk8TQIZGpGTnd+cAto/SqlfMIQ8
+gaRDZ1nfzV6Csza7k9JPLuWvnvdYS1dG6wcT6+/1V146zrJk295O87i7dANT1kcizNqvGtcsrf+
E8mv98Gk5CHD+BWjJCxapuBFNIWqe2/8AgO1UeCIhSOe15V3WZm/+lqLygUdrmA5xCPkUgOHEQ9x
C72teIJjCAiWFdtStzXciFl5BZSENvSOdUmINCg+HXHV7KRkbZe9LVREBC56XXOSOPEVxuUVsy//
HiFqdMZ4djsAip3qky0PbtKirSEryGdSu9aD6Eiyzxeh5OwNi2hT2dplBiiWe4QSNyPucA96Y0N6
ryrQhtTeYtpr8fgvBLzjdV3ifZlnObadY/9kxt1Wuadhg168VvV8V1FSxkFxbsDIXQUYWzRofcdy
ODcm7MnDo0sfw+GI6KLNbijgosNYpKiKaGhjPfS2OePqNYPc4c5KQ0in7DklKqKg7qgJEeEnTpas
TSGhOGewgrsa+rAB8YEqIRAMBiEa1KsaDl80A4J05XhIU1wOF4BsgivI3s78urFgW/rBVVfHM0PV
EcYa0Uxux1zPY1DIKJHjLxAw0WEWmseZhIVtKDmsQVHeLGc+yWRdfU9VJBSTqyqzm4ciKvNj0jeo
vHoG3nUGTzmgM7Ds4Cnz7Par7YfM0E1Pu4UEQW0cluU+gru56pW4gDLH39RWf+YrMgHVEXE/LB0K
ScBFPwmxIHDR6lRteWOje99OMEUv8Xy4WlZOyUmLv8ebV4z3aYrcBb8V5B1UEL3OABw+Y3ylU6Rc
BD2sGzw3DdP5QlIA+JdWumfCLHDdxPU58pPbxA6bXVpljCUpdECmWmCbiWm970aYzUkaoXjmta3b
4KJMPaydjOYwFCXZdmKd8qKsGe0GGyBv3Hsb+4IkXONEj65BbDp8nPLiCyaC5n7SugiTmgIrZdje
G8dt86M3A8tWrv51wmn3VZeYkLeVQWYNtpnMDMU+Dqy9hTJdhaWBfrbpdZP2XwLr3shd42GYHniz
T3u7xxWy1ozDENhveSwxzpg3jZXDc3Mlu5b/HW45poneDgLPRvcuK6+/NuPc2phmnxGYcxMUoLj+
DNs2wwuznwT2Otp4HzNIZkiEbiXHRsiOKSaNtcQKqqhQ6obKT7KNKktlcFw0zUQYUZPAgzSgxtej
thqsXVSiZWhMCwmgx15WwnwGsGBUHwBF6RXmEpoYgx3Zgk/4uRAbKu/CFml/N9HXGAhb2yRHvSMl
Gbxa/aVyQJ0Yit5YXfRY6KRA0f3ah66fT9GZQ6fz5y9DUt1jTHc9SZjQ8Xje+thG2AOu/V6UTziQ
YV4khPeY7ewOT4d2ip/qAlKX1twxWmYGHkFWZ5UdcpgVc/g4GVVKzqiOKsLE3EBz79vyau4qcWJn
E3sdlpsdotGdG6NaRv2cNkF74uWxfpL0vDl+3aLgcnVrFzNixdXJODZJy6IKYHq58SwPgTcGUJO4
maKPGP6FWI4knBGdjd+GmxOO42vfzKxyNhQf5tp2kfCzkU8B2gw3uKYvH04Kp7xC5NlnKp3YCJEV
TfptBjU88tkN0JtfFGX/Yo/OXQdTbuUWbbaeE2IFGaaOHmKbXn+ZkAbqhXGf1y9Y9NynZQXqIaxt
6fhPwTQSkBfxL3ZdfVnDWhrT5CFM9wPtqgiy08CF2USSHNQWRbKL7Qs4Umjore4+YcoPYQeJtwAw
ZyhaHxvsJatKOGu9yc6xJP6W2cVp0BWQfuaWSL7IRuI6oLQxoGnVYXsRjj0z4Oqs9O3riiRCS9fh
/jcRvnkBg1LcCPG6hXnGdAJIrO3CKzmb+7AmNiSMAoRgZ4hOTvpYYrNthsPRq2fjJOYVgxxeByei
IodeMkk6SxuLJrQcqxsDDzi4twkhD7a3dwMfib+A7oK+FxkHTA0/izdomBHhjTrNa3Ya1tNJ1BK+
wczH2JvDxD/D8zBi7zwyYiqmhD4nnxENykwHJq6HDXMHUnFKJlkh/XBUYCua1tOm0G7FMOKbV6Qr
Z6ZSFVixbtxZ205uMW1wc60QG2XrLMAE2o/jFJgMaoXpUmN0M/cj5Aa38spvkzNUoM5FXxsHTsBw
3zXRwwClaRzL02iukdEywHLq/msRQnfohWRE7/Fxsvqq6jksh1meQQfgZU1m0kaH9GaWRCOF/dfF
ox1q8LCO+DTQ/84oOVHc9t6qG4nflHNxcLL0GcVqjW9jwM7jEvaHjObcA+aWVVeThuMbuyYKtLUw
kXW0YcBHxWWJd1w7+n5Tr926e5FBDEdQ9yDRMR4HyPXb7ShKzEhAFsmjrE5s3pWbpsABDpApPpfc
FcidkHq4xaVbvEHoBWsz/IfISR/GDDkbzEF0wjOdw2wgkq3Zc4IZ94w+h5YRBHSWJDAN3OjNUCd4
W3SYLLjOXR919QGlbHKs8c/dWUFnP3hlD7ki0Z8nVwF+0h8vKynLs6QRwCvmrD/rD05IhGojBnvT
wmQ8FlGIb7s33hvlGRSU8QFHMJyw2rDlHeKPSJnIA7WtZLf80R4BGzDqzs5M37GOA171rExYXn39
5LSDdv73l1B3/voj82j2B+GM+7//29/f54wZ3FwdWM7GB3BeLX+DXEo7b1oeeTt9Xf6LTU7CsR4i
IvcY1zsJ1DEnAJTS0kpCCMjVosKa3ySg8KcvMYGDP/1R/e3yfUFiKj8WjOXgSuDbbWLNWon93LfK
x9GC3oubzbqqk+nWGukIMM8foNIbMF2bERzWyt1T9mn/aBCBriUWtJ1R+aUPjzUZSMqqWqwcM7qt
g/R6RlqEDY4B5j+ojqAMHhvRtQxBxNs8lxg4xdV0Ms+o6CBITSdTpoIA3UFx3WR2bjUJKowB2LFk
GgR0g5UKwgBqvJBWKStRHdUh3gPEHLjiAkrpa2mHLynue3TH+Vartf2kiHZTDldDygH/FGDmtd93
83kYRtuuUGTn6IZDw92Z5DG0BSbYHVEZetOdj0UJJrpy67uojLtNqgVMxyrvyS8PNbg647nIJG2g
fdWj8Ya35SbMytuhMm6ywbvRZ5yJSlRa/kA2uVPB8SBILjQpnwXWF9H0nJVAc3b5mhUY8pa4apXF
l8ihy5z4FX7nMo71L/SEAiHDAabB6KCGHUtNLY+tYYyUEbiVtdqDY43neBbTBgzjUxsbOy0W97H0
znDCbg6dtG8N0a2MMELTZpNEh//z1gnJZk0hh1gOJIwBBoxgCtSWzmufYEJPBAKMxZ2vR96puhLZ
pM8glLASOrrPOg7aLRpzmDL1hKlwmF7rodIHGdUho77C0O8E+QMnQ/9NhKyPKTaxaygdfCQQR5WM
BY0rA4ceAWrb+/5TEyEWT4kx2GLCgqvwY5/ON0ypqlUmTQxsnJL7YHqbpCu/VmiuJ4rCTeXxm3uh
snBC5B1abV/q2vgFEYVgZSJ40KKxPFu+UO+KdJOHzkFILTsWs1OeVeqLxKLu5H8lPvwhgnbw+j16
eh8P/jL+x0tRTniAhe1//n+SH+4SDv/v//l/ufTgtdg8tU//eM1brAdUQPq//rl7ou5/yr//AzUc
/6/5x78v/6v5x/kTJXT+1PycLK5+1d/J4mSAqP9zHJBvyyTW+7+SxY1/ExZDD8exbFt3gfz+Tha3
jX/TUXLZnvoOSVHLjzXANuG//qnZJIsbLhWb65gOOfL83H9d9lWRTlAlmnd//gfc2StsudvmX/9c
csN/fNvx+7/+6TiuaRgmFi8eZvMuCiQyzH/OFbds30eckqSHadbugHtZ6aZDuaWFuEFhMj5gMrBh
vHuuR/eGl7j7QWcXZTPaxbAi4U8ap37NTJdAK6A5tLelC1ce1yNUgI1OjZm9zHg7bYo44jjXtMcp
yb7A4JOwPDnFEwER9qcn89dH/PkjCZdLfveRhCtM7jgkEJPb/utHMiuIsDU+IYeCQcIu9iyEG3EO
4k9RA4aK1LQjYFRdYtNUe+hv8GaYcGmlovfqU7/WsE+j/PGuA7uTG6PS6m2KJAKI4owA2H5HLjCx
zWyzKwtLkI3I5S26qDfCwdyNnpLy4yf4epglVA11N3zlWZLoXEalid086tamr/lnOhvuP7kz+z9/
fpO0+t8+P9pWHeEGAY7SZmH9/EjF0Lthh53mYaxDRIWKtVhO8/1MXiPnkvkyU/MJ5vkbQ+01eneT
MD6BCp0JCDI+B5u4iFvUM4KRzxYMvzikoX7vTjDs3GRvAgmqbLk4aqrVKPnJWIrDJx9Brbp3j9Ci
rGDMD42K0Czn14/QeETWWFQt3PPmAuWyPMHjygSA9MK101stPnv9YzcibNNj7HatBi7u3J4Q69q1
lo4XFMkrzKst3fAhO+v4x4VJf2g0pITzkhuU2Ld/vmTjg1VnmbyrBmI1Xinx/pJDxGZpgfY0kPXR
rQqdCn66Xx4BXpX4HgqbxIb4LR4xOuzoTfIJRS9uRorMYCp5wqtgkLDOYX2uQr/85Pos9e+/u6W2
0B2hGhrL8vR3L7o3pmhm2yE+jC1qhsGD0uze5E28NWqYTzi2wdZQy30y8zuzYrjrV7Ij/oFla+q8
OSn4xWiUcGlgSic53+lKCmORmFfYE2NybAh389rAVLVO2xwafzqVuxx0vvan09wUZ1EP7mg48dvc
KOV4Kp1t5IltZpgpZEoysnV4vkmYn5WZT359Eb81ZnoHwUBSIHVQZpL8PIrEhlmFt/3zw3PVK/Hu
5khT6ALChwW27Mhf11vQoYqYm6E4mAmsviIjmLeS+reOjW8FGaKjbKl2aJ3YD9WbW42czR1GT4zD
Y7RJGawDC7VYYlhXNoCCdLTjRAzS3mlMXv0xxv4wZNCu+RiseTCiC43EdDCCys3Sy2WTQC68Z0sa
T4ZqfmV/2YnSgSljBPB0KkBXt76aXaLho+yqbOHzLJtzYjhrBk/2OkW+uUIazX2L87OELhYZAj1C
ehOg11tpMwkDk/rxtB7MrZiGfTYy+lQ7lzfowDK9mn5leH9FbYszV4rvisVouJ0gSwwrN3Sbg3p0
hefdFnNMYwMhNS1yKBeafeMk464QXYJDQngnOzbWPz8e+cGOJh1J5CilksfSfbejgf/HZcZQhXxD
69kfoXI3tc0T8Jt5Z+Gy1ke0a/5tSFDoNrhzBMI8sw3uxjB8y7Tw64DtKdQ5EikoPDcQZOnOiM7B
7mwdMszaRPhMTCXdW+Cpu+OyZ49DOEOriVFmz5jxiX6d4bo1hPp84OEqS5MOjoD+LbbkJWIKFbub
rso6mnfC9A4llecq190TbcC3SNgWZb/T0/vRbEeNQe6YGR4kWhADuzboUAx/Cxgfbo+RQjZd4GYN
NS7S1kibvmWpu8msB0wx3a3E2mh5SkkavWWjduYmZa3CHN6ggGCEZtQEAEcV4SPdZnmL8J/+Zjbw
kJczGI035pBOwu0rDl6a0jjUIDwVSQWBU057snwKMrh2ei0gMUhxnwefbOyG9cGLRtvvUgpBDCQd
+NcXDZl7R3g5L1rVxSc99jkkS2cg4f4Eb5+gYvvYthKf90HeEhf+RnWQbFp/2pACFxnrPy8rU//g
YlyDNWXqFFoAA79eTA7tei4NC3JLbxLah7vJ2m8w18Jv8MBotLsyhmoX+RQuDEufPaM5Qks5LtuA
ZsX7MOpeRrR5K4mJB8IArOga/FPXkhhox6WY+PPlGh/s4JJyzVFnu3oR3r0FlYnnbchFH5gPsUIZ
tWwCWkjCF8W2M1obpsd0xpu6a2QPdYEgUNvAe4QXwy+12wGG1AalMU6H8Xz9yaV98Fg94ottjhfD
NjgHf72TUEer3A80ogMTuIKekfPFV+VGfGWl+JtjqrRyq/m+s8xnHsQWgOxr0qI77pRAzeFv/nxB
4oMNndvkWg5Ft84de7fO3A41QtsOnMbqlUYtdQLl9IDB/lb3WVKTOTmXgYPKjPDR6A2iC+HB1vOI
D6Ejq55DuPwKWBgXuvrh8I0qWYVsyldN7W4TNmckS7IuJlUiR+qMVOcVhWQ2ac9pnp5qLXYU1Ry+
UXErqLf6bDF8UCF59AHMeT0WL3f+1zvu1F1iVRTehwHQHr8RN107M1U1WnS3BKYgBloSfpy8Ncxz
jyk+MuPImf3n22yo5/rruWnqSNU8A5Irr5Cu1sXL0zV6YHoN4/8kkoQ0kiDpHhI92xF4s/axNuQt
qK4tj8/eEPTdcFWAUhhwi2/wkkIYyJT9KBIaXQho1VpwWbUzDu1edJ+jMv3kTpm/LwVeb5eLY12y
d+tqF/jpGnHcqaMGRPeA3mLAlIFKhhUYRc4Z2O19nsxA5jqPsSW6e40tSMZMgYIdfQMBMDZiNnKM
GFiW0/em070tvQ1hpfbpOLSrONblqvGm/IzhGzbRifnJFmX8vkWZuiV1xGCOYRJ8/e7FMlotL8as
TQ7q+Akxe4PM0Pz1cqmV28aUjDJAgltMkbhyy7tPnvBHd49Nx2KNwd6RDr3tz3cvGmwkIfBcD0kx
PeAFsbHG9M0tSmSlXo2ZWXEIInog8mfntY8DrGoVSF7QOqP8rEj7YK25pqSG5StF2ru15vo5av5e
5AcJSSLguBVkuq8l2o9VHXyt0GL9T26+yxwFm3zVv1vvNpHSMHVy7e38MAvrHCLMEbUTdqEOjpmy
aC91B7L1OHWbwvQJcZbu1Sf3/vcNn8raNT3XEpLBlHz38CsLorHbm3xiC+0P1pYXlkU6pEXjBf2S
wUGDSiJqtNewEReWCN+6kkdBmBfG6vEMl43lsmywkerV/nxxpqWe/Lt3H+RAZ4N1bdOwrXfvVVfi
lgB1tTjkabRv+uk0iGOKkbYP98ges6NasUsRW5WjpGpnLFDb1n2G/gQoHSI7YaiIdxUUABXxuSvn
lHyX4JQMnXobyPFHXSyhraLdVHFm855FdULK8MPya9Xv/1GDJ+wecWQBzNcI59RhR+cA9GfZdKz6
eEEBMB8UlU50ctrGlALH5dcaoB2otGOsyzEK11UJNaD+jfjYmwUNWP4TLioiTJ89wc6/nCZLvR4V
/lYbnR7aefw2CVJ1IB3+aJdsdfYvv5IRYbKheyWrzY0OhSfynY91xGawm5tOGKSjaVx66GrTzjaS
fGua+S7Iu6uuL4kKHjl8ZItlAeTjy5bGyh+xcbKqrxWuzAhprBoWKNp5A4nMPIc/0IoerwO3Y1pr
u5I3UifBoRI4pIHYTHt1IOHAMUxMOCPNIYAkfvRHnNU7fvUqN+zHH4BG2uVI0ZShtNOcxlk870i0
q9d60sOrmdKvhmLMDUIhHWl3mTphdnCt4CvTH87P8iW3tPkQJBQpmcujt2tGdiLeY6KGYgrDcZwO
TQK+Goe+xb9dVkDaY2+AOuwNpGydRpiK+TjhTA3JS0lSHnUn3CH079e6H097tfEtl71U6csla2lw
0sxMFZ0hhTBQoGWiiRyVbbFovmVQgQLvrZjDm7FoLxrtMuT5rBglQoLXtVdeq2wNoHTpVjmpPzjG
VszuF1wnDjHxcJkJxEVZnyDSZ95ank8FoZF0SvTGrnkczAjnudEG1oEo7Ez46atWsUriOyOXpGty
Kcii54NBLtaqP+l4FZbvoJN689KRGkN1Dk5Uk/SBi9+N1kDwf4g0ZObpTINSSS3ZeK15QXAEKsKp
DGkadNgaxIO0+SXkiTUsSWjrgXjE2ySU9sSxxJlW2pDZGbhhMowxXK2aJhcQZSXZu6ACqQqGEgFD
0vlA2FCL9ql54u/aHdeZ7t3YOG1C7aYcnnJdU8ZKm3zoETLZ6Eej6qILjS91OTGF0ZxrPYd0tdRD
us2HlxMvwY8eJEU/Hng1Qr3uVLmsiN6pT3TEu7ucORD+i2gzgfFHjUEaZoT9evktOZvbZhqjT/at
DyoWA29Ix/RsSzrW+/Msn8y6a5r8B6YVOAW7aJW+2VECs1/BH8tqsrv47c/bpfhot7Rc4SGeIjPV
eo+zohhIc7QxhLs79muI3p17RRXp2XCZXZKCNYKIwiRtNxQDamxPMzFaA87LeAWj0waUkH4Njhkf
wnIzWcW8W5aVehWW57i8RRgHxng1Xam6z1A6/GVVhMlA7pNqimu3Owum6VYS875VUA1dw3mYtFDm
dH8+hD4UCCc7avnOU5jun2+BAq3fHxgmxaKDeQFfmJ78Wkr0IiJl2J7SQ8z2oANVrTD3o7TmlGLU
T2XjErCXufzDeslGYHff4Dut8eHCJUodteGkjVshKD1cVQEM9Bcom94AHd4awc/r5awcFH4MQ34A
/Vc/DrSf4eQPgD0AeDA9XSjI3Vjasp/qx8kZygDL4QhPM+BUIzdvsr6Gi6V6GjNSOJiqhjrX38sZ
b4mwddqtes8V2MdwDp5FpjVbjCu3HHH2ATMm8cmaNj64syjDqIssCiOMzlUR99Mlmsz9O6Ofg8MU
yFtIwMtlYYgvN8RnH/sxTtYBbptI7bozL502dQkXtVI39s+P+IP23vQs2+MmcSm0qOpCf7qQqDKx
KSB04SCqysRhY4Szwcet9eQl18ftgN8f9mtAz6nxBaoojsOhXSHQz70LPDvOQiSkn13RBwWs5wAl
0wsCSFJO/XpJs4Fn7lxY0YETtj+IDE9mTsGlJgkN56rE193F0hYjHbeo17Gl9mq1YU9qO+qcfJOo
dFDW37RX4ORSegTC9zYGI3/sAcDxY8ytkOviRVr02boe46va5GjQ9GYn9ODVZjrNg3mGhvfwA0OM
TFSCuPUXzQ7uK4yJaWHYSpJu1A6tDg930jntbIIe+L6yxEDaCXzYXhn5NUblnA+RTTQ20eBBU20w
zgBrhEr0MuLgt80nRg0NEj8jL1+I4FyXtf28bBCurK6ZnFQb2nRycyCjgAl2josN1VR+rxQiVmML
uE7K8zbg6MbmHF6Ea9wGQwEKokogT/NwyQ2LPQKiB1yv9Qu7dW6TdJh3hpWeUL4r1yvcaZdJyCx6
93qyz+FPoGMKGwgcQdsea1xrt8iNgm0bXRWisXd2i1u8EBGpg0ENJZdcvOVW46WMPjhD65BywLl1
yjY5UoDbBuXFDzRTVSuOFaMOJmMB7wlKqgKI0gzEi9cg5lwqt7y1sp0WIuPTTvNEzoeURFaMTNO9
ngwz1m1UpYW3ZwYbnOsjkXPut7wtOOQjnsjo3ATQTmEqB9N+AXqGSH8r3f51eVYLJOeqQjXLcW22
HUvuM15EBcOSj6Qdk4KgTQSYe4Rt/icr3PwdCTA93n3Host1DBxBf13gwnAk9ow1ifbspmEnMMhw
vJsgQfZVIJDg45lrR6cC8uceynb0NrTTeeWT74xFDEQBxj6VYGSPFxWrGNC4HNjPbAUmZEbyHITm
l0/eyQ/OYKpPYHawA6Ir9Pedg5X6tduwXS1LBMidbCOnuY4GNqxlLrfUzd3cwfUDDMRLSsVUJF/8
5Evj2VfgBrjc4YSwhZNG4i9C6sJ158MnV/l7682VgdbCiXXBnK133VekY1zhURgcokZHC6EdJjXs
UgdupPpw06tOA+/QCY4hdGSfNZ8fzGvUPML21BiPx/u++WwJYiF1ow4PUdreNZ2Abgxcuc5tqSSd
3o9dYilZ0p50lxwPO382kuu6oylZaosQlQjrjzztIFCDmktL/RxxdfgsUop5ATj38sqX3dCu5VVx
HJvipcRfHwp1iPyORGLLR5/Z0k78gDenZLoL+jg9BHBqKTCaB5kkML2lQUXrvylDpGt4xCeD+lmf
W7s2NAKIa1KtNIun+8kjUi3/ry0o94jJAACUtEzdfre3w1ljyNRwNIch5yxkXE4XTSPSPcQ/CA+f
UNUIWWRLlLNsHKlVvNlGUKJHz6O9HL2vuKA9f3JNv7+OVHjkuAAOCDLBrHegcuXGsTnLjOfG+E9B
FQbFjGEEb23IayWVe2SmHBR9ksMosJFz2J8MgD8AirkEiykfQLEjnd/GJcmUJgl5BodlRuuc82Lp
hI+oObet3BHtu0pjglSA1AAMYNOhnSFMsQm+4tC2lcSQ/XUC6vif3Bqb2tuF4abTff+6U40kYlcI
vcgDUBCG7vc7RtGk0CRvWWIRl5FO96ry9kqE5Tjnu2rT+uQSfp/S8kZbgpkywD/1wDsQKQ8bt0pV
kGCf0gGxQjMQ8xkmqIcrldryYty3nLl4iSGHxdLYjzqT8CAaJfF73Vk5jc7eC7Kj2VYO7CHa4D9f
oPM75qMu0KE/oXqi3Hx3geDJf+2NmNRCivaJwxoUCEkgTb8GdwRwKIG15TzDYtPGfa+SbUfTxlZC
5G9mRmOgyxqwIXYObdbVJ1ZwMg8q5cnMp90yNXQ1ixPS7a9wWwRFU8OEgO6wHJhMyjnBigL72wW1
QCxJ/+2Z3zwwFa1nrUxWvV/wj85DFargDZGiwqpHyJ+WVVFGLdg4eE+HfmX5BgYP7DMK4QVqxWcC
/nlkhRJXDywYg54ICsMFbeUqoEM9VcgP1gs/pMWnf5gkNiaD2e3JarozR3wncsvBwcfLtpFZHq08
uExL7+nPD+EDUgwPwYVkw8vnGrb57iGQJJmRtZUGBzJKt33V4oSmIiHBQRToxGiRbfS/K7Xlnqpj
oTDib0ZqHZaSoXXj9ExbZ9c6rFskgtG+V9KkZS+FyD3tbStHcyQ2bVk8lLhobfq4uiGSwzv++cN8
0L/wYZiAMDBi9A8x5te3Lg51/LTH6q/T1vERG6p/jrl7/5oR44yjMcpJvcdNqRHzFnUFjmOD/TY5
+niY3ODGxMKOzBH6L2BxLWAdfnKFv9cD7JQ41ujA7GrJv8OYAR4oGFOTGE8F2yEOBktDcIJc0lqH
ITiCl4EKqEFW0MiCEHjV2ZYwtqMeX80J9GxZXvnk3AZ1svdF8h39/Sdv5gezDq7SUyj4srfq7zZ2
t21Itegzmiy6a0WI7Roysb+oy1rKZNaROIamibZP2BgfqkCRACvewqLbwN1yYQAxZ72z++nVUqDg
J7dxOVreHYfsbAw6GH0pNtf7iqVpEa41EEY56O8WaNEMcFR33PTElKqmAwxy+HeXMThjLqb3SG6u
8ip61kjBLOV4GAcVDpJFDWOv3YLDLK1MY5BZgKRk34wAqEjaUQnS+ThtSWcZ14w+Slg4sCZk1fon
vnJKSRISj1EvroasJlKdDosMSgjSwIQ9+4Qw8b8YIZ0sRUmSazD0i02BwfjOqEOMl43Xwpq3dlSc
d7J61Zz5xh6mXRMzR4/kt0y7xG86JhA7v22VFeiy1eBPJjfM529yqWebOnimisJHEzeXjbTJikIj
CumJexNZtwQBW+QMd/ulel+uIlMFuwTdy6x8SyQNXVSqgRWX3cHzCoM4BQohN23HqxSJc1Ph9rYg
kHXkfG3q8UptAti734ZGtCt1+obZ9fZZaD0tU0Orssarntko4VvtI7J/eCTq1y+MuQb6/ErTo8vR
mJ6inrRBsA8sThRnw4LuviaadONnbPjiaz/rBzf2HiM1nSQqCoRPIW6YFuqrPCUJZmmc6h6UxY2S
26YVd6ni6/hNVSCqycm7bKH21zI5TTDC3LSK0uKWGPcMKLERm3ZrS2I7oeXEWuUmh3BSFcTK6NON
nWeku1TDekx4U4Ohuq6lXwFNMneYs0s9M7R9L/37DOOcH3v+J2v8g+PRknTypjAVgWDZ7H4CGHII
tr5XabAnqKxwJr3s+07DkCLejAmKY0EqjpUM0UVbo77H4L3gRiFRMMDVugkKINI2CStdAUh/vjKh
Xv93Lx+Aos61GQYGaO+HNQYe80EyuiEsM3bICbuCBcvEcsflTyQEqwdFdtjXUscyOq9TDDU8He/p
6nmp5y09aDdW615kFYY2LMpd4ZqYG9YI9LTYbnZuHTy0U/KA89cJQt55txxBc4covPD9q+UIxlId
a7XodnnFSjCqgaNVMR2HGjT4z5/4ozLT8hDOCx2zSkkv9+vBEuKZ1jZDHh60MDyVWfk6dAJPCExX
FKRqTPKbcA5ee2EDR63I1bvHurYAu0zZYW5TH4HmIG4/uaYPnoKtijsbjzyewcIk+ml9xF2guXMY
R8v60IsLmeT2tlfoIjvbPtPJuI2wFfLaVll6088ZdkCMiF8cyolJqtracRT6FKD7HYRijMiq8Ezb
tl3zfeWbmk2Z1lUHh7SRD2Uiz2VEhp8a1C3T0yiAqd8lW92zIRxRAssepVL80rraZ13tR1fCVNHW
GZl9QI5NsIix57GNDuX/I+w8luPGlnX9RIiAN9OytBJJkXIThFoSUfDePv39MmvHuee0dnRPeqAm
WShgYa3MP39DWBN2HTRIiUQ5p7hHCmJp19AU4/wMiUX8ZVHrRIxOTNR4AnX+89P6b++MJ0QWbVTs
P1ga3VwR+J5F6U2LfPDY5AwfiuI1WNw3cGTGfgIIZKQ+kCP2Hdi76OFhOSbEBkXEdcwUTb8CPyIP
WPCAxrO/uR0GfKG7nqBWUzEL17cxoluMyeVYpHBrxPWz+S2zl834HtobyV0Z1eeYRq/hX0N2+dBk
279UlP+lwgGBpLaJYGyzDmRb+1/L0uiIr+o5Hm7coEnPqxjauj60kjJ5v4C5ty77Z1Qtn//5/v4X
XBhGo2lCHID3QJf8t9IPqXAS4pKVglJgTIRsWkFrJHvka+Ceqb2NYO3iIbxrfjtu9l5Wwb+1o/Ip
f9sZuYoADgHbomf+nRwEG3uuzNxjyW0gDmuU4E4aBR/ktBQHtNJu8VC7nOQFWNzpUdhAivL/y834
szEHIRMOBQUmnKDgb8/A7kAAq8Uit6triRYOgoX3je125XVPme15FZ5VUf0ZJl5L0QJj0k+6479c
xJ+gEnZjNMAekDS40t/BurL04dmHYaWU6g5TA6az4LyhE5BC1OBV0Bgf5XAqsLTrTW/9t8+HyvLH
04CiZcNUBjmJQMX/tmvPWJNbzKurG5Rh7710cLbUorjQvPdz81vfLD25/IvxMMY5VuUyc0VGsy/F
kr2idcflroLP2xwG2OcPgBDntreex+DVJalsh7bvfSmZYDdWMJ0ur0pXw/zhYS6HB9IDwFOn+GPY
QJu0ujXY91ZzM2/2h9FsSGgwjfJ5wpXFCIcbLcjiMflpzbAm7QXcRKu12SUTlH/6bjjwXulAq4fJ
htVMV/5SrbGJfwX4u2zm+Th+mYsVs638vFyG+VikJpxDpkSrsb2OURtBWgW6bgvSWIMGDxGnNWiW
hbdfmdEb3c69ALdlvMW8PRRXttE81cJhqFLEq7XnP2RLyMgq636Fefe5bqghccuA8I2PBhYbCAiG
3CKbkLF7n95vkNH537R7EGrOym+cTZR41UIOttCNycFlTmdj4iL4HJPRaDcZvnPbVsW7sqMdTtNp
HIMdjEiUqc6vES8SwDjKPWMYb4hiKvdNy5RdetUe+1FM2mJcV4fVPmVe8Esfx1CAEsZxgKll9ig3
qmgpQCn8ZfN/T822PadDd26A2B5sMcVS0KC0CRLBFBcPzgHQ3C4vT5WbLQcfNgde5CXcmHFlazGw
3sRZnHobjqIiF9aWmUeop4x7vTg7Qw/JzcwliYnwMkko1ubOwiJpQozoUjLhiHeCkw7wEVN0rwFV
TpsSiiUU2TRfZTRxl2zwX2DI9TvXjo+2dzfn1XeUCw8CX/qouMgWXCjCqaHRcK07sm8OMvW8ws5N
9JQlmCgDm2htpvz0pvqVmDwiM+KUkZ8dw29kMFyORFx+M9oPOPu8a2mvvYB7mTrEHrApimEmOQpH
VizSLby8cSm/wZb0qSHVeZ8v9B4AS/1zCRav9yMXwrb8/cm9fMzzZ51HhTrzMer7qMZMHhTro16p
zjYUBLI4Q1k9eOPaJUHto/Ehb/PhmJZLe+wn51tSxI9WF1t3aVcRmEfUR1XmOX1F6NzOxINyeYRS
ySmoHDjHquJThza3zta3Acn9iyyZBAI43uzrvYGAF/EKNUCSf57SbJ8V2cG/jOtbWBWP8VTaGBrU
+A4b83NbRPbD7Jf2buvdF8z4Saer51Dc7OP9/zDoLRd0rQCCpGd2SDfHDffVWUk+h6NpiZF31j+S
9WMdLpYJXdp0so8rBlYJ5Bb8McdP2N+RZCDjMcNxT11IcOjmNSRqGlCj4/ulbd91fj/G/s+mxwJw
mGgDxguuES32o3ntDD+arXptnDb+aJvlx6FN39a1cG/hXiREsvi7zF8+5ai9dTyeLrl/X7rWB623
zf62HDe00gL9FCVU8jWvcJtwj5fNhuZikHpYjsmddszKc+nCs9VFp7Jg9ToDe+ZUEGkwuVhuJPOd
vh1dXT9KUNMVsRe1vgdvSRpPc9czpe0ze3nShi5vePFxCzu2KbtP0UDnTTrYynPA9c9u/dlNki8E
1zi7MuV+bvjWR3W23CTLwqLB3msWwUJP3CHUgeCGZF04HmGJzW/SYT7m4Lky5+J/YuC4YHT+fMjL
O3xysPYeU2e/IU64NaLimzvFB8qNCk8wNtnR/oYhwpT4vN4d27Z/IXVrswfvDCvxTN7TBvF39m/R
EMNQShAsm0+OUTe7zL1gfVXGDxc3K25HiUcAvZyPfRHw5i82+RXl2WoKGYo6tAvFu5EDhib9S2zS
yill0yw72EBCYNJeqEeiJpYMG9by+NccruT+LYFZs6HVCuqnmKQqDKVqJl7xeoq4RUVnggObRG0T
lImqgjcC/8GPaS6GPAGWURf6jD0uZ9uecJbjKL2yUL6IsXiPh/GYWNGDPjsrMtAZj/PjIq2W0XMY
Ltm7Obf0648KbyoTNm3aM8kUeKmvr84EoiznoWv0v914fdAZLdN6BjRu9btHoEuYQfjq9PvBaO6X
zkKeSzOnJTC+NkcvKx6LtHxXiNWakveiCe+khjISzFK+zcx0Z6raJTxmdfSDaFnW7YXGtE0/tNjD
cF6yFcjv9ckNHsPsujaohLLP5PccvoDh4tETtl+S8lFYJQ7Kt2Yth107TuHuIR34ef36nsxeZUNb
yqL72bUwimILlGGw7j2n+aon5ibTZKLTW3v8rGdd5UJWk9cZO/IYIk7wCxs2uLaO+yuXQbwjuMYQ
LR9Jf7+VYhnLJU4EQRvC5MWkdXEQeKWw/dAp3l0mEtRSO3vWsbBb1D8mY/y4uhuXQq2pGhktH+yg
+Z257WmRKgEzSCh/oJ4YSXLWjiteZlKO+2RWnYbtcgpcr9kP/UFPdj2NRJ1QIN09kO2mF6MPESsl
/GA8diyLTGAzp81ImrekYH3ZTfzexc52M/gLQc2ErrI5Qhk1vRM/BzKM3UTS4A40jp/xQ8PytJg/
b2P2q4BxELqhB9p4U2YwgZzyGUF7eZzs/jmwjAiZ0Pi7a6d5b1mGeSRykqe5rbw1djH/hCoMowat
iKzYpcd2nRhCFAGcPXojHFE7lf5GTGb9vZJdQ9doY+B2sMyuuDS8TywEj2hRlHXA4Lk0Kg/opaCP
zRGXHyaYkUmnhYn2L6z3mCPEy9euDX7oaSalhSWrTDeLK52AZyGFjI0Z3eDYMaUT60qupInwMjfQ
kumtXu36hGCS8SG4uMhx1sL5xMJe9leOlums0AqWozHyvusUYhTKwkouzGOG0V/ZkehHEcwGYoQE
R8+vUA/wZLIvO1PqEoi90L38YiMWcYEuacZ3xobN6bwPMaiq83G77VKl5fk3bg8DgT05I2yrfzAv
JnXWV4w4ynmGXzk74e6I47EZYfhojdgAcK7veLs/F6P3s1pIV2y6J11/tiiQcuvztMDT04GJzl/Y
cs6AbAYyQL5oYKVPadd+Hwxq2tIbhr05Gm950VJ8XYa9L6/aBDXkpEUBcFKC6e0vRUAnf2Xz2fJ3
WfGxxduJ6Rp/kZS2aDLgsrdocSHeQGUtIYT12SHyvfaErATbHgGPygSvidpP3mv0fjLksUfrZ+fZ
j7K8ZSlp4ZPZeFgPjrnL0uGckHGQbYxcMQ/neuV03MhDcYl+2FiHa18c0sw/Zon96MxYjOk2MEbJ
D/yGbzqUgk1v1o+9zJa3GWg/J7aruCy7IG6+FDmWNFJS67TaECWtgy8LkDCUFflh/Y5yw9Mt/E3N
yjfW+cDFLN+llMVfvkHSbDQcSizDSWZpnRygWdDsghIi13ViNcYf43j7LqIjqbRHy36sagMQUzgx
F6jDF/Nn0TBqQBuJB18FX3AVBQ5A/NfSJMrjuo/Z7es2JuWhLBFPYoRwgHrtP5SO84QA+72ysSiN
svKpB60k/wdBjpc0HxoHV2frDd/Z+A4j6nOwdPYzdRvNPTE9BZ16Ch/mjmSGGhe0Y9hExDb0wYvp
x5+pyBG7IXJz7Ka5HTwmymYAS45l2gTO54IUgRujL5o91pU97zBW8YDih9levuiCadz52eeNdfni
qhvES5MdmBd9Nw6zdTcApqaR9eomfE6IoVHaZmd9dciCJ8kXi22ENFS1KZ6rRVz+gkd1O9Z3lWiv
YY9fkBy/6Q3XieJlEgMYfFwUi4ki43dLPB1OBpf3wcLz2TAPi1k84K/ECyqMgQ6js7mrnj3mVnom
TD7W5BVtF6yp5yY0oY91EEVlP/XxTyhilx3haOTJi5Jq9WhUpFwW8CBajd4pnqexx+A/XJ7B+vuD
VmL4fWdTsN1V1vqprl3uERq8PX3vM3aamO3L04bdhs1j8nwx2ifto6Zp+GEVpGRHEdFNMkq9jnlk
VFYrrPbTIYQLmg0jigIeduPi89P6M6Ta4p1pYIml/GCc5Gx1MXolHYoJbhDdN4nX3FUZcQrAETc5
UsZdF0zjaQpW+2hbdOS64HqSbQ9NNPwyv15kIhNdmOooFUncLJiW4REkU491Wd6vHKmBjNOl2sQ/
yKJ4Ylni0zwVR5iZHxOSYGGC8aSbmF/fQH0PqXOp9jzwGoJuxktMsQX56a+AVA4o0xDr/UvanCYj
/KBHukJp6SrNeBYdmcDjmhGVOPQaxV3f8KjVCCACpD1W6XfmVaReZV22IwMDGM74fH2NeHG194+W
6euwODgQ8l7rC6zcPClMmKRBaK0kM7bEuoxotIOLJwVJluGrcp+xAnszzYJ2cXvJPcgPuh2lzoCc
A7Gl7WMXndUPyKNQXvbJr6m+Ev+Guj8HZfJTN1e92rmkDkxs6zZydvEskw2Wq2yw8tTeKV+xyWvy
T7LAksD4BCvFOrdlZBEoOpKzE9+4F3Zd0ybWrEzW5vZ6yIrJB8RIymOO4y3vzFPTMEWbTOv39aUu
LVzsrEeiHV5mKTs3yyd+Bh/JZnG+5ajub92le0nrDTfjoCcEc9sITxMeeO+H1q1hmg+DSKz+55Zq
OZUQz7YFbXouN+d+chdCg9qfA+PXJ9eY7+eUk3kkkTMHQQ0TjFAS75V9CYBICtWiy9/aLR73OgvO
q/lpxeUzjC0P80bGYf5tVIt3gsyu7CJ8bsoFM6qh789puyOr7TM2zvee6ADkaNE9wJJOWwvRoS8+
e0R3KtVIbm8knAdd0Sqx20briOhgwBQce6TLsB4uJFHs+3xvySZIHZfuqrS58zIwXyNLnmOv+aYz
zCFs8WElHh6ZAbu5PTPd6zg010vHzvEZpvmDoGH4LE173eRxSg53JitJSdai7dMWTPcRszG+ew3m
Tsr/l3OmzjE/4/2Qwj8geSLoemJ5GovcIqgme4gTeNBW3rN9Wb5GBrZ7snSxLr+vid9u2ZP3cgUh
WXM7u54etFYe1+hnYuOVI6W86lM7+1fSEj4T5l+Gjmi9kbiCXWMQiOKLjkE3qSYoHyPbnnerO9i7
HmZGbeJio6uY9D1uu8+U1R3gIguv0bPaH0Zz3UmaLjibc0DUqOx2euxlTvAcRBgRygzeY40xiCJs
c0FCInWdYyefZme8HBW8WCvvKUjcj4Jtm/PGaJy9X+++wagTSMt7yEV83kQiijReoyAxbwAfPmAd
eKcAzJQCzfektGB3d73kDXOMOi1vfR4SD/N0wewD8hYomQJnLQ6/ZFnvCY3+tJn9Z/DOHN2DQZ5o
dItR7QfcAsRkjADLM8AqT7QrHgaQDIigj6q/qdriFZfdN97/7WRA5D1BmcIjYti+YcnKsEEE8tYK
tXRukWGL4kjexCa4OHel5+50k8L8yAQQY/otuIYW1tFi1ofJi+7wyozgVZy68j2UgBU82exbLWiu
U3CK1x3OZ3jlNwQqun3UXkd1UwjTR3AN3YVGC5a0cG5lSSo2mTjpe9fEP5PIRpEjJXNbx3d91q/Y
QI5E8AYRbkXuvRB3tJ9TUsrst/ectwnLw/29zRQDKnCMUPqXYkun126O3it3FHZlX2MlQG27wVwm
iCf+Dxl2Qh7SDl+G5BN8fPgzFQmT7PezAprcsDQByA/FBEqOTC1icZg6RzFx2Jm5BMc1+ZGhVF/J
TD7hVFbfjOSI2lb3ySvHx1WqujAWhE+sVLIquzG8j0mSfqzzOGSzurw30rzL3rvcDTA0r0Y13LH4
bsE8bs6nlSSV4t4zK4bnA35/YTfhXeVDv0lRWkjdz/txdMr5Q+smn3QtMUJ5JRFxOuSFhHY7T1Ne
7fEeZMVg/spOLe2bNuMLLw/y7oNfuB/93v2uFUYYIVXYog9oZygSQsgyNraQeXhCFN2ihQbD1ONL
a5p8YuuXJxNghnOksnqO8GQ9Ix8hE3kDG3FXSN3aNsUrsVVZFZ23BhvtunRmRKfd12ik/pSrIS74
5TKmmJBxJBnyMWFT04CwP2iXFFuX7bEm8TCK5g4An4qK7JxXA//zXSVMaQ6Oe/JYiIhjA6zWYKUe
Hm91syfbGGO3+Vs4p8A2zd0WNx+0BItx/cShBAqEKO/kQQwU4OqboLoRPaNV7RXGzsIVfdLd01gp
1oYZR3BIdzLaKzP2WwJqPjVNaZ8VmZBOks+0j0k2vvSWJNdtN7Dqs3OVcMlGHh/1rzerdaAx+l4U
7kvIo5M3b0hKMcbOvyjCChH0r5wYBMXmfOfi8cv1F63/B2IhonK7HPqWPTq+wBGZ834PwOXcr6vF
Km3zzyWm2HiV2berh+W7VF3zFpwvmVWfXIuGsYzj7rZzVhgbDVu+oBhVYEu6rn0Hba7DNMN4wLTm
P/iIQjvSPw1ZCwu7uMdvbrvRaYvebIGsXWuxjinPv5koVS9sDW1W3dqZw/TVfpz6XxecmhU17jll
fJI8aUdZ1Wu7POK3iUsBcQI4FCzxSjCwoD2mYYpTLcGu0jnp67005l9xOX1Y9J21nnEIhYQjAkjp
9hXf8NsHXKbI3pYhjoVMcNmIvBUaH0JlhNqyzLTOq7cuu12wJ9mumG4lc5EJO6tjE76QlmbTi9jq
QFAQYXMgC/519sqH5eKWZMzn6Qlo6IKFDxFwIpLQhqRHjcQMdaGzM+FK8NDdtjxPvvvih9juGjYd
ThIPyWls2oNWO0RoAKFO3lVpma1HjKl+SH1xxZDi4qG8RK9anQbLjBFei5Um7Y6UGMIZw36D+YmY
n3RN8ZjNFiiwR/kL4PRik/J9hw/jtYyQ7uHaQfc+Tzp8mUkj7KYF+8BbZVho6aIXtZjscBOZ09pe
+l4B7mtRscCNBdybGWNXlVjI5gfdvlt3LaGnUAPLg1JKYWYaPzYMt5bUec+z4VUhDr0hC4MSCBUE
yihJyU4fpobTZ6Bq1qOlbIkVa2BHjf7M8/Ccz0PpJAzMiKmOsjstJvU/2AEeSV4FUw+HD5iHvIT+
xd1hs3nb4SuPeajJWYpKhBSt1rL3SEII2l2zU4wV6mmNfiTl6IAhoywyivynlzXnrEeiWdnUovRO
kNXYOKiZh/I04WSHYS9klsZnawbLq8MjqRvH2h8/EcUKIDz6j9LlKYCAYePyhLoYOmDcfEvq+El6
fM9BK7lEl5tLNIg3NOWCh6xVxWuTB0zG5X++CORC5z65x04Qal311D04xibVTeBjP1AYOb58hL7s
AqtpjmNFKq3sRW94PQZUlZdDOqCjsFuMYlrSNvGkPZhGydKpgVBs49YMZqK7rrwpyqJYxpCe0bzk
c39Wvo2qnP3RP/nYJB7DjHThaiiYb9Pd6QaW19sb9vwZrKzgFYv2Jx83+cantNE3y6CH3cbgrbQa
G3SufNUSjlETMjjLPulikw3Tjecv6aV/Kcz+gztnL1U9fDGy5SXqaUWHnnZ1M5Zfdg1e15OKdsAv
NDl4bfgbrxNVlV5NhVoLB11zJg+bclZEubo8gin94IfzixwEQSp+EoJOLWBQWDbnD5tsDxmVDQbJ
4Enr0pPCh3Y2ftfNTtGEGd1CUGNGq/+EoTCp5eZ8N/fYbC8kYmJezOzBb+65HydP3NS6sQkOTVKf
UD886HF5bflG55BkoELXFp7FUAf+10VmErb9V9YY6HbjhrSLyCKZxEABJOJWEU6qjrqKttu2RPSG
YwhIUEcHMNRfnGxGMqw72+om73Kguu1QHszKvMcDFGy0zwlDs6fnXoBnLczDAlxyXDBmQjLPMS4N
t+wmbV+RkwjcbxVVtmeIRVJdc4tzZnra5n4gmIPyfnbZZ0uS84LevRvyDXWyYHGh8FvVokdOCEcm
CRWThCoBb5KL8thi26T8S9ksZcfg1Ag5I30vf5BFUBBQTwDWPhGl9srcfM6c5UB78slZp5M+5mlt
uoNhL3/9C5/hT74VbALUKUQBQAL7gyk9Q1+y8LCqbjynqHcVkjcGzQ3DazgMSz49ZHg4j7F52645
bEekwirnLNoiPWbrQkLgCP5B/NY/X5b9J83CMyMX4g9Eese3/L8RuJtlcrqii8obVT8lJuBKPcEE
7TAjbl1cxubHKbQfNwJvQPl4gTkK0oXwMJPBa1UOj9QKxDPG4UviVLiXZe9CylC3u3++0j+JQZ5o
Jb3QQYrs+v7fpVDYQsIGdbL/8EGsz1bXvg2X+EtnwZXbltfcij/+80f+qUTG0QJiO5+oJMq/8WBa
KM6dj2wHin/yqcwvL1cmmOjARteadrNtn+LNL/Y5Vh7//NH+n+wzPhbeS4DQ10Pi8LfnghWvSXvp
5zC9iWlE27cnqOVr7qGNV21DZzyiYcc7awZ14JmovsmYGFICpyCvs+HSTzPWEWtY7ZvhnDqM+TKZ
pSuhoW0m0gLb9IB1PJYQMkIaaw53Jdsizt+NnfXTqtLwsSjPfmZWex3faF9XVpJugBdMDmUjmhEb
VGQHGsSSL/5pCWiu2HOSrXoAqmHalFDQ4/AzXX6FIthuadX6yfoZNdmFlc17S3zJuUhR+SR2S/Yr
xGQpSRIBBtWJbbEeqqb29kGafIer9y88v/8iYcCRQ6iGKshFGwUN6H8xzmbDh+zqj9lNYrDw8Ssm
HyrZnrOUSE4glGVIHtfQBBqP0lu8hPcEH9Af0OBGAQvBcDDSsBNoHAZgQuHROgtNTPZnlQ2rrtnM
oWFTG1/i4yxOk0JgKzHa3Lq6/zeJgLq7/F8SmYcWwzdDFwqd/YeMF86Ct5Bkn4tD4Clv+kfEqOhj
ZELSGJzyPQXQZBZvFxpjnw10X0PEv7gxsysuGjUU3gLxeKbtuCPGssOfAGwpllNSkRCtuHosfK06
/C3dTCjTkqHvEGhN27crhCYfRloc4bGOddKPJrLwHtUQTkA2klJZsQpu0WGSuLXGRJRm71oAjiyv
nErpylOfovZhm4PfeFGdVqKNdjrWVWcqLfCYqgB8xeapc4dfwVYF+6AgOpMrVs+90aIXleVoGBe6
DnI74gQzq7jtJqhZxo2fWs/9mB4VKbhUy8fNY3Dl8pZg9cgoBZTUNvKz44p3mcxsAoMhJJjosDEU
xiATbqxVfu42ALW8dEAUmEXklXlyE0oY02FjYmRHpHe6ywqXaamEbC6/e9/YG1QzsXn5SX7Ah1YC
a31a+1bKMD3KU6qFRuxInAHgNrez+3/eYP4LJxkLORSbDuou0ybO6f8u+2T1Fncop+ymRl7QW23K
FbA0p+xUt+kntcap/e08+P1TMKND98V9IDUHuuLwg+zxeKXf9Jjn/PN1wU3/k3fnea6Iugi3ZXDz
9yvzeZxEpaTZzdyn5FmHX4LBpMSltJITHikoEGt/uCT1izK5J+ZAbUaXq/QGHyoLpq43FXo5B1bf
jknqW9+Yzi0+12wttLcUEB3h7BGxNkC4V40MrzMSI/LP/XdcPe4bkOmDuQoHyEjZBzf8djbntvDj
5ogXccAauBLOlHUmb5JWUdUoidThvSpGdH0q20Jq+C5u3pbWhxbUsZeQZn+2MzwZvTrGpAWjdeBa
qqMe+tSIy6SAhqXr2vs2Gw5TWh8iRo7XolL78lB0+E1g40pe/iTU8xAOXycDl9TFZJZgQp469GbU
nma0rKE3HBWqlT3rQqj2AMJ35M6vsshhbAjLCbrKuu9cDA/eyV1CLFFkTIl44feBza7QY/19jMim
Y5QtjByysecSIgabgjuPn6uqJ5AxelkdSKlJyUuB1TYESDr9MMFuP45+67st97vbFqR0afGkwOk6
4WRK2txNDm0ksR4b+6/YwIomGM16P00lbjGiFpf7oUCIfqT21oR2gMB23UclsOh8BQM961BZ3VlG
+wqM6WekWFYdrIxYJ69nypgUd1esWpiLpjnstm42jxCPSXYiHwEDAZgsrBRtg5ntQ8TFyOyyzvET
BJybmm3ySBWN7gc3fzEMGYr1K1PE6qxTLa03m+HylBQBnab0rVDrdx1Ef/3YSEg4WswPTfCxTiG8
yW3BBebVHMGdnX455ybRdfpVtZoeQfIQdgUkxHcnXWiqhGkc5y+6mLN2IDIkk934/3812Lk/7HH6
KPdOpwL6v5TvabgTVw8jqgz8Vx2SFz3OBvFmftJeUb/IfeIxIdfRYFt8ai9FdNKJnbIt/dD8udBG
6gbbxo5szJyDlfSCfowjkCyNInmJe9hw1QbH0pzIdBgQVO192Z4nluaV8Kg3RIEoIgHqeib2dAq/
J6WNEWu8LDAHuvuuurylHFG6iiavvMWLlcZ+WkhrIeVnF4s1kLfauKuSJaI3JG+c1yzCPaYXo+qM
oKSbEhJNn0zxnWt4Z7sznz0ZuwfOSi1DvKtCEjqamMKJVGzzHG8M5RQPn935V4KtxM4t+lf9mcwc
aG6rG6Xp6hwRx+geZCmbzwncUmmqWkQU1rUF1X2HNqXmKPXPwzzfpHa5XOn5U5q8hEFHWLOMcewO
q3ri6XY6/NC1IXMGr6OtJAfi3EUOamnm6EPR82Z0l9McEsFDLeq68XUqqOMgnRldeStE+xyLMPiW
VS1h1UPxKH+1LbGpa6t9Ow0E9/qfAL+WKzrXg4r4FYmHiZAELpTAh3wj1c9Aj6LD3aY2sNkz89uM
+JHVMW/T0j/GPYlZm/tFz1J9KXVWQT5jHYYL+fFXHEnrhyWAd6NFks+AUm+hGLWa4n8+psQTwnXx
/G9Lan6qSgKb/IF0Xd8BXFsxISvw9SdKGEvKSLyTdLrkdLX/qUAXCxaHOg6zdV0rWi5Ma3f2uvZO
lXhqZSW8JN335OXQxaP1s2JCgqxIryg1iopQHcfpdsbYnMhnZHlDN5dRsgKdaKcgzVzmF7Q/LVlB
FA65iTFa4XzW7zlZ4VOzVtwsLRdh363DS7zCoxplBqDYzbLF1Z6QRioH6XBrybuZwHPzwHhVV7A6
S75Uq/UzIdOAhUzUU1LnD+pl5MgAjzo6yBHu6aag9Vtt5SA8W/UlkWKr5FUp4qU4qGWze8Eml6Z+
ouSXb69DIv2etdf+sJr8Zsp/RltNREWGMUrQBj/dNf98Mdvr1iOjFqWD6ccV87Fkbl1joUFalxCO
2RDFXmhqoZ2Vyx2ug5xKjr3uG/J+1Bcl5+KyGHqLDiZkfiIVmo7OtFS8FmMySetMwHI5npSlbRio
bLK2vzPAO65+XTIRrfzJ3XHIEaQor09h1HcwAwhqti/mTS9EJyf90W4mYxw0bfq9dcWMLqXnwFFG
2jKiCqIzer0QXbVXKGxEqjf9nK31GEwrpkD+qQjv/Ll+WhBL7Y12IdFpgaZkVANeM4GDkE4uoQVL
FOV4Doyi+41MJsus+Rz58y/ZxnIhIOiMT55AI6ZicTDX7KHTBx1mALfg4T5eN4RmE3Yjqnv/yerK
T1FsP/YtZF6ZDujsDTOK59aoPq5+1hC9Yn412lsplyasds4W0oL9METHy0yY+5Cg2Ji353H80UNV
ElDXi+jKdOkpdFut6xsiGMK95AGID1o3ZA/RXH51Ls1fjHNe5akoGKbnsDXe9Bd7OcCI4LQXqWzk
dUevrB4zr4ihJjevoqS2GneB8RzcBuTKYCfAchVfmswCOxJa2zrhzZ0Q98m55B5jgkds7x7IpNgX
VnsLGs34nxZBa7hSZtN9Gy4kKcNxE75Nlhm/wziBjtN8FggYQY+H9NK4qSwWsZ6ZysjTo4gJxiLQ
K3YgXDJEw9JCx6WnhhjCVFCg6mi50QJOzY0u/vyUkRUjsxMdM+ofVM9zq85e4yx48+VN1HumP8Sn
q2ZFRz1aBGolUIzbl3xi7CSTWZwCj2j43/Vz0i577IL6vpHBQAlTmcLLvdGOOcNYaz9U5aspbju6
J+dOwskCkqcXrXrqjpz6E6mkAPbjetadrIWz8XuzlvB82bAdMdZo3DHKDE9pRpxHt7QPF7p002jX
t8Wr1h016LMsSK/4K2zi4VPUkwyB5RpOqnIAYbNCDHZ3m0ZACwkEFYZyu7a8JPdNQWgC5AVCLOb5
GEAUvQ54xbFSbkfRlE9xn9P4Tuhy9U7Y9XAqJ74BcuPDRXiWciYp76JlfTXE9AHT2zJbGB+31nle
85Q5KYwnGb5o4W+snOlEqddvmykkeK//MLjCiO/nU7dAK+TEUY91b1yt/YWAb2GjOMZPL7V8nJJw
6Adl3aviN1o9Ggdr+VJRNzCMb03o1WkCCbgYb8utO+voQ/FVFTz4y+/80rCpiQGWQtg6FtGaLZPZ
of4Ptcbccpph22kR+MTL1XlJT3ZPfOYIz3xVSpcMTIROBxKZXdLrr1/66Gz3HZAqNQuugeCqcQLh
srRflhWYXAYxWmjorlMLK1UOGjb+A6HCX3UqXGQesoMe0xneHv3cucKsyeti/6hHIWqv9VgtKKgt
Iqfl3c6oUnb2AimBpqKbf5kjj4F5+00Djns7DwwX22JHIHB77wxvM8yLLcyhsgHaxOXmkr/7XUdq
WnjRrkC8N1ZSCTL2GeGxjeIh3DosxgBhter7qTVwa2tA0/DlIXx5f8Hib/qYu5dHq+nSwyzVIiDI
Wx4sqPGa8UOLTdZ+JP/6DO1axxq9a+6DpCo5BhySvFb2fm5bk27NIa38FwWDZY3Z1QTJxBgPcu+1
LtTNT88EuX2yvpQ33qX5z7LkzIFS9j65+7gaX7TPIMWcZKwGr7jJMYLDV2V1qLJ7IvP7thngSaVV
Gh97mApDQxOz2PZ2NcM2ing423a/7o25W3aXAKaUkur0IgzI/UcjerwEyCWaG7fFIV9mzwlZ2Uzh
rS+eJBCWU04YO+WJfB19m6SK0sXWLeGvBih7HWknhQMhR+t16gM7uc/ir0aNfEk/bMo+jEad3OiB
Z4EFHLrKuSmi9cFbL/YNQtP1wTayGhEac0pl+BbWE2OD4aBVoJ4BVl+/FhwALB/j1AWBcWdzNl6T
XKTK4jlDOa9t98GI3IfG9cObMKGehF6wlv0n37gUjMCqRx2QX0bnHq+t+kPbeAGoKm0R7dq+1T/r
u1fKn9smRCCW822YVB+yrXlRywSjzH9FaAav41F5m5LS+m1SEpzasfjh25X74PrJm+en+UPi+w9+
iD8wEdmq6dMXiMpmu6lwL0nT0Llj7E0oD3AIDAC6SiY9dpZVu40h4V5lZlUUvWo1EV9IgRwIjqyt
0at2qR/fJ4vxrcofdTvTzY2gsC+YZaBH4rfk0Smgpju/voWbcjk673EcauvopmTuDQyk3TnYWyJ1
1vmcErY9GWUAiRZe92rmBqx1x3qzSB/VvadJMccdM+d9Jk5Za0H9Z62ww2T4FgZTcN208mk79kFO
qDu7jtJO8aEwsWK9x+LsVG2Pi1F9U75DktT3ih3I0KQMZ+emCkoSqav+l92NlHGkstJflw2Bs4a1
nxp3kMfpEB0YN1gsxMFJB72S+nKqS/erLtnNzv/qNzfdz1HmgP+ih8o/XfUI3uju6slsD2aEEpcU
pV0UrtV/4I+JUZoO4Z2eUR3OPhfyTL9XMpQEa310Ee5eT8VM49ob7mQrLi5CGV1cUga1yXAr4iY8
rM4d8ozyavuFpn3d6x7Rcz8UFce3DDVnsf0aebAQBDgm7c7+HuRT9VJkV3MfL+5J0iFpEc6h+yHh
qzNTp3DqEU+hBsLd7s3M8/SwNAXfyVyzo1RtPR6mlOQ1ESY0zPoyFhN7AQwF9WfhpP3NQQTsnbyl
m/eKPu2h6sPnlc8Yts55IL/ywKvr3lpl9JYGTXdtFpVzul2mD8G8kTZlkb2qW35c2MQptTOZ9rGD
Fqv7hCe1+f8YO7PmtpFsW/+VG/2OPpiHG6f7geBMUaJm2S8ISyVjnmf8+vtlsrq6ylXhunGiHa5j
DSQBZO7ce61vMfQb75MwrXZAZJgxeGh/EGhtpfpVPHx9q25LvV0vmk1CuomDqF2cG3fkc5dLiuNW
7xH+oH1GGKVGyUK7BYR0gtAzn09OVRB0jf5I3O5GjS5LdXDJiSM1t+sWeGIM/Bz5TUvMU8hjTr/y
xosdxEQCCy2LJtlC0oS3xV3Ct9IMH+QJYQClv3GL5JAZ1WlEATHi3cxrlD4RA5AFrCBdeExhTrjO
owjhUHyphIi0MiEcO4Yvl8oJ8rdfAlMW5We0eNVubvByVjTDBQxN5vkE2vwJL/RmyDP6bUJioYDx
rgNSvsW7oop7RKq7hRr5Zrt38r3Jr5IHGnV4dIyS5tjCWT51ae2E2eeUEGAdlTdkK2/ESVN+eVS3
39tdkwaPbv4fMpSKeHvKPbpDgn8S5tOJdVNspRyHZHU3BNp9wyT66vIxbIhRkdaB/0O0JXsW8gAs
+d4PXcC0Ps5rlZHGqyzCftvchJxGvBcUg29FVN1fhXqiMp7YH+VPEwWKxD5KNLPkSU59+RFmNGId
BStBpNzJho9cxcQPk5JB2QmDvLKTjRO+d69mCk4U0RIzhoCc42kmRdntSOHMBNNg08wKBhVxChZP
SSaGXTZbHf6WZGuK/kftpqS4pkzDhURzEqo5IqhRStJ5mdC7HxYkSLJhIVd0sWqJ5e263QlTn9Qf
tE63cS26Hbmn7zXuzONS3Uw6ME0rdO4R3bscBqhR5tBqmJV0RGHrqH/lubSNCJ1qVJB0gfJEdvIh
bBpksVq5jjzqL1f4UbtxrYlWHn1Hb2fX96kdHfBjJluROnyQp6xFIXlLL/tn+Q1CXydvdfG2KX+5
FYncWylVU5ySrP1QJiTSHRpckDH1WjK/ZA8i7XViersKB2npbeuoUNemRbgUmMQ1vZPXPoCaU6FU
FSdt2eiWUxGpITbm+ZArdbAVR7qkD6CnNVHj8+yg+M6LvVgGlVRPfTvwvsolIdLC27aHkzouTEPm
FbIl3GVWfs97vhMftSvJySp5IaF6kdsa6juMHSxrXiwq/BY3oLh/RRUoHhH5kibTYC11CbsOQmA+
Zltt1Vgv2Ti0VgpJpR3CALI3QwY/hQVnEQm9EL9S3Gwykql1lK18logAZZOiZyyP8JmHL6lVJ/KF
rGrNW8Uql+EDCENMJ6IBPCddDPQzOsqzW+qGHFltXBdO+pSnZbqpTUv3U9d6axUkFRxXKdMFpV+W
e/VZD2qM8KJFIYdOvalwJtDff1232HJkJRkEYNyNYlaPzpyR/86LFi9crmXy3cnFDtcNpPWwya8K
csA+HN5rdZ0qc+2PlUtO6eQ9V613nEO65aaQ+CgNJczcD6e5afx6zukTaJ/ymR94qETyxKWzg8eU
CdQpH1XNty0OB924lU5i2R4X1W3TNk9MdBcS5+VBVupR7WQ4cwOQe9t4z64yPbh99yI/VQYD6bMH
7KyGiYiv89ShmPLjsNoAFzm2BjR2t0nWncVsNMys6xYg+8biqst6U0hnVGrrKtHqG/lkyZQp+e+d
jTVnJspYXK7RgifQaOZpGOFksstnmUaZpogxqtaP65CBIQPsBuuFsNxZVAtwLvvtnML0TOtXeUAS
Uzi5Ijj9jdV7rZ8aiY57MvzMezeXZ1TZHJMD0kE5htjzfTfSLvWICdg2vJwm/nSNQpT8lEGxPpZe
PUtAQdvRy2uJp3XUZVOkbUApw5lPPhLCgSmvLvf0U033neHvIeBAunctfWPieAWQb64nndJVU2HI
8pYt5kUcup5CDBQlRiVfAL8kGSvM+HHXBVTAXWSLtxf97apQ7wJH+SrbFZm7PCqcOoT0WfYGEi8j
zHaMK6L00BV5MQVaUcg4Rpn8WLYBW+fsvs4EmyAbRwggh2kMhPmUhuEt0+zvbY4LImSQRgbmOTFd
WOPCc4wug8Gy2fhMuO47uG8+tihWavaMWp9XQMoZB5nTzZJE69BVwn1sXWy3mlG/uK9BG92oi/Ze
hbW76Wuej7TgtOMtF9EhHzntZw05lOlcPJVa+RTgb1/1yi/y8WIigpcyKfVVl+NzEqdf+f/nvIgv
yDBf04gWD0IgEmwAeYlOrXzW5PcJ9VBoX0jsyDays655YF+Cbt4qIZ0HZk6fg76X/1J27h0eI4Dm
og6RvSdSQrdjC+6rVBOugl30a6+O9KtVSx9Hjyg4igPt6nd23e7Yk0/uy9bebI07xZ3epczcwVqX
CfdlCnob0XHSb6XxIpjS9wl6dBlYJ4aC5kFcSsVIz2qlABnrGI4VfeXHJkWNvpCVYS+971H/hM1g
HMuG7OPZqd5DJN9S3za3OVwvvfueKbdyYZYDC9lPSt3sGCYUsLJcsAztruiYSbELMvCXt5Yoe6Sk
UhohZf8JS8JLT5qKVg3rwNPoLXLJxeYljjfi0ssCQKxxJG+S1o4PwrKwt6yacg6JwOnHjQ5aoREd
C1N1fLXKpSZAFl3ysCDaRnKfgtgVQXIIMEmKZVZK0Kb82GjN1zA46j3xNuLDEWddIpFouhb6N1Yi
P1PjU60vTDVFD1PsOOK1OdMusLJvmphP2tqEwSi/k32USgQVSsibvMLyJIAvBZvhkD4MC696jIxh
nfXKd8Inh3O9xOeR3OgdooTML09lstAhoDF9NeBqWb0lMGk3T+a0SwDp9Sb6TftEfXovXq40gVu9
kq689maZiXyi4SYb4vL6o2oY95BLDlSbGSHNZ7m11XOGMwSrfFQonEF5r810m2I9sqLx1hUGslnh
8ZELHY1MHktx6cSSOhKzKfSowbH01Nspp66qLdjzzNNxUW2JEnThJziUzxzxZM0nJw96Wr9NAGTE
hRQXRBpe5A4wWDkHwOJDrHFtqt0Flk76ykjElwqq3RTNUJF3mVrWWTFjaQ6QVi0nn8f1oNTqKhSd
X/HaMsd+Cu0H19XR5guDxqiHv1jheL6KaAaLTIPcuAXc9IIHVICur95U+bCbdARXmXa0C/ZaK3In
8qOJGEKutoqtrDxWboRzo0wuCynSq07oULVqwt6kREANkO8L02ouslWEtFlI3dGyhXiiWNTMCfCG
qyAcJDFbNOxVqzxYnQmibWquAlUjjT97pYtO+uC+xNpQgYGG6yM/fBk9MceJuqpC7C12fMTFPm0h
qtNe6r/3Y7+tsgQ9rej4GiPO/IqucQ5htMFpea3qu7jt/HGOlbXuoj4Rd474n3zrQ6Df6M7CtJR7
WfaZRe/WrJ1zLxTEJAjFPPLusxz7lqNC8klbv0hFFRmmq9GdR39O7fZVHENkZW6SSyJqY60bgoO4
5tJKLIwd0lUofrMUXaPOrpcO6hm3hNQEaU5yq8CmFSJKKteZCzRcTPMLsfZnWWPIMRwkEr/z4q/v
cgUGEPzZzt2z5LvIM7M81bdChSbV2GqPvl03LBohYPZLkE+zZ34d6nw9TB9KZ/WryKYJi4KjfY1d
SgnJsqER1hRo47r5KEfdFQ99rswBbeHxZDQuj4GLmLl71NziLVICCnnDOgwN7j+RsYB3ye1QfRUY
LeVpZg7KdaCPs/SQiLvdmmg8xtxVzOnKJqfvnEXeuuitjaxmxR1NS3wrPiz5qeFjRMvp3s5o36W8
R25CZRtxqBs34Rg+NE6yc3tXh/LCSU/6jGRlKJ5OzkKHJdRNOXoQlZqhtvdK3mZYciERB3SssmIn
x3fX8TW3QACCodFtfHO/WkCkbUc+IXIJlVJAAcMQ10/8kuv8VTEAd3Tq0RSdkjkGkTCjvpffIWeN
aMauQ0fZVpJqXno0BLLb73K1d8FBqDBvrpoHeXibqkXY97Iru+M3UYRCkFDOMrL9bQzb5bug7meE
f+z4PI3TqB8sAwqbGAxYPV4+R8tO8k6WH+oiDE9SGyE/M521TAPh4KdeumMWLQ6DdCtEV1QugXE1
09/QoUII5vIoYBZi8jFNPGxtqPB93EZX9KjCp+ql6qPcJcWs09DdaTd3x2jJHiJ3DE5ydmPn812K
WHyzBOQDJIiDVpZbAEJLk/Vg98w31Ucv7ruV2U+fYVN1aOCTaAXwTFvBd3mKZv3Zyhk+FqaAO9Cq
psJnRXd4Fk0R9PebtdMxEzwk8DE6VawMnA8t8JjyqalmqrHKzL52uFJXo8AXuFGxB8FykAc2WSiK
tyYFC3I5VcUyosaqkPTQD4bBuPLg4EDzirHJ66KolPNvcf73lF888KdrWUHLEl0e8ufYfp2TDFY2
q5Tsu7GsUYnNRDEtTLavjZsS7H1tqBvx62XbQA7Yxd02c3L2Y4b88mLILUVu+01Ho3vjNYga5DMg
f44c6cqfj8+cUT93A4FMvhycS4GOJ/pJ+ey9TypHY5mMJEuEdjFUjlyAIqRXVcmBkdsZBn/nSbJk
h1E59u5w1UvUNjVIEwLqFyhbaea57i5iV5GzPsfm5C7vv+t4WDTl+6K5G0zcEnLQsmi1DkrEt7x1
RKtsbdcejwt7nFwyD2Nie8eh5Jg75M6tGFdKQa1YXMVjKGtuec27fLkds5Azz2B0m4beqOxe4Njs
V23SbGRnXz591GRM7xwmQwpVOs7OOoMllFsHJdHPSqlxaUc4cYYHeVj4aDui3v00fpqceR+riJO8
sNnmY/4kVZwilFXcXgnxEeEA9V74jHI3Fl7028Gpbrqa01yhhms53AkTLINijwhH4OSece6qgEdf
ydcWGc6jnUoAuJUpC8yATVITtuotI0h0k95J3AAWqrJwMzvRq6yKZdWjFe3Fa0ZiuSBsTvNXXtdd
iU0DWixZCezIsu+FmfObLdAFMmIFYot45XIOKqTFXp+d3Yhxky74Heyfr4nGLJ1z1ZMMqwQaH+wr
IzzKal62MMS7mFWFYmW8kyWu6JZYmfrS582jHE/JBVTg0uRqIvsGi7oj5CLdSQZAvyR3gY5+QFqe
xDYsn09d4AJ7kX0m6wmk0aeuSZnlqj2zfhPvo7y3ANx+esZ8I6vPuV4uhGVIZ3ZX+ASY4Y2ugD0I
0IxQzRBJnfFB1BdZoso68r/rYo76tWr6QxDTuh4W0hcXR9tIEQRV8M6N0TrUOgnbUcygTBMBr4sW
HtVW8AJrnFyhA4xeOnfFIh320dY1e9wY7Dy4EEifqqCqzKCy1AYXFm+UaEkOmuQ1sbaKyszs+bkG
TZCoivezfZLjB6VYaWg6oUsZ95IKIssu+diIW252vWDVGtcnYommh2CJb+VdnyqaurGvarLktphG
SF61Pa0ym13vqtMVRxS5YjqV/TjUyVl+YxePH1kdX28uOYuVnT95FzmldxeHCtQlbhzJsrMV44Oy
bydlcnK4I/c4ZQSSVYz7ksjzK7KiM5mEFaV7wVklego/177+RSgUCy4dGuTbtgeWVyhjfydFjxVQ
FooG/7MXCRgSfprq4dqNIe0UReBbOcArmo0PvYVX1jD4ouuqjmygU33XZazw85dk/DkGAgyv55Eb
AgmBfM8fIJgTvl0VDml6zRiSG7rTvbleO15vXinPlB/5tdwSCyOy54G8bN8cDmJtQ6eGms5Z7qZR
2alYx6FKEm1hqxetZHYswiRlWKGsdwxoi7X4vJ26nvyhGE5SwiYrnGKAvO8GF3lgk4OSTHtJFi3y
LXb6v3njNp/1DzJ6Rs5whGGPoqP/Mei+HGwNRD34X4l8ZXKa0WTBGwDyJehwpgsyZQOOZ+3Qm/eR
Q/SruNeLnbdgjikyN0K8A9OC6zQ16odsP4hNrzZocTttMG3SGA018+yNTKZ16O3b2XjQZ/UpChLi
ISaMZlgJMn3yECdldAbjbY/VEe4m4SNjBEtxqZ3Xn7/tP1tebB0XkG5zYCBE3vvhDgwiq3Xh3qV7
ChFXyI8e5Zt2hPjbjhnxyPw4kslLmsx/95nrfza9EHin4kMiUEJTnR/J4KZhZemQxcpOxrE47nhM
Xf1GhT2LAMiDLZc9Tg2NP0ECDhI6wkDN3pMR+L2egRHlOcUqHyHfjW5zAiPCDhx+lKY+vh2Uvu/J
kO2icPry849M+zMu14GTa9JYdzkn47j441M7oWso2PHQamQkoOAQQB1d0pYqRURz5SQGRWCXrEo7
e1yW/rtCSgS9cyT1f/M6/mzlciyVbomJUQo7i/uDQwoVepMHKq/DCx80x24BvWfzRn5OYavzKor8
ZanhmYxNa53+3rMkMeZ/fGQcLhvmLP7P8EAH//GDqBQrRy9gQfJX76bEuUgHG/NYHoHE3DPZXsVT
0wkLDCYL0pZI20DBLhpzcuUyvizZBP59zpBammd9Jl5jVjt1FbVF5EPYefibD0zczD++Xm5x17Zt
5y8ibjxIq1FXjYyyFa84gRfeyskfwm1UuL3yhb2tvLp4TIvXVKtoQPsw4rTpjn+DG/7zc+fAnSYQ
nrhmldTLH5ZZRxkI16FrvAOv597nunMr4wBtHcbV7No+qnbr1FciAjP6+PnH8FeXDS2ZLWPRiNA2
xEr4u13H6VAkg6V0dnKfFPIXPVkA8Pc3o6mhJiIsT12aaKdNN/JiMQhBm2Uqt7awBkQWqSz9fJTf
TACkehM7V3mg1md37UzQ689fr9wFf7hsRD1j93NVwlBs/YfbbFKGdJqb0dmxbxFq1tVbbE2wQQjY
VsaA8rQjJ1Wt7yvd/gJHJLW2Yxf9HR/a+IunHjMnjG7b4rWQHfXHT411ZGKWMnOzc7HkQ4ZNZF9l
KcG+lzkiYzm85SCJFhlPpFiwBDO+1Zw7AqnOYu2fxIuCRYaW3SLkEAthHrCKTVD2c6f+nCr7FglE
mTq/jMW0C5FDBZWWr2W2Jqvbg9YYwd99tH9+UzwOeIF4DdjHVF3cpr+7Faxy7I3UMMO91FmKAHM9
37mgLlfgYQ99U4u1DK2AiSsO+B+XPyGT6m+u71+8CEMzNI30Ux5qTf3h+lpePY56PhHOMkGo0AaM
bDBO5GIiSnURzKc1ExsvJqTCYfVQEl7Xz1+EXCz/eJN5OKM8y3I9x6DL9MNDYekqdbaTRPuAQ0jS
RTnqeo7lnkILLYPD3oi6U7p4EzhO19kwVKlvQdgksjAeUqB/8aIzh9QfpLqpU7uvg04acdiV6r6u
vfd2bPgsA6z+afldRmjXQut7tdi17T3j7WBytO2c9MR3BEiiXPcCU/TLJJAUkvAsezcsSLNAUG6c
sZrWqrOX3EJ5WBnjYReoLcdJ0QZXLM6BETnoWW8SW8KtJg/LBWHiKGzBPQqAeWrhOO3dK4tOPvGD
0H4EM7OhjGlUQ/+vzPER6RpOakPfq25/o3ag/wgTQLxKk2xox71utHBXiTLw+/FxhHDhpMGWSLUS
FHinIO/9uB4khdvu5xdPrgA/XjzHNdiMTZIs1R9XiDnwYo6LCdIEHHc0TbQXPep1H46vIfPeDWt5
kZkSXkDJECAxCCstXDlWX67VyrwJ3eg+0SoD8AsTa5GJIcxuSp7MPpTen79YWUH/+GJd7nNuNI15
zZ8itIAiZXNZBzupp5PJnIr+i13bxspp+v1c0Zs38+VN9gRlJ6fSG7SP41UGJdsksoWQhl+WMr+X
X2f3DIfLrvEpW3KSdRATTVlwQsl66OtiL2XQEqBHgI56MIeB2a99Q0seLFzvbYfcOmJIQ6YJfxEp
gfI+Y3ys+pbiKoevWH7ocYhNTbTT4qV46ULtUV580AY8qrBSNHw/uegiyUYK4HsswEV6koNlMSCS
Xy37oaIRdc3ZEnb9/whiB0Hdgu1/MrM+X8tzNXyuPfywrxIuwGk0Bed1K86gBOYS92jjKBAtTyn7
lMwg4T+zRYRSYIB1RMFyK59aef3+52P6v+Fnebleqfbf/8t/f5Rg8Xhf3Q//+e9z/IFTt/ze/a/4
tt++7I/f9O/bb0P3Wf/0S86P26cfv+APP5Lf/OsrW3/rvv3hP+AwEJR4338288Nn22ed/PW8B/GV
/7//+H8+5U95mqvPf/3jo+wLRiIPn2FcFv/49Z8Ov/zrH5q4if/n9z//13+8/ZbzfY99Exf87U/f
8vmt7f71D8Uy/klmHAnMJne8gdmTinn8vP6T+0/Vtg2591AFqcK2WpRNF/3rH/Y/VfZ8tgPdUnmu
NVEjtWUv/kn7JzZWaifyaR2dxZoS/T8v7g8X8L8X9Pc51vo1O/C/z6Rlaw4BNJSGInzVxlH6Q0kf
N6ppFbABV3VI1PFA8wKd+miuDESlvqVgqc+g5yD8vMRpfggRD671YLktmpIZuQ2HRIeE5vRxv8vD
EAAR2elj4hxzRd3rLvlRbTAvOHtT32zI9WvQp00ETewybl9XhRPoacKolXB8iOhAYIvXiMFZFamH
Oq/Jdx08er80jJFE5fgOauSyMZL4PiZ7jyin4oVG4Lhi6f1u9G25dVMsvPribfK5OU+VSRKytzHG
RAFzEWT7PATGP/qUyPNjr+FthtWsqEgPMOI+zblSsZIDug9IZd+2U75NdAQObhvTxiNccBV7WbWH
ovHmTeDJ6n70FTN8QbBMUzMIPoAud54eHZKC1lNXGgPSJmX0VXv+NLR+qy/111C7y43I2ZIe66H2
rJXzYlm3md35Tay76OGXeAcR7Zsx8+FHNkpyE7h9x4bIwIaJsBunqyagP6vP+qmgnV6ODlyRtMN4
pNn21pisacNG3GFjHCtGiTbqH99pNyHMsE0w8R0h/uGdOj3XHV1WXTGGQ44WNux5N2pG+R3StWsA
5+/KKYGYcttP35agTH3Sh14Dj7RHo0i2HWacNb6T1eSo0UaFA7Syxtc8ha7v0BLea4r92gXdASlU
hn4oLdaJoQLoaYu3fgzuorb9MHKkR+DPSJbv8wAnjclu2ZH1Q1WJqYmUWRoV2DDfFaAX+16vmewO
3jmAJWAOpXoxl/qIGrQj5IfgeJx5G61VoLC1xBRB9vV1Szi5KXig2BWPlQg3RRnNi5iBWGZAFv25
NrbxizXP9cnjsfR1Tr0C4FatqwBb08h+WoGGue2TR03F2qW5U7iGNOVX0HePemBCq4n4YcwRO7yR
3XupVzfG5Fj7CEbNDJs9wMBWdPquS9CFhUm7zToDUif0BCV3l7XbJifKv5LTDmY+IjROfCZrqJtP
cPCrg8uEYoww8pMh9tB4X+NaMVchqaRkjsxvkZEjwE545GJbzzax1SEmsxqNPb46J1WnHUMmHzwQ
qyAxqkMZxVgSdHqaTTmgFXUc9nfArukSesIOivsk6fLNYgO3sAwcIvzQb6iTIOE4cOewABMRdddQ
BplAK9uiBzFoZbziLjf35sIoFWZJQA8AVn5cevcRF2nTtG9OiEIKrwLMJFtHxRPcd8n0JbNeM+t2
HM2XINO0rdkn0AEx/TEc9h0zFrIwCM0qL7Qyhjsto6+cxSkeUrvy8ZGTYNzGw91I/mStIMTKUhYV
wB3RWCP4z+txh9oYHHLZ00O0x1s9KripHfPZhohgeoq9zRMQjGpr3BRGS9pom++1eLkUatzfhVn0
rMbZe+M1X7PJ+qYX+S9DqA3r2iic7YwOsnRq881y6s1I/ofTecu6DHNB3y7BW41zv0ZZm26GEYmt
kDGbZbqbI5XQ+MWp6BREiU9g5iXsJu/shl7glyiskqXu95GTPCclFCRvYZBQPuQ1wi4TyMW2svT3
yF20FRzFXTjwHI8DeKzMjl6qAUFxrA+Po1fZtBG1aGtOIZF2pOjYkB0Slygpw2VtsJuVmrQnStzX
PjL3gWGBtncbz3d+saOG8B/oTLD4KC5Igld3YeA9JnW/moflMkVncOfEy46Bte6n+QL2xt7Uzsit
Nr5xejiM7TRgBewuHtkUAEbTFXSBZd0oyXP2NS+YrnDk+16n3rEC7pWVDxpF9cqwSpqnifdJhXtq
Ih2pYjo9ovEk7SBDnhlYwdnLEMQX4bwtyqVlGDKNnAd6qng3QereIK9KRIgNN8vUpANsSbx4vR4i
MtAHcB3acL8wWtho1swwyoY6NRYNAcP3VlJ+2nFwcT285obxaA8MMdVe+1pPd6GK0Lw00ukUG9RT
YzXv9TyOfIPFoi8xXYU0TtqZTmiYcbfZDoKsDja6joSkdjDoDfZ3Asq2RnxPELt+0w/lfabpjthI
PxtVsY+La7+aZpNucsG8H8tOWZvOl4j1h0q0FhIh/eCwbCPDas/OhHicAVyL0dFBAe9Ux3keTkV9
36pMkHoosae5db/YU8hKkD2MfbCcdcW1TgRf3U+dMfmlN96YWo1mvGre6b3vk9T7mqdTc1o8M4HS
hK12mb1nBZFvfyZ1EiZ7E97ZvbYjhSWbsl7cv8Zt1OLHDNPmrS3R1cVximCdM9NmdI1bL6p3+aTn
hywemappsD7ioibEITR3VhV9WkAfDNw3Kx7m/NRMj2kcnMtc/WY0+4K4B98zjAe1nx+G1r3Lnf6g
6srXUlGezTj9VKixiX9lzzAfyK/dAqiY1rhxbwa1jXx7eOD9Aj4gK3PVew6FQfS0hMq9PpCMFMxM
vyErFuo38FkIr3VxYsVXWGWbDlk2RzRIg4a2M1TllyJltEvFgRphPgPp725wl57K+Fz3omHhvlZ5
iM0Ngv+Q+UWbv8QvTY9OuMtMToxBydeM1VZvwme1RfTGfREQNGhfppmtaVnOi249ps18bPuzE3tf
chulYKkXnDSdZA0sDiVh2BYc9YMOfScRLWqmkpNa0V9JImbqGiNt01b4Mlh1JC3dxFF3DEjaTL3E
2ySTcgcqY5s2IhmibtYcQ5NNFdxrJdDpsJoZ1M/eWwnDHfadeolC57sRM2iereHBEhSyvN32xfQ8
6oQ1We4z9ZuHgwuRtl1+y8Nh3/Ewddx6mht8UYJhPbvd+5gGNgpFx0K4qkGK7iDiZAvXJYr6E1TQ
C/vmHhHrxEplQPcFUDp6HDHt8qwN3rbtlw8zwE2eVzHJ8emkbfXuXYUEgqBy3o1l2pBrMMEH62Li
3FHj67nRUQ7Wl6BwXkqzeRONg3KGC8Ktd3DQf23KsogJ8po2+RhE5wRb+5GQ5a3ZeehdnZgcmg4l
Np9jV96r7djigkWpl7uzQJDAZy1asAxhW586qrIiQxizNMu48RxzZ/Q5OqWgpUU5f6aOmcMrNwrs
xngPanKL6ePW0U5JvYe2KgP4CjpdibAeN0pg2tSfzibuvHtlQdFch1O1TbyFDIrutR2KaZ+hdIr6
dpt2mrWdhpBa1FQ2Ax5DRBU0RubwF2Oc1DNytoutji9WaxlrxaW3kKgZ0N4ofCJ4wdj3tuFXde6c
QhIG4LmP27akN2EnOa74GbBXMmbPVawzSB+yszaH+zAbULbX6l0FLeEwtQipStO8UwbngJY98dWR
0s4YtF2f82mN1Fazotw3rXboEETnGat2Hi7OKhgQoRh1vzYZAO61Vv+EL7MZFawLNSSu1WhnHNfz
h6Qql7vOhAxXhG8430yIkBUw6U3kCCSKkvrB0jfbxEDw2KntJsfqWuYRJaNafK1qpuIz00V4VNW+
KArymkL72KlIBJIhtY6D6+0owwi1b/obpcHCuLT1TtHB7qW9CBYyPweCQLQ0KjeDyZ4w5fMF2ARQ
4/tkWUYfz9ZjXYTPLrrenszbQ8eWtuYxh5wi8rwa69mtX4ZSc+6z+Bse5XLThaw0amqpK7VLISJi
opoZcflRkgK+NskKSWz9pGPs4zRR3BJgZW1chmoenpB1Zi7fc5u0p0Gd8t1osonH2XgcCj3a9A+O
OvWn91YNfLUr87t27CkRJrbniUePFirV4AIlzTGyz74J79NeCY4EM2wR0GPqIx/DjEIShpH9IT+J
gQrdYBFrNwEUB1hP5FaXDraQzPO+qNyvq6nzIGlYQUm/dkB0PAUvSQSuJpsJX5jDhTE9EmV84E6L
CpfHPYdRgtqMGimN+nfNYJmftXwzszn6VmJq2wkvFG25JgfYfmavLfam2j6jS8MgBn5rqxsojGuW
2Lbw3KPK4S0Y8zdHNR9Sk2ZNUEbnYe5vzNz1DkOB/rKtnrXCesYqcCYsnBu7AaQ0tM9aEz8sFZJr
1b64gw5fK2zj7ehUQBD0wDo3I5EVqot0bEjSVTVN84lfu81jMgOWMZt8Ja7Y3QOo+oYzE07mOWzQ
vXLQPPUYl/mJcAOV99t/eijG13QIyHlp8/yY5D7fnuOOLL+U5KtvGhvrOBSgDS04dvKmhserGsCz
Qu3g5PFBqzzsW+zVSdt8IDT8YiidgTXY6bd1B+1z1kJ9HZMMaXZklyMaSQ/94idKmREuEDs7sDVo
nHC6bLjspHhkyQ1OsPu2NR9xePe7OeZ8sCDj2xho4cGUoT1bIKU2drNBvSo060K43rjDlhxGG0mn
oUAYNxffYcR2P6qTzzn3tc5j3KP6U6Q1yr5s7K9u7U0Idu2vxAByYFdyjlXE6JTRdJn1ufTjaY4f
PL0bmKQ2O9caHg1lqLdJaUQMkYcaAizH2/g1sNNvUJZZuboMZbilghTvymAL0J41b6sMsz+FHoHB
thveItzQPBzSBkart1ktNyg/VnGuG2eO6AVqTBITYL0+mjVB3OKoPugpHI66ApSSFOZR/sE8ON+H
ppZW6xqMx03h8Wa7Se82tmIjs34jeN4kt4AAgSZn6ZgrYCUKjA0n1m7UuIi+aPvJ5mjL9E+AQBSM
fHp8sZD/HMpA1JsLdFAzauFlBAEODKclx7E8GJWenfWcgBFnGJN17yjlY2nq2zLGJ+EIOS3ZbcZ9
WUNUN7OJYKH0XcGeQx1BAKLejMmdXiSqr+OL3wZwOnYjg42V1nS3PckahBv15aUNNJgIYXBIcBJE
Y+Fs2oUFLSGn8qTaGgGnqnPpS9O6GaaeP5TIJkkq5fbF9sghw84P9LbP3hzm6mrI6oj+gcZf+Uz8
0QR4j3fq0OQtSwd35o38m/wjtWqo7UXyGRJDcYzFH/XMEJ8KIIY+p6u3epwFu9kmzmaz5Maw6un8
H+Uf3dj8+jcy3m9hDHsnK9SKh8Gx93VbqHx8tojFKlFFhoq2QfhDo7vIjQ2Tk4kBkggUq0ZhuUju
ZqqVC1OzW0Xnc00K7j6dvbVdWiwOkdpRAXglVNs3Mxydh8xEjt6RS8GcGPFrOGDcAJpbbZIENHLn
juEdk5Dw5JbmicTcg+0W1oM9TeapKNLJb6OifytejVBJ9/MI4KGK7Ooi/8gcr0BuC/bA61twMiky
cEBBF3deSFoxxxnNS8whD+/vRKvNTW6NcUxvEVYKe54LKd4CqGvYQ3mDS6q8qbziIzIcYWbqtRMn
HILZe+QBsdmFp0zRYgilFt20kbhExL15QCpGXFWUkxzDiRrMD2RwM4lIxvDJTSOwQ7p7mgq7f6HI
f83dTrsB/EhigUlXA9lRfoKbzjiax3pVl159bHSt3aoF20E94FtVSwMqvVc88PQO27at9Tvu4S8T
d/nF1rapzcsq27A+5Tbi/il98KgxfUK5IpJZSpZJ9oeHmMy7e7dBrxZq/4+681hunUmz7ROhAibh
pvRGpChKlJsgJFGCd4mEffpeqOquuN0RN+L28E7+QZ06RiSQ+Zm91wZOLo9WlqvHoPf6Ry/z5DFA
RUY3Gp6L7s4eP6bElvF7pIIS1QQuFQb+c8QIAqU4CqCQDNJ+7sKWyr4w/W0d9MNKtZaCiWBka/YB
1WoIo+SJBUeOTL9fWwxglro9qWPZ+evWYISfpsLd9jo8gjgRF/s89kZ81GRXr6cUEXnfJ+0VrPg6
pR/a+gKzRyKU+xSIS2MS15Vx9lD9ZPmj3RKfo3mVXHIClrxv1qkq1bDryWZ7qHro8GY50HGhSFqE
E4FmlPsPEz5fJzHzw1hEw8ltHDCJCQkqU08gplG5V8pWCFSJGs///M8QdNFC1GVxcRzj7MhofJMp
2xADGtiRYQMbY6s/VUFCYExICBs1CHe4++C66tslhHQTm5H9iqndXnYhJx5NZ3qSxbORyvap4EbZ
s6zBQdDULaLHfIvnkmfnhc/0b8h6d0NJMk9Lh3pDHs+MvdLQ/POIZIa+0Lzka5grXa/OUwBCE/Dm
TBbrLyPOugMW8yPCKU5sab5Ofs30BEvSRuENWLZKxXsPSvlisjICZyzqKiaP4wsX/IfftAAl+/ly
yHz57hvlmk46WNIdRk82jXyniu7mpNF3NdaP7YjDgaQKtM2vqo2xig4A9HmrsnNO8eY542OjdrC0
2p1sO/fkkh25zppN0AbFhUzdDdpRZ5l7XnloG8Z2TtZwMvOhT6qbtpbBzttJgvv8MYIL8wigcNsX
jtZLxM4wlP0DrfdeJvUILr6Xq6akmgjq+hZrIzQyJKt7C4l+l4XxesgMbEJT/1uXOcNCM2zwwtkR
JTTbMdsF/0YXM218KzgEQVY/eegQK8V37GVPgZb38xkDNY1Gdhc0dIhwTjxSE8iirQPA5mQrERjp
wwNxS5dmxO2QFIHh9FI+56SmZ3MwOToUSsAPHRj6sOmdqhHk7d4hStl7vbc/nWZ65jsJTkXhfGn5
3BIKCxq15I8Iu4mZBBjemo+w6pBJdGYC4sxJRz71G+y67s3gWV0bVuWhEZbVHv6d3xugtyunROJY
U8X4Cc7PhrO8bKOVXTGg1CrVrsKK0q7yjIuV6W+OEbwlsDor/dHl+HlwFQZ/t/d51Doyh5MI6Ivm
dYfB4iPS3VDtKY65dtp2GbZ8okQt4n8RCOx87qAxNEtWF+XXZNjFzgnIVUhjM/ysMTnCp9mHHeZF
3Qt/PbwykR9taysj0nWMgjNGm3ZReVO84Xaq0NLPvntVYNiqvCPhxDwmScEEWEvXtj48NSa/T2lP
40jhU+jJJhjA8Yug03fpJIwtDivX8rJ3t7tlZh6SjoiFI6+Sbu2Q7kgpQk5wWLs5PRlnVG/uUsz9
B8f0yIdy/Tc3jYlxDJs/XuJmySGkkULM6IHHeWKScfUSLGNsiUHy4QYlHbm4cm6rZc1CAb9xaxBM
kT+GTCIYciLD0Ezq+VhgdG2RozPhcPFXOcm+lA3qVuMBG767Cjo5bY3c2yZ+BwUwKd11gty2C34d
7sFjxyoFAiTRz3gnXEB2Itl05qbuOaRbK8k+AlYfsd2eExnD7bFgkNiQxiL8YDjEfH1d6pO5jCX/
uCDEPcta53vw/J2f2OqrsBhp5wAntdjvdnTOcoEzwjkylawPZTc0Ky9z611mnlrbTK69CaKmyKa3
0hP9llvHPCZaCm4OoELUltXzFEl56GatMrtya4Upx1rnZQYbsDZLViqEooV5324nqzmw07W2gKX1
RfYadwVopWHiWM3osyOwT176VVCVrTIHnEZsQSJowDVVnk2J2XTAvHKmZolm7kYCL96DLHrsc/6J
NcEoieXE26ZjJlXhnYTNP8KOnqUKYvpoYjWtUq6FjeC9vRizNkM3d0WFLTIU3bkw+nOAx/agWHxP
vYk9S7KCc6rcWwL1VGuVJoiJOekz230TIW+cbhFFEKZ4WfogfB1L4TwOEbOovMrPgzMC5WaXNeBR
H1zRU1NW/oFPVDfeTKvYTFk8Zx8W/TYqGe4HbnrUGCgzerafSUiZHqIk4MHtc7EtSJwKM15Pv0aJ
H5MXUSe4cFqBuz5KE2fD2uWfX3aukQDA9oA0wKmNn7poxkr49yAZ1LbJRUqQSbytO6pSnVXQOEID
aMR0AHs/vnTJkeItLxTGYhUWa1E/FzKuD3bO94k9GaaeNFfBBGFzFJR6iGmWQjnF3jZJ846bAP6U
Fr05JXCJtJ6uY9hSlli1s9aRX9nMbpcFZ5qo22Jt8yqtJKfHyhiSvXCwU+kAfVBdks6ITLc2/xRt
Hq90uO1BZ28zW/1iVbiKrmJU0ZIlpJxH2x9/E7156KtJWyubdl4NdrdyPaCdeFwR7Oh7LyGSKMuw
VZGv6br5Pao/BZoq3fkmwXldpuZ7w1VEe2icaFNdYM06lz4r+vCu59gw9KVownYTFvaRAOglCQUT
5kXU8paX78gi+JySGNER5SNPu+TIrn64EC6MZSzhcCYLfIxhcIzHfheI8JZG0afdMgWeMrSegOw2
8ddoQG3KjJhdrJ2QXlWhJoKylNvdoZLG1S/8bhGYwNHDnszDykFSNcSfQZS79DbTNqyqr9jPn8eg
CLdVhT2/JTqpgCNdjF3JaLJ9TD3t1eATAvvgf0PD6FaEUr4KD22yTbz0ouGjmPMzUrM4OCOG0Lo/
sdvKFvqYCsDC9t3+Y61ySHq7RqscR2QMbERUvicRUtbJa9jz9RZZaxZqKxyKk9I/Sc66krqqYn8l
i4l23mA8J9TeitR5TOSvw/W+CDt1LiICrzqi+Kz2YRrQTGWa+k4DksjYnMrQvE1acsjkxWznTaDQ
zWndmwyK+TYly6NmUzjB1giLn4BeMumBw45sE2j3iVsBHMJtIdnUaas06L/HoD9YofjKvOSp7fG+
u4b57gRYtxhGzIBKP1o4FeMu2VVLNmAI00mii/XYARdj8VEglXHcQOyTJmOkmchVPCezjRrPPCJv
Jj2s3hKejJBsBpBxHmMInDRpc7PS/FePBuYTwd4KoTSPoyQUxAHX4qhr5E/vbUSwuaOBaL0A0P3r
Ip6+seGK9xm09Zr7zQl3SqKQdygVeGxfXQvbjlG4EJw0AvFUDkY2a2LI22634Lu90vS80sdfHEKr
Fql90uXwnvcTUTbtyfS/nZpJYtd84kE8D2Nz1XsSej3gI3g/yt+SAJomYzXXdsUWYa7xMHRMMlgm
76eYv6nsj5oPOY3lEbnXNdV5p52sW87Pl7GKQsZMCV2hlIoYkACB6hb6EFhbRNA/vTPuq6A99l59
7NP4Fsrh17OHU054wtLCFWJHVnVCW/6qF4z1vVbeatc/2GTnOu6jXZgnYgbnUmU7O8mWHqXFuUo3
fpkD5GjhmIwN0+lQD++eah7TlowvbIREZYU0DIgRJbS7JWyFktgDZ56EcPkZiiKHNQ4zVq7Lem9x
lbqTu2xZNw25tuVZ5KrAKcMhtpy68WS6xaM5PTh+faQU6Q5oKMZFSp/OI5aIEHj3UBOdaPhr1dnX
hiC1LWFA0UpWYuUZONRGirlFNfJn+mX52zv2zgNnttYcQO4qMBYImsTSSbntNS2rtkDsVjj2d3EN
sAOS9i4OeSDlb2AV/HhF/lN4FjkKrfWvC9kcZwKM/47ln0DKuPzllz8Mg6lfYp2F8OByjOQjRZTk
WfvgENpDAMqTRbJ41R8gYL/4ZTuP2EC4ANvDky93AsPOfjKbncouBMUzM63bp8ap9+GEIgAM+osS
2YNHGh7L/H2f9sBoct4sWDysmV9gzz43bbdWWSeXVlKs0KvCKSqfzNJ9SHjw48rbtG5/njq6WWme
qoIPCsOsH5JpJTv9woqeOqEGRR++AATZtkn1bnrFZ+wCbYzz6WpmsBb1yTKWpg6b07gm3qOs5IPg
tDLzapO6iMTSWu0jb250/Q6+rXcQtb712eXJ2gZsBhUrB1jTeI25qo9F0/Kv0EiMtflJ8matIi/d
5kWE0JFQRTuG32x0tc9y19urOapxGD0BNsgiwsAiYbEi7F6SSbwMxpL2IGouQ9uFe29AC1HOycBO
OCTkpKrr1Dk7SNEJERrk0zsjI7JCdBFzoNvQ6Hsdv+a6Ut0B3y2zta46yvA5keIpY0bJjqxdoUR6
ZVnCAVRRuPDvpIRp/a8gy38s0zmn9vBnZMhlrcF4n5xLEEGOrczxq7P540mA2JitM64dI8El+6+k
ggrJTmNv8pYFvN/H3868IHO6DRguIN1ZyRxUnLo8Mrcu4FCzs980m3gqkj580IJ3veF8sCr1TOzy
Bwh3tZ1q/9SyaMBXv1ajdjERtIwlUBbLIRWqfwuL+lbYaFuZmw+7XBmkYaX6pXAKnOhu9je55jxn
MQqWqpTnHq8CwSHvPtUDNeHs6rc24dAMK1I26R3Q+7IpE+u6oUbzI8bjIpy+c0dfdpmRH4WvNp3t
fdaxM20KawJgwG9jWI0YCCDtwu7GL92U+s6vxHs8GRsdcM+BE+DYTzNE1sCjZPTuvRBKX7c9K1Vl
OBcxPEZkRKxQ0D0Uth5sXT2zDpYiFSxV9o+KXyku1SqzB+r4TJqHHBouVtWKi+gojNBb+3VyVRA2
NZg4q86g8ItE+IiSqSKpll1F2Tv6zjD7m1vOk1n+pR0/IJcHYQh+BCsgxfT3IA3rS8dbsqySklxT
I3qUZvsJt3F6ROpBdTw007IRYodmrrqWQj+nfsgbYRovpuZU/3Iu/K/0j/8Pysa3OI2r33v89T/l
jf9NMPn/jf6RkJj/u/7x8iW/wvZr/O/6R37Lf+kfxT9MUiIE+mQTxxCZNf/WPzrmP+gQAeEJpkDu
nAD0b/2jZvj/IKJGn0OBcPdYus6v/acAUjPdf5D44iIIsU1fJ/bF+t8oIIXr/g9DClNCx5r/LGE7
yC6tf8aH/B9OANnTPkZxE64xPJVIAlBs14O9NkmvWkSlbgBEz5NFx6kme9BPenf0G3npdbzNMtYX
diSOVGm7vOcl170zymdQPu0p0vWjF81j4Cx7G+3qbUDGuHAd9dka4R7y7V4ve/zsmEr7gdkL1osD
V8krHQ84GhZVPMYdtwC/zCif2OiV6M1r6IlvBlPPwrJyEgkRwwXVLw3qa+IFj70mfsfpENbNhxb1
b47IToNlvXOjMAGvLqFlfMZ99Wv6KZZ01hxtx+hiSjZD0QAyG2CLB6SeTBkdfECsEh5YO1vJ8hEq
5KfT0crKJtqklKVMCn2y7ugOfM379GbjWRHZSzXbN3N2Q3xSMOLrjHY2x2U7YIkmHQEfJ97tpdbA
OUmqbKnMBqmRjaGf4OpNGABONuHaApGwrE4tVApLAPYF0b+cnLb54WvuKRnT95b7U4k82YxWPxev
dDxReMG8WS4k8u4idHCs11tMF1A17Opuab/Ili409WvNxSgzeu1SLwbKAnpEzaoXiVO9p6H86lWw
lxG6rkh/Y/59NCskSAboZnib2l0DW9MgbgL5yMfnh+9cnMuhTE6E3v8x+f6yWv0jkSPqqfiIk+lG
qXZiEnmwbO3ZRiyDzXPh5s5rqgUnIf2PIm4+au1oDeCi7V5tmik6aAJahoq6Z1N2EHNK5zZl7odX
Kn0VlISjlOOdxMUYTTwB9+bUvTEQwvg/DA+6p8JF0uOyjGswjJP0HqOubFYiKd5xsq28ZPpwkDpt
NepYmzoNW2ODlki358WPRe6kxvWnITCp+coI8pj5TPseitHSHIIH1OrpbkIXxJWiPeH6JLKi22U8
lrGEE2hHebSsK6prX2ufBlGfTZ3iiWIxK5kwVqL+gMdz0Q9tanwG/vg2hdFRlv2PASqPmWG4LgO+
YbZXi7buN2xREzLiw1+AsEnefMGvYHIZyp8xcXW6E+sQWQzamcR6CvTnJKwrL9HOGKKbUuLVnfpd
3XfnvkmfbErKIKXqS4NXUVQ3rKk6Sa9IGzwfCcxI7ied18LJ7Xva81K5TbFPWiINtWYvB56SyWFE
49ondjaFp9+HueaN25kV8SCZYTBz667Ke/JFxQtSQTctwHd3hgXduXtM8uFeg2pexs6mtty/SNrz
lGVXRuOtQvSHoonpKUFWx9QbZ+byXzJpJ7NH+VLAyPMy62WyMHczpg+4qRtC52UxPLNYe7Wz9tNw
fqt2elLStVnjut9dTFh0PjhX3+6ZSYGh6g11HdpQLb2Jtto03zUneJV9P0+q0ntisNA1ul8K8DkA
2rn1k/NA2slbOVVX26w/4oHmlVW+6WlHw2pJETTeY01uJvXCevLHEu5v4+dIFphayAa/RJpFK+jq
f7r2XATunewHQkJsIwHlFb3E5J+JFr6NjFxFbZ+SzOZ5REQyJV409OqVyTeRIBmzA6NdygzKgaeO
JmliZU+Iyzh5FKBy2FgieNO3qcrIygiT785E39Bk7BX9zNZXXU29lEccQyPweGRAO9LkLu0wf99/
qauuMPNv9OzUP+KeTc6zM+f9lZP9O/EqB82X54inpozPKechCp3olmkkyQbBccKx68Ke7HxNrHyI
FEjmwI2VQMg8/zLEFNc2PCDXehlt/1Rh3eLuQUFp3hxn/EElvm/IybAK7THtkJ8LHdZXUj92PQWS
es/Y6BXtcBJDdVVOd1MNdnIZ5LcEpLpVirVdVuu69yBx8cxUwW8cjF9GKb8Qf5PHYkjWPExL3WbZ
BiijaZtu1Ufltmdf5bRovmjI2kbsZwx+sUzM2d3WO6vUrL6MkUelMFCSKkM9I73cOU9Drv7SSf2g
0mEHZCDPK4NzMY8iXNN9dIrpLVT2kxvyJkIWpY3v23MfNMvIqo+Ry0FvSNb9oQ+p0XLfS5yMG5vA
p7jx+P8yZ2XPiDIkxAMqTLrXyg+Xev2dJuLHbeTD/I3VbY7yBm1J7M9ovChfuYKQFch/nN2tx+Cv
fUuy6jOXXNVabHP35peYbUM4OA/mEN/NbG+kyVtIhvKiHvvPpJWXKEaXbD1lyFBXWJXeqCzfPHMO
ah+QEHe6YE2/tlrziyDco660WzhWb6zH4HOwm8rSr8Ajecti2L8Y2nUWxGppai1TFD1+56BkKpY/
u67917E0ykr/akTeqdHURiaE6U0wwJu8ulVyekoI6EQ+/4AYER+d1hwGnBSx08PBzq146TK9p4EO
2ej3P1OEwTrqZbXQigylewA5w1oasYwWXZ8lS4zyl7hkrtJmyNeRZ6z8UNyU8cYhfMEMNiH6Y/9b
CXvnRuaPRghE607JknZPwSDRH23wjwsZoslzy/JgK9KX0zAfl0Grbk4/LZT7bQiqCI/WLKFAKR06
XWdeK8zWunQCCt01nDgJQvY+DhZGS/VTVrehqHZZVdI7aqD2mPEoJhv9e86MntAkNq58lULGP6xu
qLaCHHCQe9c095EFLPpmNqxLS54InG8XdT1e6zixllPBQsKYUzlrEPnO9NkqzpsQ4Q27MzRTekNX
0pU/mlGtHT35qHWF/pBHRJ+FcF4Sw20sPtmPD9jl4YcNAFoErMECPcnMRmvq8oJ7j6bC5aJzL8rk
nZl1sc1c3sgfq/wI6fnbmZLaB0DPMoN1Bdz0BXT4Q9yI76zEIFAnTGB4x4idp7m1i6sZPMs8+sir
Zu+yo5pygfU435q9F8JZ+42j+KgabUDyqFAeTtOMunHgudyD2ro3RgEo1pwHjvVN1dqmVcE5tEYU
WPGPZiNmcLJX0yzuUzicBjfYh8hq4u6n6Y1PLcw/uia+lf0XFam5KDreaAW70Ru0T8GkA1kW3NMo
fGVXtRi0nui5ejc547uXWDd/rC+6Wz+b8d9Q51+p/2BE8uq2iPsbW87F08keogMyp2STxR2A9HJf
h/1DaIJvCSL0nHFrL3BOorlLQubJBXd64T0Ay9h1ChCNvxRx95tk0Qfb62MddeD8rb2fNjh80B/k
Mfm4sX1oc4MxYYHO0o3traGgnybjx+RnIRYl62JWZ0eMO5XKMx73jVeZp1KnHKyHaumzr8rq/I1U
+JmKnqGCHPLnniGw73La6/mnmg1/stae+emXSTaiUzC6fpXnxsbPou+wb075SOR1lHwJZb2Q8Q6N
uus3dt09Mf+jGNbdp6jIHnrpPrT5wBzcO4tJPZL9fsFYfRo6VIWWOuNA39Up0GG7xKvB8JkttyLa
Jf0xJPO6vqg/ka3368HLdqMLlUXp9WvrtkyBnWc0sq9B513yxnyRklKD3nxh9BM6OEo5tnbXIAk/
UahwIlR4dqzkBifxm8bjB+HQxuq0DbVDLh+CqDr5vNOeByk1UuLaJ/YhIq03NJqnqMYVK3T7EnbZ
zeizR4J8KC1jfFl5b72xEV3LKLwHvfsCvmoj9M9aD85OU7GfA9Dnp/Itr/Q9GqicaN/uI1HdNXA6
Zk/aCiL3MxPzi7LMexaXV1LhDh5LLOQs45vdMU+OPHOduaSRZgp5cxzZq3xs96plUziGqP3hu5ue
AJWNvmONgLoCv8fKI3v1wxD1jr/CO0IGNI1DqSrggIZ9pkZ+JC+GVxyZQs43gjso3KPGRPeOsZac
dxtCNqsq26fMlBOTn6BlrKX7DLjQDtssvBZSBdHSS/a6C6KIVGX+tB5dM2DKXUCeKg2VjdgcMzy+
LH0HRAPCsfLwtxGUIHXFcrvOtYWOaLbNjGzeGiXr5hwIwefhs2c3ql8/JsxeiNElzxx3D/HafzIJ
kQqFLoxeMZEDN9kVoj2Ackh8wBVr9Tks5LaQLv/JsAYY+VxqZpd+Gj5QxJFa086Tk6wEWRi0WImE
voI3A8FRvBfCpiBqEHuKSJs39N/4AIeFgWYfheu+iSa5C1X12nO+IlcsbumoZau0QG7YKzkhLq4y
BMrZATeJdpRJq29l6zJ9itps6RnetNbNapUrsq6BEVuClUSU1CzCcBkXyGVWg8NV2wvT3lqMYG1d
3mJpJltTA0Q9Ythbhii6F5GO4Ue69TFDfb4w+bYad8mKEWXjqnElc8ZCwWXFrCt7U8MMiO2gDCHq
mcN2htP4PuV9YgTRIc8gVppDD+Kur43N1GbPFcVoVssnZhhXtjt3zcBvWDnm1jTy9zh0tYUxUXOn
7Ndwa7TIS5xLIo2zqmze+UaQsNo9NmxeFq0dfySIywwKR2oVY53aVYKQe4cGgDcIWS9SodlaM15d
38BAEAGHDzLsCVqmYzgmdct2MDoh0yua5gt/4j3w62wFj2JAk2ItWRrcs6ZihTpw1figfle2mp15
cditBLQU/qDiSSsmY21EDkecbj9lAy31FHTfgGgpn31uuKgkh6Vp3YpJfx2uQWp+MB9cMZS4gE4b
aP+ZNkbPIIVt8jP7DTNOVPtku3PjdOcs4Slyc3WCX4MOujGeU8Cfiwgtalp/2DAv06R6S2yuDs3Z
y3a2RNTQvfwejw76eDRtlCsC8vdYd38gxaB6ZvV2MOOtcHLk/jnGHbs176a3nLTsbhiE0ieY0rJe
sp90kSpZrrwmeVysVJ5/F4B0SMkrrkazt10eiNGYBQcHaE7PHoxnBJbWPslPuFtn551H0VZy/xQB
0PqOTbxWGysjCZ+zId26gflFZvyyFtkl5G7Qc2LJPJJ+1EtnVvdE1iw7hPmCYIqz1njVa7SYEYus
KfN8yserCnFoqYF8BMy9f1OksFMGYbCr9chZ1bGBnmKgeZgIrNb1ujvWTqfhpWnNPcpYa4ml6izF
xKo4s5yHquzWETkKlMnGqRB0On0sivW+a3UK5ErfDr7GZss6u3JicO2WyBxF/FR1SIuivB14sfDz
8chvqPpYxQD22BtRdGu9aT+paTpiVyMAj86sqJATTmgGWDmk2HYDtMpjgjsrfOitkNrf7B/y0t6L
ggWUwPWJt6WA2gogwJzNut1Zaxo2j/Pp7Pn6Rx/2P6Nw36VfyGVg2CjwDIbtYZYSyAKSg0rOfdND
/ZoMxbNfVsfJyRmx6OZm8CYWkAZqncy39uzidQxEmCRI3Lwnjf/jSHcVJshgjYqz2x2yK/j7ZQlj
a6M5JmLQlPGyFHfczpcoO7H/Udg2TeQMhY+ZBs9nQSmaYAOyuhI+uUEJjM77I5gVDqOcWLuh68oA
MFLwtlw4bQkIwqcpnX+uMYx+tR51S9UDONW6ZK31P11Rige0EWsRm9PBg2bHM+z3LAbVsZ0X+qye
ESDYlKIaeRo17AhHo2RJRUMB07kbu7MR6Qv8ZFgH371UHzZdWn/nOSvzdBwgVnaM0hVjGLxc16Ka
0CsT4r2sUq3HaGN8pBwSOtJpdut1tEMF00oPpKnFcKQJx7We+Wct0c+lTvatTn08W8HpjJnvkap1
88n+JKNuUXbJm9XjTOojaqY2j1ZtVJJTh9izG7Bplucst6lTRdu+uawXCGIIjwXz1CVxAHelpTYS
grlKdwb+3qgnFMgFNOp95HHbrju/O8U9snUI4OBm0TOUXyrJWnh845fd/+h+cbMD8zPVvadBqoNl
meN6K7363S2rrWvX9lpYcbMYauoch7UpRPv0x+08uU9T85YqufGdNF6afvZcYrLoySv3W/Nb9YM6
ut6PlhofaqoEyVLDCZs+Tercs5uds4qoizTbW6bEbrsM/yzdubMLxw14hyZCpK3FvFMbaIwSDjNG
yFyBmjxzYukQgeiaa5xZZDIF+1RvjqOVnSetdBeplX55aQ1TLfxszWOnay9ZKk1sTOZTURgrmB1H
DP4/oboZAVs8SMRoURtA1Yhm15AsKex80rUMkRhriRymcjEv0acMs3tuP8tscNWnL/3obqhYgiVr
88vU/VUiiLnRmtOUsSxFTzoaNOzYdoMRrSCvDVst/qqx0qgyJi6dsNVYjo810E+d5hSBcA9u8KQn
MRsdNyUyAOD8Q9auiSnj2Q0ICLCm4WCMrVxHYA9obTAHUxjIplkBa8j2rUFzZ+Y9MsZeG9YhZ7zV
pnt9MI6NlV5YC31MnSD1kVnRIiU8cKOV+ZvQyJeI+LY1j3PWlZ6zEjm3FEf1a5WIg+e1Da5J81kl
2qVt2VdSQ6DxfnEDO1/kfL51Ar3dZHA4Gm2xdBmoLaSfXy3CbtipzxInjfJMhC+u1cxyPcoQ+EpH
q+6Zi+BsFzMsmpbtS0PI9iCltlF6iNfN4a6Ixp+cZ70c8vTRbjKSiHDnTzjqETf+xFl5lIFNerZ1
JKu5XglVEqiJYStoZLDfcw6lfMFqbTLT3veO4R6a8RTyVW8ST3mwQVGBZ1zl+K5+GEg7C05yubIM
7bE8TzvVWRkZzWJaGBFFQdY84k4NsDzxv2jjD9orUmL6GmaD82cOoEt9Dgns2aO7b+T4aqEFXHEm
P2NEBFDviE2vo01rCHeiCHHHIwEfRNEgLcOp7VpyC6X7Pg5husDN6mBVSNqzzrtHUni7c6S/TZvs
LSAqdpVoBlD2Cbn6RzUEzZHsxO1QtGtB3QYngPla0mq0SHwRU+Q+TwOIgrbUH1B4qwNatcEKmn1a
mkcb0CSa13bRDjBbB3S6cnoUOMUY2paYI5ujlkevpvYXRqyFiSqjiE6QSJoGRXsYjeg/Q/9AsDTW
Pz9dByQTM6amZpO4ix5Fb18Jv6juWJqOaQllskrFW47mG9nFHU2OCU5r5F7W0W7YRh6RC89Qo0fc
uET8/ta0ahXYisnlfJJXPWMQ/RPszjKiCNuYkYZaKDpXgYn4J8mG7dhgOrOqg+/x/Qx5sy/suIB+
34Vr27ZuI0meFh3BQQs+QGD0y6DXxRbn/XskM/2QRHm5rdNtSv/A7OjCGM5H4uKbh6FAfzUgiU+e
VCWfAz9rVn1lAxLwOuC7r747iTNO4g26KrHqh5A6r/PsLfZIeKZtsOYdQHFrOY+J/jVGzktUCR10
Dc4hXNekrLTIV/Jg3WmKcCXz0XEQubbt3lfmI0EbA8xgr4RYvtMTi5lcZcpDMZDAmFrFOS+Fzw3a
WQuNXnXThFW6LU35AcVm3bdY4TIXjnWAhmwxpBEa6gSbZV39FBW4FKonnyB3zowsOk6t+yniulo2
mfHot1qySUyMti6rGGE11zFtjG3EWnHhyObBRm6rh5NiN8aZ3bCZnWd6wQopb0W7xGldrXwLPaAX
BC9uazxHM4OJXJRj1GU2YesUZp1fvSosQ8bE7CV1IybCfbVN0uKqR9i0av+zkZJH2RmpqTXjFKVc
n2a4w3l9GL1SPvE3W+XUMYAu7U0nBrwG2Lr9/2DpPJbjRtol+kSIgKsqYNvespvebBAkJcEDBW+e
/j+YezeM4WikIUWgTH6ZJ136Ziu99yrAvd4RA+Eo4RrTzMu73N2Ion66egnhGodo9FHYOvVk+Th7
Wv8dWu3RnuQaqCGuxWFneR5MhKT6KwLy1k5LJdvcR3smmxiZ9KsVtyydomYoQQXX2m841OlaOavK
Dw+jdnayDj7nprniC+Mo3gEZ13X+kfThLs2zaZO04y12AE0utcG9+2CC8iwmFhKFSe1SqI2akAny
MQrWhCO/+7791P7DrBPEuSlBxQoz2qsiisoMTBHmgNNh+b+x8f8Hdjqa2sD5l3nXLjNLMs2cq7tK
d4cuGfVp1OMfuzHOXl7km8nXH1P+7ev4YwK8uKEesFi3KQ0RqXgj7cs02MMV89MKEsG9cW+gfPC9
EJJsMHVm2l+lOdWtNPtcddO+mth1TXt4yZonpFhqpkQDtaAyX43S/OvWxqPXV59z7sfrvKuPczN/
edrFKZSzfpqLH74neuSLcjtJZpmWJyssHzpeG12qD1VvvhEkZnrpe9usiwiwweeg450thpLosHO+
beW6aL7N11K+ou0B+kbLjRS5DKZb5X1NcO1Gl/sV9l1Yqfz1psgGcjDfxoql15t8zho9jdTRnoQH
97v0GQHgCqPwEf8TXsiqvPm9+4O4+thlHMXnCkNEMs7n2Tm0czgcpOV9+RPuO1IqVdhSWaSTk21r
iiOU+PWhTapGHRzcOYyZRbKFPnMyRHJJiNxh7SAeRQDCLxYMYmbtPd+4nDKsrbwm5FDwpnhz8RhL
AxGVOatmlFu1+hkPxkvWqzd/5nZXye9wYnHo/YYJEibmnIeeGfPar5EXuLUAF99HVDwwOXb2Bnle
OjrOg1o45SP4GNdBUtEd23NZMJwuORMZdvmjxuU2liZ/hsV5I/4kDh3vqmPdNz2MouGDQoZKUm7g
zBUmUf1RPcfDCdmOPu3vcjLfkt5EJy6jm9HMv0VaQ8MpBEe6yuAd/Db89iVNcNeklnGlbZNQTPzF
pQjjUHxzQ54W3f8GgEAMw8FWtmp7i+pNtsnWql7IMCQrbxkrxvCeDdmcZOYtYIdkE3SDuUKIYzLm
fw/c3EqV3SZrIEUFxNGq1BGMF8sHcf19TWRtkzQkunrYcnSGxVvPUx8eII86SI4dptRNm/bVRnTJ
LXHo/nHc7DDnZki6Ejnccb6cgcUv3DqOSUMPG4Lmp06fDxs/XSrp/DsGz72pH1nWQ//b1upbWiH8
gMLb6oaxRxbfnXG41pbb793S/KcisSJ1gu6tN2afH0aD1hFTZta2tIxnZfiPXjePZ5paPmPBfStw
H0BmnMy4NbaTn2XrsevowFNb/Bh7b/Auogk2fT9/5f3wk5B6ngwb3MJ8BE8WbRoPDTwqRb7JhuHb
YCg1Jr9Z4z1wjzT6cx6Tm9Fo0OuZJIsbhvVy8SALnwPvzZH6ufjaBzAR5RGPrV51v4rWhLVV4WRw
ipiiX6YcXWdfPMt+nwAfIY/Rp2HWF9sOPvvcfZ880RD4nnBJOghAMOqobcn2XdzeqmZhUmXpirMu
hTrnXjPCTHD0JU7F3iSd5axLsZO2j2PtPzI8BEunwGG5hFZld62b9iHkWVlPLVJDGHtnBJefustP
UZe+phUejNRokWPqp9HXL5KORJygWBqL58wnSCY770or5cmp2Rhbrzgpk2/JCNXGr9Mfu3fOnjPv
TOjzkUUYkLAUYpiFLjm+VAIh227Clw5n4EpN+YvRoQ8mJuuT6O5OFR6RTp+LPKsIeedsf8z+agcr
y8Cpd03Ufi0djh7xh9EYtGkVxd+gK357Q++cCLFsbiGGeDGBD/z/nwFHNFky3B3TIKDIZO52lJDv
TAd7gBHn6y6Nm72MTDS+mI1jquVfMiD4wbo02GT3CmDuNibOse+xTgYtP0B3hAMAdO06DQreg8V6
Ao5lN0i+m4xjqeX49CihSocDx+oQImRh9p+WCM4kLZjmpBeTuaJw9HMYL0sY6ggOIFbTOpI7z/C/
tI82YBo+BWxzvvVGrgdJeOtl+FsWf7t52in7b17PyOBWyUMTyEesquMd9H272o0+cWvKkf/innnl
EtTt9QghOfOPhT+hw0Tjg9FTN+mYz62esZEGHlErzjOWUqve53XtOgajJR0Y2s7ajWn7R77RbCea
8TS1UbghWBVsGlu9mEX0UtnTweMiiApCVTN8ptYyfzCArGcpq42u2f0LGf4LimZbCaPcma7k+FW5
3yLs4BZand6SJM5W7dSjgc/wa3SNfSEc3rhrnnvQ76gvLlmoGFvqUOLKNtVzE5uPgZJgc5ohO6UN
lUFsnq+CIwdK88c85YLYWfKKcwntVJvPlqNuXlt/gEF6z0jdX4hX4tEe6d7NbXfXCcoTcPeep74C
/u/xI4NzvQ3svRMwe3NsKocZILF95vrgkfkraxM7a5jdiqq4jgFDOLvJj02asUGbOHJy9m0XBMJi
Hnlhj262Kb9ryug2DYdk2OqYSPbYvAPdQqsbtuYsvrgw8uOTfWLu/MFfd7HjYlaFosQFEknEVZTv
ieJm0j7CXMJ7j9EemSpjmVzC/dD9KyYpVr3O08ZG0mI+JFu5YrB5CyY3P/hMEuMeQJflH4YBvYy7
TElukdXb0T0xCfguM20J+HTKQ64dOhxhvq0jZG5L0twEJmaTmuk2Y0Q3eFl+9Fr3HuKsDVvetCS3
4od5BiRZpSWaVqy3BYKVxa8ECo8HiklgeM/NZBsfzQJZYWTrK/8F9KU6qF1poEkysnL3AYhq0h/r
lMT+iuDF2cBVOyT+B5eCvU1OPeV3BUN5k5mC/5E7AZGD2NpMILwSdICji8m2kfZ7YOC3noLxjznY
D2mhb0HJNpH64hVL7atZx5+2zlZdju/OJUcVttmD6fWQ2tLxaHXth28nh4Y95rujWmGa02NUXw0f
jFsm2D3mfyHLg8l9a+1mv26NAGfEFOlVROenovjjU5u46Ys639n87wEBXdjlkYfjCbt1e+2imdLG
ykUqZRKaGn8sP/ip3O4fpc33oejeFO8K/R6ZiR82ecqoVsdWTRjI9PlRN/14NocZjBd4b9aUeu2H
athXDd2Z2Bfqlt0/L7g/++JprtiNqfqFROD7DKiHO2BsJlyVLddz27+IMr+3o3uEt5BA8FhwJvH0
E6VUd3J5fRwwnTQLgHQsyk9jJFeYoespDFk69e+FYhDsEAOk1sbomNyUv2XTHbzFSBc7Bl32Kjjl
DjAlvagC07+kByokw4rUe3RuFK6KaHL8rT/OTCwjH0GTsEKTRMyt0LXbWgh0FPnoUEfC9C2t1mOs
FswWYB+/3vgxVU5G6tz1rI11RhmCMZgmjhVOWTm3PyrAzUPh6p6mI3drO9VzCUHhbIdBS1ofX3jb
2bvWKKxtbMqvojOY5kPKPMNQLTdDGlr7gKuCoQhOjkL8ctKCYPQVyp5yFRHuYvbPfV6iV/qtdUwz
bl1xYLB8VCYgO/FjG4xY0XMeScXKp9QHeq6NbjeX0bdSV6tM1DrDJCwpU8dwKdSpTOGmTjOJtwqC
ewc3YyV0Tfh4eg4kR7s4BMRjDu6uGHFQyoTAvLCwJWWGLTB5swZn9HVZSbTWJftg6Jw5N42HZFp0
0+p1gJ49JZzDSiiOLm8PFeXPXtB/QElAwY/pXE9iHjuWsoG5nL7UY/VmZBkNMPN0k1b5r6KPea+Z
dbbLIAMlvS6cE0SAdaYUBdhZywkp/e4J5h9rK3cXDQR4Mo29tCUZ1g7Q57+S46f0k0efjFNk0Xta
eytT8YnVuM0qihlrzdohYxK5r2Ej/1l4IGFIcW/zoQUsnMRmFtOpRrNii8FBVeKBjfHhH+yUpSMW
LKbp8qca33X2ghpsrgKTGqTQ4/Y7WvPZioDfyCBlP2Me3BWYTEqwbKxTPK4wZdaaBQ0mnLetYqr8
tE/LbTpVgHw7ZgP21Gx76ZyyzCQ8WeIrKL0Tqy7FERmpltaNjpls4EVknPcirKFyJCejCTF1ZvoU
RL1/cbIo3gt5KoqS9KIxPbSVDt85rG+HuXOeg77IngvIGwGNs+vQ7RlEzB9JB6MBEMy68amOq/3Q
fiAKVb8Dic6nxn/rGrqBoti5kEy8JmEQvTUBlWFO2O2lQ4TsJrhiPYWdywc1f5F2hz1VRelBUvf1
IeBz5VmO3FQBLDUrAjX49Kdz7jAWMKOkPnIcZsJrB8jy0CMurXtzTH0lPBB9pmkAuKRz155oqWyZ
/fpKUxeNuGIWu2YCX+2zOqzKaopPdmuuJQM58kApImsXZa+iLIyHWEbPg2umr12bhU9VUm2rMRm3
QhXTjnBN9gptofjWqk5ekEzm177aJ7D8Xiglje88Jvju38zOqV5sZzZfx5DhIlidJ54zvm37NmT1
ESCSua2nNN0QKIJyFVGeZ+ZI+ChQXXmGGVKe5wrAqcizeVtCbiKiEOqzk7vUAYc8PZHp8kXPOu35
ATTGplr+GyWVPv/3Tx1eo30+qbttGM0ZbxogKqU6VnHdnv/7YDjSIhKxfB4m8EZDdq91Db/zbB/j
FNsaumV7/u9f/PdBu9JeJ1M5rJ2mZPAeS7s7Ayb4/w9ZEeabsqDKmcBwd06XX01sJY9Bi7tnTqyb
UQrrRqbWJtHJ7qPjKl63wDJIZPOrWK+tWyxc88Zx4Em5M8EYzR0NDFe1b9LEvFlBa97wlos6Mh7C
5b/879+EjrybVTjvGSSfDEmj6raHkXlQZoxwU7nzzTIus52IB23H841QDXgbC/UmpeP3BqkP7AEN
J5dshizEt8wWShydiTccf276shi7qzMFLAVGqljxAhfDSHIv4VM4p8rgC9raWj7H2m+vQaXbq6Fn
qs3lMoLDDIxP2CofM++5bK3m6hsB6nYETOz634ea8RrD4uQH0+KFxrn+OHc144rlA2mZ5jrgZjho
OfL0TMVDP5AsnkDxNDODnYpKumtQCortTcPc2oAA14lvDRsjJIzUmwnjYcchBsRCvxpJtm90iUW5
b4Ng5GkTPeY+PiADcWG0omRrG1ATspHbldHaeNrDIuuvTt73V4lZmupLlhCIRrBVbY76daE6Ml18
iILIYW8xSKDb2U9iDOO+y79jzAWAK81PUBX4T0R6Y1J29+g+pu1y6F6Ak6AszsGlRwJceQOVLZhc
bXRFa9wlVezu8kqET8psw6c4yXc5fu6H/z5D1nWuZF1TMz+ABJD3rpbyXqlE3rVJE8SlaZPmpgPl
79uJ2YjDoWGbggvYC5MoDjOOPTNTAfM9s3d13bvPXPnMi7KC78zGwtL7dbgxXbDDqc9UhcqVjMKD
IfydOaMlyvzxpdUuBMjyIsJrxDCO5RVHjVDIanWraKYTww9KLlxRL062ltEfKPG4svVab5ND+BQI
ZXfPc1mcQ7/ZtUm3/Kjat5ij9FMMXfqOwuyxGTO1SMvhhsrATWgxqno99jq6esrHUIO7siB8/HCQ
fsVhKkRtPEOcdOlWQaALooiYqWAuNZvFh025fDrkh9kzx3c/xOiNJRi/DOf6U6SMvVTEKzTDqp/R
+Yz7ATU79P3/+5BV06F3QeJ5Dl9sPxkvU5q/SZtPlAo/OleZG36sVHJD9UWr+3A1o15Z9Dao0gp3
Q5xYv1CJu+0Yvc9kk4+B9xTgIlmb+Po5n2f+anQ43ov8oQ/H8AQ6yzlpXAen3rmGU06ygD1o1UfM
m61EXuE3L1QgrtJJzdH/oNkpYERlAtMkmMNSD9km9zPr0ZDyKZcoT1ScjlunekgxEvDbvUPZYz9R
ruIJbAMe4GZLPnA8Dt4vAl67uHC7x1SUG8jf+mDIKF0FAfeu3G71oTXzj6Aqsr1hArWquP1GFFxR
X7vuIvFP99V4ijsdPsz+tAeuNTzObfg6RsLYVV774YrR3UfCfbb0dGMo/o32GJ59A0th3h8YtPUr
ndcK0hM3gnT5OrIGWGbgQJxNOUBRFxNtCWRTE8V7IkMW9dH4D6yyjNDbdkeHJyxY3yAyXsfQ5myO
elNpP1rdaD0OE33jg/iufDSVJi/rDSlzhQ8xpMVQxStQYua11gRVC3XPbRAmnt8SeqaoHJ5hwKmj
FuXe0T+9tttNzjypTNIrFUDrwFQOgUybB7EGQZG3HAhDRfC2DLqrMPv6caG6HGqN+tG7sGtQMShi
pUigTYPtlIckLrx629V9ecy96krsCMumkxyS0KTmhUmIt+IgibxhRhnYS763gTBe6kTDZS6LXaey
dOsXfUVwAzdZ6NWXHAV59aDjObtPnJ/WRAe9XV9H+p60uyJaUIHFYuYa/4IllGvlVTyNWDoGCMWc
FBngu2H/Se98vndgMjlzme4qyWLapRwpxg7qhZ52Uxv+y6Poidg6J9k/Vj4cQ3Glg8nYyqipj0yS
Elk/xiq3D1ESPrlldRfa2SvJu5N8TtCX6Zdu/kwl9lBDD8bG4jK2QnOFWZMNWNUMCmPKftgnrnOY
TJDhFYiPfLTWjQHSLifqO7P5RmXqr4eO8vOhZHQewAAmwZwcg61KF/oF/imGQvG8x0JGz9FJgcTi
8OtjIU5e0bkIB0j9I+0nS5Q/3cgqJXL7PEn3MFT6KTW7bzU450LRY6yAE0YVNyDTq/dMUHY1Xbuc
16YYG4+ij2FIzrEX/uNHe2G6R9sgk8sE2wA1YP4hDKp8R8oAtR1dB/+EOoTeF8U6qG5ADyemCDVX
CtsMtuI/4wexIU7l2AR67uI4EA45NNQ1o3SIJ0zNiyj+SCv9RWkpgHO+InJRh9mR53qio3XIrI2o
p4+UFkoz+WjzCWZc0L0aYjEi4xIXMYM923n1eneft8UtraofElkf5eJxb1qw5UuG04OpcapT+RfL
CU6UvQjmfp+pkLmU7qMjd/OHQOV7eiupacyNC8S2eFtZ7U+LYQMp1oOf2NNoyCJV6v5PAg797CKe
aFyr+xHgN2GXImw3KhseQN3RpVyPT3FongIQX3Ct6l9RjvcmK16CKp72mLkA+X535XsuvE3+7bAc
b13V/fS12uLvWpzlVvuejsXeCGx4lnWGN9DzklWHdKm599AC6cK07D60zox1aQHnqcYI09l48cKe
QEcHnt2JjZdYYnUx5Z5gFPY8UzcMEaNdY/kAUxgn9IbHzC7HGlGDQFbU04Hg58cIXVXo8u4IolvN
vJE5lqrCcYLHoH6u8OMyrgnvw0Q/RBXfy/Yld5Kt2YkXc8Is33sPTdKPK0+Ob5NHKs1lE2a3w5Ep
FKKxCniWyq5k1e6hZ4Qegg6dq3Y4ZRx8vuyi41kqfh1Zw6ecnXWcgi5EIGH76Jxz4HWksEA2ZP4Z
sOE/6I/yGpbOtMEreEyrhtZYkX4Ano+27lx8eQZGhd6kBCnDfR1a4ME9wV287rutnDkR00XHyd0x
f1ipT2ziA5BFDG5OZvt4py6A6F6TREOv7DMqMf0KBoQ9vE7uV6ojAK1l+Sqy6dyF9od23BKtgy6H
XG5lY/6GzyoP+n01YcrPa6jiOJx2qvOcNQ5sgEaOnWGfNowtLohd92xbmbwwzV3cFlxKGe2xiOQL
QElFryyTG7gJ7XmyX/2aXPEcGKC3nIHwN88e6BvUx95k+ltHwKYU5g2usnEk8SrlY/XiKTRbPzO/
eJCWGf3dsp2XNi3vOUJZkvlcmec62yFAhkkF4YzoXBXW/kbBE4ZFUa8930uuRljSQje/Idc8upKy
N5eo0owdcZNy+cRg13/5FhlOv8PaxuwAiNVjpJjicrfEKbk0+4bnCvrHVVthuOYgWsMtpppqKetm
AFF2+J2IfYFDiAWbaXzmshm01vc4WZqneCmzSbjCB7l0N3IASqtG+FP9OKMx94/waThldPw2w9Uf
VtzfTXtSIGC9Yy1paLA84knA4S0uIs6zRVhpX/LFle17lAVfypmeZwFi3A+rLT+lHbQZiW0HTcbW
xSXodg72cTDb+Qt+mXe7RNK09ci5JzzVYelvqnz8gAyQ0vqh5NqZrVcrF8VOdjG6ScRdOLRCVK5a
bmZvovuTufOGNoGryZ1sI1sqE3KiHLOaj745fZnm/ILEByMyjDcueUqmK7RX63SLP+SJRrqPZY7I
6763E1QJ8Sv7/rHNyUtV9QTnWB4cHEVEWbDxaqxRc5TzFsdFeov0eIQtdKqNrdECqamS7OIMrkPo
jaFH1n+YGb2yfY2leGpI3AclRCKGO4FHO4+uud0VGHBCD2ZLl19p3Ht2FQM+r+6mQ5NGX55JvwSR
h9UzACmqhZGjNoc0DXnXRsRMMGnnwAkqUnIj30ONruSSFcr8Q5EE9s9Ip3Ys/OkwlvhOWgtCzjRe
uqJMHmqdHV3SseUUD9jQbVhG9cKZ31pwVZF7iecaxvgeQoYkjzidVMXPIXK9+lD5n348sXJkLO34
uukPb3Ajmy6GQcf4wJHNCTCBEVW5zpXniTyjVzd7KN070XZsaiRWSFTiV7dTJr0A7KeeNuXIrg4G
9I3Sc64VZ71Vb/gvcprAW8zqgv87XM82BitvYhQ2u7SjxCRV3bCDwyvK3YgCIDQwizB+limQ+in+
pd35xtrTMMqZm81ketPB6R/NBm8KpUnvbf6EVeamY66ODSbRBoi5mlys73lsHERsX+2M2rlifiWn
4m+BNCAsp6QFAxKePWil1WBaOxz8xrZKXIaC7dyhcTTjzuJSz2Se2lJZBLcsqcl1wuHha4F10RvV
aTQ4HAXpQQcFyXLb0WSX/IqaW0pOLHYSQkn9dfY4idYlh5Z0no6qBdOc5o04aijObblOceIxO1vg
sJJ6ZCZOtBlZRE+9YT+3zWEaYVwYQ/HYSrjGXszhHeQ8/jw4nIbDh//+yRQpns2wWcds7ae+mnOi
5xPf7Sj+Tb4sdqgU9jnnFqqaR4uawYse6/o2CGwtjogOSbf3qa7AvNG+0S6NPdRO051n+eq9kTy3
MV/GtTFj9T6sgqkR776KYDDq8hgAtmXaJ8V7h5S+8wY32VdzQUsMPk6mpZXzUMqKkoagbDEDfNrT
yPS1ACGGvXO5gfPp0PeSRy8y90Vl8DfmAiRT2vznc6a/0W2rXm3vBbPxEKXRmxkJ8xxHI0CKnCRK
1L0LI9I0FpkVHRkYkYkLRiurhb8dVKSUuyy34ToBmVJ982doAvw3i6k7ixW3ScR/yz2I6j9LbnYK
FHr8bPeMcGqTo4fxz4k4FDlQjTvk0I3Pq4OTggKa2AEkC0tx2s0cLZgw/ZguszuQzwjsMxIWyNKy
xXwV2onEmNzH2CwZHbWU1q1T/qRxTJ9RGxeMH45PIUp/xaUtwVIOr2VqTy6WLKiPtEdwzjiF+AtB
PcKwwsdVsaTn5qZY7jjllJ8r+n3WvWPBuelNe4sE+1NOFPL40ApD42MIvE/L7GmjUfpx4uJJuZnb
44zTx6mV4y5rGHz3OLH89sZ7aUG7nTg0MlKcqwkjcnrilnEBh0mY0WYuCyuTEXbeb7u2ugi9hIfm
BJvtYP11QQTc2tmERCNn1qLmtaVgwcvlphTJzYkpLiFFt5e6S9dDFZ5DEUGo0mGPxO1zk+IvAS6r
3CRpeY6goKz6DFYg4ZK3xLQfxnH2iDrRw+Ja86lV/t/OwsE5TwwKYh3y0MywetvOMG8hocChmriu
447eovE9l/nwYBrJXlg9IC6bK4tCWykPfpydteCxK7KYq6atP4tELBziGXojuNym4aIiIRXBkOqh
RznTOak4Mgpsc+3k/SknprFjt0GnW8N5996MKd/FEaw0Lmcb+mXeBfNAzCvdsBfKvDFv2MzdsI2Y
UZGwRwqgq/VlLt12lzQevlFLfRRpSniBnkbqhOxtLuS8+DdhG4yoB1NMvUUkukOWWNUmVXF7MMcL
RM3PSROYIo+YIBHs50RfssiLcRbGzsbW6WeaAdnzhubZbfNoqzKvPfmx3syy+aNpKmgnGpkqd9+Z
l65LL9xU79HIBGJSHLQbl5bSAFURYgbygmypoye0Bzlr5GJAFPKAAYfDtF8tuwL1O3Zm34WKDjrm
yfdKIuqjUbxz/V7YUmR055S2VQFPw662UTLchjkP91NeUN9l91syIkTrS/T5nCIxjnm4B6K7pjx9
xbTAX1eBu3GK+kpM/2cy56dIuqfCku0hnmFJxpx+vExwOSGnsAua+QyN5IiOSIdQStufgA7cA3Hl
z+IPpE/9z0yji5sb8zpQuHtERVg7TqEe4PmPMh8nNDQ/lCegBAlAsbbM7I2fPeHzXcYkznNtxwVd
FqT8COqInTMm72PLCAVazzfKQLLU2LjJNaLvcYc7YtOOMNOLGApGEZOCycNkh7H1IkuMiNU4XcZl
6hn0/r/YcM5O0R8nMlcHOuQnuHxDlaltF85/DP9U5rz5dG2ci1yOq2ngkQT40GdwoUbTiMBNBeI8
tNWTyKyRESoW4KlRWGxd3nal2CUKCZxZU07mvMbLQLMphHEiOdqseTdEOJjnoItWnYctyIgZYfRV
cwgkrWy9gKA2oSEg+iPDpjalxxdRYOJyxtCgBoPlI7LTHVCGgD2DLF4c4UTXpQXCE+CBICZPgyfD
jeAzaiYw/uWRHCGHNZfdANsUZs7mrTRRf2XRvQoOjeQfmKRF5hLD4o1OPPGPPz3iBGjtjFHCFPHQ
VUhp0dMpw/3YZgt+I2ZExeI5LLeTUdg0H4YHWQz9gTMSxykhH0TnMhGncHNdoT+4YfZjpzhhMqaN
nYwm3AVsOcLaLZONdcsUa1tYvOTJwLdgeTnMxdjojvzNvtU43bDKe99dBfm5sW2uMmRyn8CXwWAq
vv3M/cOR7zXK9EuX5xHxKJCNDrhkAdSdVJxxjM0h3bYNVwl42FuMUgQEWAjB0LeXqLRq3FYVJBKw
gv6Mt2Sovq3EIzqmIH7ZlsBSunxaBNPnNBEkD7IlNMAEM6YXdUMxG+aVC/v6ruyYBWaxFWzkWDzJ
m6vZf+ydpMskIrRy4GCSrzi3RpjIH7Jo/mNxA2QCPH9D+Vu7u0kryRrKhAIXysYcSKIXE7FEq2da
WxsoDcIvN4Ta3KqKafpAHQkUV/UQ4sFUyYCmMlGcZGJWF8ihvJMGEijp6zWeUgRX9gqMQgTQJe6+
AB/BOjJJJvoBRW+eG2+0zytXWhGyVXzI0XrXCa1n4NjwWhasrBpTMuKkuQb8+dzlWIRKm8x1CUJ+
C4H9oEj2yt6jm0kKeyPCltQV8SMqvRTy0N9BGL+FC0lwwEe4X4SlUbL9BTI6+j11NkaZ9MxmsfNY
lY0hjGenw4BMJocqoIdqmTsWSmOS9RCq6DDdWq6D7z+xvpooam52Uexx2n37g3J3OC3h+hf47yBY
ACutqnXmUSRjTvnfqDCfJ8VxnQzMW5hE7doRo0EVWsxptybT2sA+ulL+ITAXkRVzjWNO9dlMgKhi
BFaR9aLCDYS/nL99mxiXarAX571xy4Q+tS4Lbe2xeU/J6BC2nmMcdzgBDZNXY5LjVznGb41L8AeH
dUPl7NrvUee6xWCUhdDvfOfZ7qqZ0dsbOEVQoComzCBdyp4Tj0v/qJ7g79sdFx5Y7YQ6mvnH8nHW
OGo82k7jrmkwTzGiZ0+JI3ae0niSU9K9VUCeWVEbQaUQbqykXMGB1htlg3cu0vJvptzhYPQ/rJL2
AxZm3vw1gIZqnZv8hUTfFv7Xjs2jCYcGaJHAoGIwA+mT3oA46G2LgVE8BoEnNsN32GN0UXrW33T0
26PEhzFwfuTCXu9oXLkqmnmITXuXBNF4mya8GFVaX0dLUENUlEg1snulhGIZRNE7HYf238GaVni1
9oSHyhHxWJeNf64Y1sHF5ophcHdMqj8M9LaUvPkbC6ErBsO4H9FC3IDBeIJdAaASt98Q1ghwDL5A
VgcjMOA31P6XebEp6q4+xggCrue2GGj9hiuO+pFuPazL4wBudj2n/xzPhFTMk4rdzdyHWEspSpKU
UGLgGqolBccxxHZo1SHkCIA9sLhEyJHYdlVs5tDZjQ6PsCjaYdGM+bIp9DZFSOaE6RTsRgzII2rS
HCbPCuI2lCAW3IRhD6ex5SAdY6HSQkx7myaHBFyG3ZEYbXk3fA/VMgS+RK2K/xflaUC85sx9mFpY
2FCi7zBl78wzXdLp1L/ZLgZwgxs38+nmGI53y+Sk73sG5h0ixQFmVbbA7I+Ki0uSzfG2h11GtMDe
uu6i7YWkNNnPTKlg5Ek8SG5OK5Tui0Pi6lPqCH8nHS6yXnASFRtN4yfjJly6CHVrvwntg8iqaOxd
WDabiPJJXnl37Y5WuU6I+O/7jrws9U/DiSXikFsOrr3lZR37QrJgxAfV9fm2p88LKfRAEOzVGtHR
jKh5qEM5A6dMNqVtPnkWK4A2mjvtjZ/qPar7ZotR7QSP4ZdXcTEplKgRmpccyRr/Oz19/yPvTJYj
R9rs+iqy3uMX4Jhlai1inhkkg1NuYBwxA47RATy9Dlgt1W9tksxaS2lRtKzgkMyIgMP9u/eeOy3y
JiVIHby2jOSPMQTMJWa7H+H6h2FoLlUbDxsoBhdgaYhULrY06u8A2+tr16DAm/PHk4TUcaBzOVqq
GOV6wMMxNcaD3Xx6WZDtpcVtKDMYmcZCCzZhcue7uoaVWzYL/Cy83mjS93nKnskzhlNZzA5bIDJY
l8WDY1Fhn9Kztgyk4kzn002o93IlVo50X7uM7HEUYGFhmxD2hzL0uDVyMjcj9uieQYNhnb5DaJ1I
ogC5nUd2WafhwCcUtnSC8Sup9Dcj7fBZeOLHY5q4yDs3WhaquAGFZcQ8v3ctKWBPRUW8jVVQsW3Q
WN9Fc22Sst2DPWTIbohdZoVvOYvwMQyaq2t3FVdG5HMij8almjJUsin8Dpw83ShhewctfCp6kit9
In9wmJivwnKJCFCP4gocUQVpVLPRt1mDJm1Uwy1OMR4yRiHHRmstUJjpLC3mjEnBdeAEFxkK3mKq
606w+O0FI2e21cO1qi39WIHdTIxjK+Lu3jRojnEJceokFM9j23F7gUZNmWDdHeSQrHxZLKrRaU6R
x9SSjPKrOb1O/WC+V8EK8IgJy1MEpIlY78EIUSfQPPiZCO9yzylWZDI5fTTuoS2Y06loTHZsE/jX
QCU1qzc3FlzRdjzRzMuwXdn8M40cYhLPC6ScAQataw8cnPx6XKUO6SqTNhzIszu8NLw2tJhROIxV
layDqX3VBZaa1kp6ahBMWC2WnizTSJpraEPp1dVRVNLMpKI3iS9S3tt6kZ3NbPjO+nHaMGRDPuh3
auAlYSJ4iH3K74TaiWo4Gfog92581Zzhi6FF/8gCnK27wEjW1sibYJzVpsIb/EtrvqjGdI/Kkl+c
+MOVJZq9VqpkTQ7UvQ6OgTulidhXFqI7FyUKf454Qs3glF9Y6tRCr7BqSNs5kjVpyMbIDW/0G8qp
/l538pGrmpcjpgSTjB8ouYqQIrkEc2BYVVNudtAM6ge5wH166jZN2+Yc7NyYIgA0JenSpw78LHJA
uWbCO5guXhy7ndTZk5VFh70Sx7Y8wfA2TxWVdoVbFgeTeoFm9OCyQ9Mne8Xu2ZvBNV2y78HDO9Rq
WGP7GSgcyskQvQsMbD2HUNM170HTMXivvVtf3mxQRwFgqEXbkAsdw2kdhx31cf0brvdPQeHsIpnN
O5Y552Pns/dgvqQh+3DBW9tSr34MCNRMvU+jyWk5wrVUFUwcxlqCSLbuWjj4ucMswFchYkDHzZd7
5LGwL2lDS0SdsrIGPLLKu+gJ/+nOatR3F5qHhrs6OW766UaDXC1lPQQnmbV5UdcsFbJxpa6VQSJY
M+wHkMAntgsvP7idnmnYxVXBGmdVOJktqi+oimoo1ekc6xql/lMuK7Jw1nTrhb6rDHeXOA4MLIbY
hR99Da0LOwq+TxygzvBSAAQidBJEf9qi2v7H69n/f8OTCovW9P89nvSp7v49nfT3O/4HndT8Bwq9
LzyP/Ivueob5P+mktvcPinV1CzAoZFBfGFBD/62dHWf+P3T2BIJvcW3Dcqx/opOa9j8c07BR5BxA
9D6ImP8InZRFn58l/+5nh5DKj6fHyDANYdmMb/gV5T/TSaUSnZmTXJ+4bDZcnO3Fih6tTDZ3f3+Q
nd5eXOPh95EpEAOnhPmhsPrrod/HsQ40d/X8MG7Dv7/392E3k91FFn89XLbNCE7wnx/6/aLf73GG
qUP2vf79I3//5Pt+R4fVv3+4FWN/IXDaMB2JHdr1wuqJcvv8SMP5M1YUIFGpeg0MBO5Cc81152er
gT37DUwd1qhCGcdSZzdtmj6T9pQN3wgTeNfp3iMHZrmp1XAOYj26hX75BDYr3jNfOjM+8i+67ewQ
aotDgjU2aqiPHLxW38RGWN85zMyUHzcXQ4MFouLsEGqgUNPE2ffZnMSLYQtpRpRvmxLVC8L+h+Bw
u2dgt6P4DQxiSmijafu9asOTE+GOpvYTmGFApEzVYJbdpD5oBSc6Ar7eyreTHyv0/HVW1v2p9sJ8
A5wbwYsN6BGD/t5pqnovzY6dsEbnvJVxny4t+QRXQydaxhHdyuF6TDXcbSfxIU/P0fiBX2xDhdTR
1BxUhcR7ZlO4AncTcsvX9jXUOHqFGLVV88Z3lqg1yB0YzAFsp6DqSlscIUDTR40SMIVrXEk+7izn
lRa4qx334yrLoct35rBnkIPMXEB5ROB3LvFPj2n3mHiGM6NO6cp16IWWZo8xGBUQDAD7b6g4O/pm
LByYx2TK9q4tnhKRn6RRCH6dhGNKKaDoz/w2/TCWAS89llWrpoVgAv3LjUJLrh2R6Ywx/Iof7K36
crDQecma5sAhNUPeGXTl2rU+PPS1fbOKzt30Uu93UoJrorTUZ9g33gw9mW7gVg6d8HOGqniNdV5d
Kt60jT9rl300pVRWNOYCvqEmDcQlnjTSnmHxrBpQSxNpWTxukjo1x/IfG12Lj6ERnV2RbrEBZldY
9z4xeitZj2BPRifEiec6qEi+ax9rCZasQecnI7fpBTvKMbLYMjI6v+kUczCRiEN+E/3WNJ1zaenZ
3ia4lzDUBwZJf13RKOI59820z+w8ue+kRAUaynIzQmc6aIoEptPCB8FHMzIg0fst9yRkhV5UqHEe
+eo+vcYTdlRGMEucYn8SZqWHoOPkkYQmSR5Ev3Vtddai7hkfYoeVuyGVJuZps7vYZrtsu+e86R5b
M7/1tIgxj+L1wAXzWGDj2hGzpKcqJbjl9/VHOqn+HGk2Ac8tZpNblTPAokfDxOyJQcCkwchvWvXk
yoK3HcMebvRWssqt3Hxr5/iEn3Agc1s278LSxc3nFyGN0byoNqLCovHpideJ/goSeM+DgiQfS4d4
BTZZjlzVNVJ9dSj0ggYMjZRQVzsPMX/9pfYj5gnK2LYm8iLjlHYlHdvcq6w6TRjgt6ZGmJfEzFOl
AXnhBIZ/wvd+6tyYry2mzD3K8niOHOLqnZ6R2HWGg1saatfPE//uPIL3exzSpwa/80WnkHLJBfql
jKh5GmLWBmbuullFRy8AqOo28nMSdHqo1F5KWsEI4Bv3rm3Hl3iqm7X9KaMp+06YQC8imkAeCR4D
SvJlfajwxezp4vrhJCUWwBX7c9Px9mV2Dopv2EAdBJBa1dQyNyAM0/wHg3y0jWqgj9TSkR+Ecm87
uN1cqNPHvgrPY+Dx6jXGufSEfaU67V5GLEZRjD0tGTE7DoxvLcsZd1YKRNFlYMXPUkzggqcCKfvN
jiUlT51NKYUY2j3CsbMFwqRTFNTcat0k20jO86CHob6XdBD0FWS3QUFeEUFCOqrGUkLCyO2mY+CM
FEtJROvJaleG9Ix1aDi7UOhwSdNpT6RrToUS7vIgz1ij7y3daON74VZYBrjARA82onIf+3b+EXlM
t6kkmT31BGn9aDBWk84Y2w+jU5VoyS4vx72wvINeCJyKgfdkRt3cFcytoIqbPSkGiA5oVdjpwX22
mk/YxsBBadFQt9CCpDuqpCUrNf9prLvP0MmRd6jh5kah1q3wXrlEnUMT7ZM0Ly4K/exI7pwu09Hm
jZfgyUxyRARScrxFyHKevKZKDlXQW4fOc6gworrVbeItHXtETVhBl3ZqM57p4WAxNX12OZE/6pq5
tezqh6c6vQsrvdgaoZHuLGNbJnF5Fq31CbUr3UaDYvw/QCJ0IeivW5+ynYa65VM1EmpElLPXMrhD
dMdcTtehI+obiEPWOS5b+gXnhhwjfrO0krYdWiv0vKIqw8ZtWZEuMCcaX00oc/PhVplOMTPCs52S
6Jd9hJouOZYRz8Tij9c71+UulsVjS455VSv1RR/xd5M63a0JA3teLXPYKYmhp/d1qxa0kY7H8S//
BkGl3lw75qtVNs0mrMUxbXGCj5IPPGcPUG6SmA5s6mKYQxajQ60fx3m7Mg5mzkkeRCkVdzg3ZFkh
1GL+zkY45IqNRz/12DJtPCHjsGh1Q9s3ah9xcDtEvpXioCENrdfeS6Wxc7Am+WkWJtynLtU3uh89
ijmRFxd2SR5lB/0ZFcdPPgEyMK3t/A3lHPAsEgTB0mbW5kz9XW+0B1EaRz2Ijn6q0xWmvBfnzrOs
J83TnqyCm1nK2BtMLnaEJBh2RZUx0RYIa7o+5Jsu3kYY3/GHixfPd+F9QHFHUQMLJW28UJNIyS9l
I1ZRfLcuS5qhcmNr5Z5iBaQHt7D2QfqcpEq+VHrTMuesL4kdZDsjJf3pMxfqTBhr6B9E/bnMkRxe
uTbwH2vL2B3CtdMywjND8jcSOhXIWX1ROPKYhOmpF3jwJ2N6DCWgvCphNptzagq5FJaJ48+CJwLA
l1tHLzVgXbZLuMeNEgFFYGCsvGKdRTi7woAuKATluh1OWPu8ALpgZ/P31+SLF8DygGWYD2XZqaUR
SZq4Gpq0YkxkIVuENPWuTm0S8IfjsxATu5I6f08mvOVWCzYEPKAbGWLtxea+0LViM5D19+IUVFH/
XNv9k8Vv3KhZAgr7o8LtU99pVmMsEw0CE+a6uAfm1rbZhporDr9gqZcEam5ZNf3BjPAhHFCffQsT
R6nmVHLi3bmO/WnTi8tqVa+AY7FFrrwPhk44Iqz2iYkA00UlDo1DwZxM7qs5FhJ/+5xPVS3vJ80p
dsDjWN+E9eA4lPJ0CBiFQ7KWKKdGtNHiyhkOA75Eju7HVqrx6GSgbWIsN/qkytUUl3+0yX+2JG1U
/aZkp9d7Aelj06NqXcMt6aXfgDnECeHoHdbZjpEo3EmdWeUQVh89JUCEGL46+qJXmoZLB/cRgFmP
aRHes2SJu+fK2Bl6qRo+Rfem8uYtchFKCjaiDaIoXTs3vSu/uwT49Khbhzalaabq0vuoMWhYgGxT
e/BC3P5kaBRrmvI5GJh9RKa186J+Z8449i4DKkeT07XmHae1+MaUVtOUauBDLuRnaMG5CEMfyp0U
Dx01nCDki8ckZWggDOtoxDp4I/QkD+mjRoGjFe1gdf2BbkACzysDhzaLLmJbXKcg/1r5mVtEUNLp
IdDoRdarYd90abfOA3KD0RievMh/1fW+WfQ9EqVEaowL+cjijWvTA4RJxR7ATfRnq75NcH2UNCyC
XoxOZ+swNmf4xe9OYjL+cwpMi+QcFgZBf7/1E+xg2EHKBsGrhdre2N1Z2flnRVvoHLNxeCdCjcNI
in2AuQuqmy8wZ4BwBD8Y1HTsTDiwU4DXcJRXowDj43bxgzZq/mMWgQiqXBu4HrahVTFxa/GY5jlJ
c3WiBItP7/iHFp82c1HeMlGngQPrRXajBepuCLqHOvYh1GiCjb2v66dKT6oljpepEE95boJOQDKS
1bSd7JzXTHCymRAusDnOIIRvK4vf4C3e/0a6dbuD1Mo0uhZtd0OXDa25iJqh6qqNuvuo9i51A3wp
LnHpQoy1B4MrWylnm/UXROVFWTNXViD11m0HIc0cTo3LrDy10cfM2XYREeirIXnDDtAIE3WkvUrV
HYtknKu0FATKYdg2oUsKwvUJwqUPLQ2QvP2x7WXhODMLUYAtOvxys1tVZXrDqcGULQWfVzQ4MYmp
9zjEjIUhjHU/+sx8DS4GK3NKVAZG1ORIZpfO7Jv9U0x0JBsS82TCOyedW8DFMM495+muC340TZhL
R5tDp1Q+YNzCek1VauBWajY/YMGY8neZs9RiMbxEP8g1/gprAIRQIl6pEb5FKTxEFCOKUO2rB7kD
4DdoJJehayeyhCXcOBj6YooJhyeDoMrZix6p/vq0c+edGB7vKjqE0RDckeardjPEvCULG3vD1PPU
x7X1LmB1TbF1yB3/1R4zPCaOJL9RHbrM/CjGU1FmcLPM/McugitoEE4F2U04WOiq9CLHpuROBnQF
wh+VatY9a0yxCtjXrIfgLUx4h9PgSQBiWMFx1y8OFio36/fMT3jHekBiMl1V69LBBshwASIGElmQ
wNOrGTbWQqwRRbrFpMvnLqRYeejcXRHVVMLZY7GrX2Q0SIbezbNOv+c6SNbSo9sb+z09TcnRAwaw
UAkBvcT3N0ZOdDEgx+971gyW5CYM3QiE5rEaGnockQQ3uT9noBGxQp17QpsYMQQ5NuQhaWrFELKs
nCdBsIAZ6gHrEqsiu0R0EdaUonn0XYAcmYNzC6aR3yF+dMq4tiWUxOzVjOpvlQcNhU8EUhUws7EO
r4YJ/wefgXkktXOHgPctyF9RpYSbNxHkieLmFBvaZUpJIU1Gyqoy5ddRBuB1anWfOAamAK4ToHw0
spgKEZeIMORnoNLle0Qpw7qhmWnpVPJuj8EDRKVOp31PiiIiq8j9H9aeFmqfto/LNdLmgrXpko1A
zgL9xyt8HPe2/dDW4Z02/4O8ZN4pEVFjgT/VU8gIIHSOec8KGNT+qW2xzzFwqdmaBcUK+4u7skXp
bA2KBFcK66KDd3qRhsNzhbcXPeU1PDPlskhb7hCsCff0ZJbovwXfZQCNd2eLlP/mtNBgwSBARsyw
CNaQBcK3IWyPuCHZ2VdcTN54xR7qsa5Aiq5Ysjl2fzUeOTgGEB60C3J+dD724qfKC977ivqY4L4H
m8erCT+L/x7Qr54ggxE19OHiVxOeWBzLJqioxWSOeAGGYw3EFJ7qPhBI0ZUTQiNuL/SqXifRzsrt
92AOz1iQt4Np4VlJViE+vz302n5VdNVukN3NrJ0/0u8FdCN7WAWj+qBSZFoNyr8zaxBdBnOAaK78
ARrn0ao6jcv62Qh4IGrSZywglJmi42BKGh/6EohQPF0wpUGQC7tzRnyMjS1qwOgXLEo9QH6tzi44
10aKy3E44euAtFN+mmJkx2PE7EFTusHbtH1U9fg59yNvMdJtIgpTDl0K50ZKb6n68YXnbG+OAjnZ
Fsna6wLaKcacoc7H4HvPucnORpgteS6MhzIgzY5xbtHDS3BNbOWB99loTELrNTxepJHIwlczoDSJ
TRwAJQNe17L3XyNf6dT0cKuLdTddpmrtFWjpkSp3wxBvKU0AW9BX1zEbmxNYuneWkDu9gOBVd7RY
elgmiuhsc1SdLfBYamDoWb4F4qX/45RYCUKuTt7LBzdNv0yOt5QxUt7W+HvUMjq3bVbMiuNyHdKX
HRiIeFynyHfROm9YL03/IW3c9whCWSDdfZhR4hdZ7EvG5hPMxdGOuKIiP/mi0QNsMDDXVog3BabO
SHKQpQ3KMb4Imuv9Lxrbqc0dMUEHyfihgzAHynzmAQalmtqmOviCAQMLanQ/uztw8rqmwFTTLw1k
yKUD7M9RmIOE3TxFcrobxi5Zq5wdseBCxFmwiEzmH3Xgkr3y8n1okeWvyxpnaqXYcafND3e9pT2d
jEF9eH63p778XGrlSTPcE4175Q5i4CIovXNRo+sWPYCTKWGvMoW3QkK0nlhy7LZ6DqAYLaZinEnJ
FowhzNMUtBRfMow2DEeNhc5Na0hBxIuk2OnGVzt4V79mkpaPKQ6LUb/1Wj1BWeu/hJTP5iQemwjJ
KVDOTeQAQ39ZXZn2aTn+iawkO9TEPw/6+FJlf3qgOpbXv9Drtcij4BZXxF7CsBHo6f3ajuubx+uz
HE22L31g3sEquWQe0tyY3RdJ9aHJtd5g48UcdssVKYThrRaYiGq43RPnCD3TFhaudG+AUkUABzpo
OGzr0DoltIUu3PSxzIheBn36AM9j4TXNldnMK2rDN/yqDNeIHtEz3o+v4VCBENAXKXM+tP6NM6cV
OCHYm1Z7w0JxqrH0JGx4e5ahFqyN7yec0BiwBSz3PnmjcdDeopHuiGh460EZgBEgsNW4VobZm3Lt
YCkHNtTcEFiJ+69xmnuQYv0R1uJPJYZHa36vjFi2aEesF2Ps3Ye5vwMg4RknvbLAcVeMpbymNICt
EZps6vRuiIHZRNbwLMfdGOvVxknnZ7pvPjsXa7kTEJCPngZJAw/4eD+XwSrUaaQv8i/6T84pdybA
/vLDnoKd0XtrTbce3N6c9qmHKai8xwLeLt0RIBY6DWRqpzl6MXfeKequ8VjvO8N5CJXgMMyoI47k
F4Fr6m2yqNjfUjQZwokaRlb7a6SBZyH86K2IWJpjKan+8fon4MX98G4KQsbc1XKGr7L2LXgwsFDH
8jyK+srxmoROZd0lTgm8X9mXQPoP3Wh967iQ1uV0SCDvtCGnKXCmV0/X9srAuxmZb7RXlcwm8RVa
rRasJRBurovwFGvFlbZnuSGQ/SLCefiWfvgDYTMcah0G5+Zb6mwt2OZxu6pQrB+yFtmaclTNyMul
ykqMN9241dSEN622LnZKRq8LQ7yLvbFINOdVL4iaGR08jokbMKAZCpc4oq/1uMTm57Iv7Kt3xRPF
bAHKFiFy/LOzEyUEreSUxQdcp7Vi95/yNMvGxifsrSDS8evZHPJdT/+T25l5UnlMo09ZGmuU/mtt
Kv+oxd4FePnOw0Q9xN0nxNJulaXjG8kuAs1YpE4tIjGd3+1x+nA14CCR3uFZG6k3DbM/YRRTVSb8
k6ul19QT937bY7rUCZ/4bvnBfVbX1EdUGHc9xJ7K1x4apT9lBd7S0Kd8156DdikFoeKxdBDADEzK
Waf+tE754DLH5pzQL806P6gR1JPUnJPLrCwm4sZgmA0A2ECnZbAjZQfRZKJXJ5uCR7xTr6ntJXQ2
UQ1Oqp0zvem/aTphObKfvNjo0JAtDoalTrZX0dxmUDuhMQYrqDDCRoRpD7GaPODYzslGf+cV0Z31
GStOOGOL6Y4II6QvWy4BnwAExKqx9PTgRRTGwdfYz4uON7cgNW96/rlG+tJ9D/NINTwilCyg819D
Q70EdkCGzNfPTh19Wl9hWk8H88VpK2uFbQfIIjxVIIE7r85Ohos3Twj0CUK09IDGMEoJOGxaLAvN
XNpax5gyQZTNobU3kTkvtA4dYhOCVqoeY4vxvec5ZCQGsS8aCAIuJx/VxXs6ERoSmDYOwaFdBsMV
xt+fKlJqDSvhsVfxQ9LUdJOifsT1q4hnLASXiRk8C0vlezhEnxxknmIgbAsHQhtTAeaKQwXdqlGt
xliAvhLPfMWTIMn+GQ8cNGhshb+kFfGNcIi+6HWmApmvvadYmU7NA1oYNGu//c66AN9luZwHNFyC
z3JKtH0bcmPS2ybeZRVHwNzwONBNOfC9eQ/oMJSfSD7gKJnNgjtrJty15fiZ4RxdT+AOJIEcaQ/7
VMvcrWXlx7LEXG5ZnK3dEmSBgmdHASpVgH7YrKPquxy4uSD1tWsbjP6dpPEdW6U2F+wkCEWsq4Fm
0DMiJX0AHm5oba4OaLQR9kM7HBxOGfCmrXOSjsSK3HQf1CJCo2FUP6n0CRcaP4ppCypaWS/jptYO
DFRQXzKr2yZVPfDKpWTDW/uhduBrcPgmle7RK19SKH6X+M0hqFrWen/aJFFHY8bIrlM5D0PH9/oF
uSrSVKh6ydWHL3pqcgxpQUzuvAEvgMslXiWcxzBDkXjzpvfQ+dP6DnwG3Blqgm2WUyomkHIh9HVz
Bz3uQE6mZy4CuXER1PaTEYdbWjCIWLnplxGanHaEzj8xU1vZylOlTemFg2+9jKq8XofOuxFO5mkK
OYSIoNowfiU9ZQHe0cIAU6mkfhZWcm9MaJ9Az3E8YpCuXKCxDlGVym1/AjcBFt5GbGXNZm2MQOhk
DwKMFEFReWsqnaKRGI1oPmTiQ/Wx/LUr8QdPLe6rmCeTrT8u6MjgOs2YusFbfcvYau/I2aGBU+ky
PWsoIiT63GHTKDBKwpXnrraeu8lPH2FDlMkAXdjXyO33Fu+UyXbYUnPglbH+ZMqxPBUac9mUmDCT
RravEzJNRt8dSARv2Dgj+enSr3TehOMr7THGXajB2g06R61swLvs2uGTK2pvJkoPF/6gf8cuL4Vv
I2+ysTEOtibOVECIRQuVasO5Al20hKUXlJ9drd/ZHYp1rziuwdRSrMs9Ufbu1Y29maqPvyGhl8eu
a+aRgKgs4dog+Yf+WhfNMUpf2sIxCZ0d4txsCKH72LYqYzvYdKZZJipWkKo3fMzEtmOV8c+cHlLG
q6jcO2HaHy2aOTmddAWQHhKAlxgL0eofqSMvXlYphFgj2M6NY11iGm90lPvbsDqQoamYqT5FRQ90
szG3aZHcK5V4D0RQwhWT0I6Q/DO5O3XwQvnq+v7eLPI/WU5hjogSnzhnYrI8wSRt8KwNQbmUldHD
UQF6CGg2W2H/AGkSDTHYDfjNk2F9Jj3+buZPjtftqo4eoA4I3BqzI/dl3VyGbYTgzavNn7ChtgwM
N7SQcpSmPCZqzE2HFW/d18BW9TJ/46J2VpxdB1IexxQk3GQeJ8hXx7rXN24RxvdD731wQrYIKSiM
3fjTD1pE4JQGCgDivv7pJcyoqyTpdoiLzJoap9ulRKoBkJG4aX2yZzaxYpI2mFgxjwE3iiDaoLH3
4RjtDLcFJdKiDJvdpB/yYX6RTCu/M51gOmsxd3eqW+HowdpXtbHKDH6pYuxYPxP92lmt/lBRdGpG
c2SwHZagtsD6DGgU9YiLX/U1AwCs3ElQHCJUBy2XxlIXFlz0dDDWHLX+1Lrz3YamRUUMhoeaZ62l
CCMIAMDMlIusZW0rVRltRl2CpbSgiZQBEyOdrZ7f0AJjp9qJQM1R8FKmdM+sQf5b8CDw4oLf4g5J
tPYsmLCSuxpYvgEfE6hCQ3V3asyCTS2L/KJ3Hu4GyTRDi8qzZuvyU7fNkmH/voXR4ljRt1Wk8O2e
OC/z5NFsthi9llFIwFiK+zUMaeo6Kju5GIn5lKTaIXenZ443a9cRLVnt9uaF3OXSLn5vDBmDmEEV
Kodj4MNGqbDFsJc/a4wwKQ3K34F3cTfCsULn5F0pvPJsjLdG0z/aEFxkwiBuA5z7AcL3ky/ijzgh
ehMCJkhTPGwxIska48PNNkcQb6LEGBA+pMU5qKtnSp8Bisc3zq58uQTkw+EAv6fSAe4QOMvi1Zhb
T3lPIEKzcHznlrEpa9rV2RpsWsH70DPjS0eQ0bbANxs5NOvopkZ1R7o6Yn5Kd10JfwfvBjlm1+CK
GgmVd+c268HzOf0c5QcC40Gc0HHhOHlys0caKAVu/YVJYCVJ6UOkv6S+yQGwaJgUxGJT4lEMmz+0
bt7o5xbtVcYPNH0WycqBcVmhwNHU5G9M3Zs9I3PMttRxHlb23YADaKFTirtOeLWx6vjoGTBkx65Q
VyAKS1/OlpG8PBBaeRpa7Vubr/0IuWFRa/6OEESx5RhkQ3PYO5OrnqWo7vr+AbJb21Fs4xotbSQd
HqGIsOpaapIb4RQeLTHBAzSeK1XfhbFP1iCGoVoWgJktjEma3lzJdAwwbMUdi9K0C1Nv69HHuYlN
SgacuLgvbNP/LOdqg44h/6qaYUQ+ZuyF29soI5kc2EGwDeZJpf8LcJj0971PfmtwwubSQ05Zzu/G
Ac8rAxJAVAyfKE0xOWeGwZ2NILhXE8YKs2U6Sw2Qt0gnzqR5kpJ+08s7FzTsVFZ0RsErpuSeeVLp
HyegahiegzszrBrWF5cqOIpCIsMqPqs4vp8wKFVq8I8FeYd9nI9/GMXDe6mCwyho0MQ4RtA/KMji
MbGBBE70fOHArjpFVmSd4lbsUs1gs4FJgL04z3Ac0/5IlIj9jSMf/Tme0HjuH0TnYBNQf/NWp/1Z
m2/IaYGW5pVjxLA5EheL+0wkU+TOrqvOKTHmRVGW1UYbD5ZLcd8sSRGg44mpNDQQ5vT0xzDQyM2z
mrT3zEm8dwiw/cLIyB6UFFa1rZs8sQCHka7f5Un+opkJb+Yh8tZuU+b3fVi8JR5urxTClBKGflbQ
9IFj1PFLbePRNuZChCIe/zTMqhMazSqOpOTT6kuup84jJsSE6q3xRaMUbz/a4Xtrctk5beE/RlSK
otrn+R0IDHsbg3Q7anQKejl4GE12xdGfPyBZFuBh+VNekT9Lqgmud1FH50wSH0jzpKB8eqL8UnVU
Ovf9kK1kb3U7bGms7WMeXb2K6ixCtCV3jgjcwO+DahgiRnwiOjs2W7rGT72/vpr+7wkcPOCNv7+u
m7/YJBJviG48/z7++yEztIbpfbQxplRxRbnj4++HvF3o9gR5AZvyY6W13E/tNN458//aUSHQAnlh
fj9LwHzYFpqmwRVrfqTN7s2tsZmHvf7tgCrBXIzDIbR2hldgPHbnLGIbkwHys2GfTWHxNfTNc9Ja
0fvURnMLuoxfLZQAQqvgT+IESco1bP2Bw0+8tiMrv5LTBMVAGuM8hpG/zS1uOU09jnsZewHzRL0l
KsBZzNHSi9YVyVHM2KHfP/1+UDIOdn2Vrf35k38//r/6WifNGImacbYSJogXturuMXZS7zlWBeBC
QhpeVLfPhlqG86OG0ctr09mPv1+jet5LI0cu7p+m++z1errNDOYXv58l50KIsAE09ftZjXwxgyFw
Qb+freiYt0rExrxom0e8Hn99kzI66zxYEUP1aPSeoSyke2sEQf77TbCZR26pTbf9/V/DIk4fTSAy
f/+3cLUr2VbrSurKesZWM/9SuIemq545978/r08tsI2DDiN//iQHsnqL6RNVbv7bXJMwYE685a/f
uMTtuHCU552h1vWr/3d82v/5c/gv4Xe5em/f10Ubt+N9912PD98YNtvmv/3Xvz97hdTb3sr/uy/6
P/+g//T9+zffRvn9r//yWXa4ZPkNwrgs/uXfPrX/+td/EcL979ydzXIbSXLHXwU32we0+/vjshEk
hkNpSGplUZJj51YkeogegmhOAy0tedrX8HlPe/DNbzBv4ifxLxtsCVWACJJVXnVMKGImRFCJ6uz8
zn9mGcjv7kjdeR+jMFc8VjuFdJB4AZd5ZXGUhgGItgKI95x1nf3HfuD57FzP4yDggtZw8yULf77F
gccfbs3Kx3/nseOvedMxIEhsGeBFJGeZ7yeAHNhm6QcGAyIvD/wwTOOYGvvQnj+2ffwo9RKw+kEc
pClvP9/x+FnEjq0iClPaH0N7/jCOLd9/VMiMQxFwF20RhnliMACkq1fQosxD0m/YA1B5aDwIAkRW
G/94rhEY+x6xURAy/xFy5wi8MLgQBJFXFBm/wMdZvha6DTP5vc1AkNnqQeEleRIz9I8ZLOI89HnN
G3Yw99CAJOfzKAr9KJCPYfmAWBCtddNwTs/wBBTBvSxLcz/ysQViDHRXME4YFOLjnOsM06xIC39w
1pAlkraaEBYeShD5XPtQIAg84oYUhAkzT7z9NIlxGviKwdnD1NYUJKkXpvSHGLliJCzrHnGDA4UX
ReSYKEERdCKyNr8D0gNMlaUMhCEeAZeYh3kaROQZTKNtsCArvCzMsJYpw9jMoompHJYpSG2DwpCg
gJAvSdkEgSXwDUuAjoihoCqL5xyeM8A+W0pAGnkBkLAcFRBb6Jve0I+8jGIQ4TLX7z2EYENSgdDW
FxAVMvATRYxwBiG3OhsqwEVFBEXs/OHhIzg1NAUIfdtwIIyRAHIeHjFLGNQwJCCOvYS5WALDVCav
BmgDAlsR4LYWMQIFBUWiPgIswwgEUUzmVOAhUvYMJMXwzCAW3NIOxJFHvEszOI9T8AaRyYLQwwkG
eZSlQVKkXF00NEUICt+SBdh6+lYhCXDmJz6wUN0ZprlHyphHXEiEN4BZa5YPyRgW1iERrxkpiApx
eH5MAqTFAwEcQkv8IMFixtx5MLigsLDNkZMADgDayHAEEZdr6s/ve7GPEYglMeD/Q9OBMLZNCjKP
tBAbkPspf7LO1G0EhFwm4XFJfcjCjiCKMJn+eh3DgJQgDG1FIKQA4GcBWUFGWRnnh1Zt8CDBGeAF
ItQD8IzERoMTA9ugEA5Q/mFLRoEwMC1kcKCghpKxIoPr7CRkDAboDFJbFrDXA+lOKBjiE2LyY8MS
xB7xcBKBVIjTdC0jw8qMcNOW/jAKPGrhEvtHBASJzoAxhoD9KT5r6sFwEhUMUAhyWyEYExVJeYDM
R3IEFsBAccMUBJnvJT65s/QLcIhDDAzNfTnPLZhGIVVzTB1C4AcsSTAUQayhH6WUCdCWcIglgs56
WdWMaRzh8mmJoAlhLBnnpgyEgcfPyBkwibIZaGBmILUVAHGHsU9phKekIBYamQG1VCSEEgLRUkKa
ODgGZLYMSEKP8hdL+6gAROIPecYNASB3xBImdAxYNMHNGAM0ApFtSESRJE4CQsNUskCfPFFjAT7A
o4AYxMRKOMWuiDYwNQhtvSGWnsxHUuSsQNSNcjlVojxJsyxDBDoWDS4z2lqc9lxHMCYkwv6R//gZ
RoCmgRERZAGttZzuYVhIqXCACXIYcGQrVxD7XkQ1GCHvaoEbZmBMASVhuRzhMizo5GNYKpDYFgck
LZI6OGkh1n5t6zcZkMl2PcIhRqxoH0opaWi+AOdt+f5pDNIpyyOiIR5zyxCOcYUJi+ZiCkgATUgR
BseDoLCNioER0BQt/Jz9bbEkCJhWTQ68goA4TQJ6azkV5QHywFYVxBYGOQ6POpCUCDqoxCYPUtqn
uAnaSnhNQOLF8BoHkW3jADmgWu7zJ6IsSllcDwoomhekBrx+OovEzQOMi6zdQaSXhh5YOqBqWFDY
WrycuCegIhxGGVVh6qKG1899UHV4hZy2AMEPmcLgrL615wtSuh+CEghYwAViRrN3AGQ8jBwWPyxC
wYqsjcuAhMBa0+OQJjDrtDPePve2JEYZhPZZGNFBpm1CeEglaB1rD4gDuW0CFNMllrePtfdT3LuR
AwKjgC84QzIhSQKGpgK2jx/m9AUSn7SHdcrb0NmQgCDPiAxRj4wR+uF5/AeRfDlkjBpQioFjaXRK
84PoR7f8Y2rilEjF5wdYS4RhcDpA2m4Z/MZ0hwjrgENhATB4RgJIdzAOKBOR+nVbsgfIgtC2FkRN
nCKf1HlogIo86GJAnSTLwVAHAWiJBzDJsLLAQFqaVinwuPACoDIAwgj9yXU7JOJm7JsJWoK7NmiW
00PP6RINzRwCd7FkQgwTZHR+jY2k16LXBEVMWC+/xtdSOxxeo9w6E868FCC9wOLwCAEOZkMEiAkZ
LwA9HSdcWr1G2g9MDWTvvpUa4BIp+lP1xidQDjOnCXIpFMAgHzhNHIKgHZ4S+LaAmZgeqbQGfXI7
qr96bwxYmWCJmMeFPexsGmBYbOsPU6o9dIBxerhCmsCGPxwXKcVCMmMZMhAszfCsQGhrBxM0naiX
mSpsAU0izQzEHugA2iYFVzeTGgzQCia2gXHhUQekHChi3km57gfGOeBKqQPRIqIqSH9kXXwbUGpE
YmtpCSOPtxuzdAxTCDCw6wFuOAOqZB5oKfpj68L54IKB1FYIxkS+PiaO61pSWuFydczG8wMrZLjg
C3JycAVhCjuWAkCHGCUoqH6Q9hDzaI9PRoCOAK0mDiQUGKAfsO6Qj0EAYP6RfYkEqANoDBhnOajJ
jDAZVRMYgbiJgUVDvq0KMEgCKI6JIWRAHtLIi8QGkDQBIJDhwyE2iG2L4dIYpAIq8GEynxxUnCYE
pM5AhACPEgVISDy83DizbQvlVMjIjeEASwy60UGNA9I1iggTpJA6TNhkYB0NUCUEH04JmDoQjtCs
ElIYYqwQH4EEMHw6NCsQWkeDBMTMjYKDWr/hreenOgJwlp4goLosGaAryGxdYcq0DPcD4ei4FI6Y
30gJmDYTR4g/5JoCmTtcpyADCgdT27yYDjl18uIBDrQFmRxTSaZgwDQRmEkpFz9UJQfEAhYEWAZE
SYI3zGR0WpYsbCWGAq8mLaR2QkvhYZx7SM8f2SbGEcUPmRelUo5f3YiFaZtzuYDkQjQKGa0bmgnk
VLavHhcgMwG8d2YoQA7r0bBURQDIyDBZN1g+OAZIR9uqLkYgRIzHjQXAwsEDMzKoSYBABQOGqjNA
w+ACBpcNZdYCQByUkwXKmvIeBbehAfRKmSuSmWraCGIHB+cBEtseCYBoGiMyRynjcrTD9FBY8iHu
SUU2MmDl9JUHWBq1lgLpmLNgpZBNO2AB9aoQ5QLePghKuiRIQWcjBpYQprb5UOCR7kXARSTpCUkM
dSEAK0j8B1ZS2sls23mYYh6QF3QwWh94pDogcGS3BEVAzQ4WUhXi9bOQSAJBKmhPdwVP4NKX3V2T
WTWfdlu7qnK5a7nXt36hX1m1/fnmUi7kRPtFWeK1/u6vS73+pO306hbJbHzYL5bpvufhnz884PZX
a9/VP1X/w1dV2ajmcnbXfXD3cMw36obdX8cldz9VanOhWM4L+XqOrc1jX5zgY2S5O2ypU+3Expbs
+7a5Lu/643XLvwTD8zjZXUz7srZnm5X6YrLnf74pBawLCqzlAGzG1wfUZWb5fYRmohZqqsmMRMZf
D/kymTluynIxV4tpT0rer4BybQmflX+tLuuejlBlOrP/687tek+S8XPF5r/RW5SrKUcce3RW/daW
hDQ96U4+BfZn+wAfFtWqnI7OV2pVLntyHXVZfWZLfQKBRs1HBzdlU11qr5WBfwH1ffMbOMyTWDVR
TXVxUSqNNQFTg1QEiCv30P+OCswo7x9Qfw9+YQ34olqu9BfiQNUO7svmQlW/6oT3mug1/Owxh3LQ
3JQL3aOQJH9TcJ4ol4dqcTVX03I562l1WuWAEWd3anGjGo2siwPPWvOlObAAXOC1KKvNs0oFwpa5
E3VzUU/1dyZlBFu65001OlWLa81SCWzHljC+fqETdSC4r1ikOjqR/5wfvOvP2Pkg6S3ZHvn1Ylov
SiPU6pZBOqCsv7oOx2JL9Sd1q5sGWl/2XOAm8au7e9Ocgb+xJ/2mblYz3l9TapJBmdqe9nnd7qbt
QDBO1L26nm2zxIFen6paC0KAetnz4kxdqnpLRWRAwVbkztC9em7IsnS0rAmr+bT6pAdkIICdEFZ3
pk4LGsX2xG/KWzXvyXQ2SNB+tlTfqkZdlvPR66UE77pouMgl36rrrVClW2plfXBKANxUV2FAey50
7l9KMra0z6vFleJiqLIn1VGWTdW2lN/PVGVmSd0OcGvC6leuKjRNBvuQHZxZVZ91u9+Ba6xPTDlA
wsKtM7uwSB/uL8od7Igd6OHHqlwt1E3P1040XJi619yl3N4+KOImdUYtZTzNlt8n7UItZ1Wz6xuY
+nUQNp/fNmo1v9tlSwBSypJr22c4q6bTeTk6UstVT0z4T6nxUepYiCdluuez6romRN/BIoFBMQff
f+vLCw9naq7u1Oikbar5//7tv5bX8rd31fRKMzak7gAqHFQf3lc3dTM+LZcrnT7tesZY7R/nvCSW
v253vXMWb7JAx8F3/FBfT+vRv4/eq2uSPa6V6Y8t716W+tGL7n/08hdzotqqqa57QkKbJg/IFkG+
2QruWzWeV+PLWaXGy2Xb09v4Dgev+px8eAdlB6bjVN2uZkbwsWbNXvfy/co/zHLR8OrL6BPpGDwU
4s2aLBd1LHjBW+VY/ffqS0pge35H6wl8p/ruUdsoI/5keLEXjB368VTrePCLWWGk1WnSfeDlEw3u
wWJFb2NlFC6DDkGkq9wz6ZoMkFKgocTPowhX61vNhNIMFkiNzTHX+emu0m3Xe7CifdAupTCsp05S
ErZkxDrv3XFmWn7FlhXbZPL3MwXr+OAppqD9ek3Plqpvnv/Bkmz+6IhnXfXtSO27+k/6Hz5WKj1U
s4bWRC9XnYdwYMEnd7dNi6KvpVWounCZx9QpaGw01e0m5e7KgfUX7bA2T7QMrxs95QBh23+HBdFl
o0o9h5ZlGQ7O+ltPpXthAjm1JfpT3UwNFsicry3Zk/azqrTgmfWH9mRPywu10JtnmAN7un++MXgg
Yy22PPgP7r1qejLdCxNAqy3Vc9VOq9FBoy4MmysgCGvid41B1UXp9aE1KWceHd1UZG9GMUW2Dtse
/T/JPUb0arTIOkwcMOUvJfWD/oDyHsHc9H99uZE4rinQjF6V1dVspVlMZgBcGM337eJiV7pEqsHI
oSw7t+X4wUU7OmuXqqfUifia+la81n51eE+0zN86P8i3JAX7JfctMDjMwrC9SrXLff5zwB3r4K13
yI8lBxsM2ooI9ARhCMH/wRw7rFsKB9b9gEZV02jytDfxe0JXWCJU/awycW8r/Yfl/Kpq9fqcA6U6
rLlmVnVQkVdlc19e1Z+MhqNco+Lg8MoI1LYzlw2RfKLOHrbzK1Ac2hvcj73a/wp/KKVPrll2Fyb4
dVOaRXKZ4LBl7tFyVRvKIZBYW7KT+/JyNnpX3rYX8+qypydGV+YEbKn/WG3BqmSex5qsaupylxsC
82ZPnOD9suzpCCdkVZXtkY+rCxJaI3ST+1GsCXM77GKpQxNlw5w13bIhfL3rCQkfXNQSBWqnc1f2
tNgedtLU3CmrWYjAd0D3VUsvrdGY0O1ssj3va7qWBtwQUL49H16v1Fw/rdxCZHvan8rGEDBw5A7I
EqmeqTs9Cu52+Noe+FStPhnS4AL+w3X0s9aMULrRNNsDn8/rT/SadQGWfda2hE8rzPuqXNBBMeoy
cnGcNfX2ryVIq7a56ml10bqLRuVZPZ/CE42uzOfaHhlMhjIQuYkDFaExttIP66In+aZczcpGLIWW
y3EPjj0jKN9+VrqtcOGa30oCOu2P14mDi6zwLWCo9sro4rhAaL+r8XK64jEg25//5Ym4aLQJG+V6
HgeEO6vZVAsNVs5MkwPSt0bxtlvObqtx558UeV2jyQSLhxwc93M51Z1HNy5vfd7P1QossSnGLMqw
P/KHa6mPa8Flt/jO9swPtbAToD/TWs8et7tc7bOrJh8Jri6Ru0m10iwGO5bseYJFxkGVV40u0C6S
m3Mg4YZuyyJYW26v+xGjD29Gb8q2G2D4GShsT1dsHpPW/V9fbkJAtZWj+hdiJK1OGLDF3YH9//Ev
7/4M6csSGK/OIxZluoga39WX12quNSzAoDBi7ODwJ/Wy/qTJC0t+mFss9nH9+xXtpN38RyzZXTG6
o0U+DhzRgeBmNaJ7X+z+cs9hvVoCBdTIymIsW2twiJvXFNQFbPEQON1iWvWnE5viAlk4mSnND29j
AJ7vHPrakZgqwtXRRFDPmwd3kcd0REf/+sO7yb9ppB0IG8MiZVPr7T+5tNNWLiY14DUdr544iHq+
zMx1gJbFztKdi/7URN2Wo49lM9Uc2/62yH5F/OHXipxxpQm3rKm0ZfjR1d3tqicjGuMCuH70W6tW
NSZuPjpuCd008yHXzVqfuqlWxoiHixjlaDWr6lvdMruAM75Hw48Zr9Ip5w58+rG60JVQ1mLbcveY
aUPtle0PEfYL8LYgMFBqf9bJ7/+zKkfTf3n9qa509D67y+3Jn5SLO40VO2Bl7bNTg9PqwgwAWK5s
f1pAv/VqpvkRAjwHdKsLgwtyQaStmJ0xlH6llpcGMsOFG6FCWq90/DO7/Fwcea4+azaYuwSdkDWI
OtDiMxzppVm1c6ASZwogO5B53ZhxWaADPtT3YiUZy+9pdbUwF53ANxUxt0bVhWHvqBqMcNECXBvL
8WG1XKpWO/U24PL55ucdEb2+D4LbLvpveXnq/YAT3cIMdxcr2BoLpg5Ko5TJBZ4ODi37INTotDSL
EbIG3vrQ1ElNPK6LTP68NYCC3bJi29O+r/UUhMvOHLDg97/Xo/f1ze//6IAUb5vf/3txWem4au6V
s/8iQEqViQGX+2KtuaIW96ax49ZEe8Ifrra00EW/jST4GpjK6Ee11AKB0EXviiVElRHFhi5mc88/
q/vtKcnUgX7/vBV2hy6aTD9XNxfq4rPmp0IXSNW1Ed1W8P3dq+9XpVuvnbGt022eX5wQ67c2f3Tk
Bmxfzqt7/a05sBGTmpFWRvr0bTwuFONoPjpX808KNF5vcSQkyhxY5mNy9BL/pKU3ssbR1mKyQmMq
E0k9pS6Gc7FX6Q0MbtRVq504eHTj0RPRcm9JePUhw+7Cycc5sUs6H5FZh4vKunEpW30jZf/6fIPY
U7Z7NowbiHtJ+lZs+h3fRL8Uy/ZtbD7C/5v1O2jaC1159nF2f12Hl1ahkl10d6iaC0LTnqgovgND
RWOjrea6nXKxmUFOi2HV7ZSDuoZU+xjqwqBopF2Mb7xRnxQp4Y5pdRcLbibqDlzHLoioC3DSxJA9
F4WTH+qbamG4XRfhXU93d6fg0dnaJ3ocIJ3mUkYXkJ8fIXs5G+Pbp6w2bPU8y0Xt4BWzZHqtysVO
gZ9QFuM1sli6tyPfMvv7jdMDO85Uw8D3Vl3JRWdJgBhLKSGs+tN24Y6LZtJbQMqrWsJKPZGTTeRf
PffLlneer0Yn1Wq17Mz2m/JTpZsqF9tH+IrT9lIvjnFPgP3Z34PjqqZq2p39fX2hjLKFi6kM2Vy7
Zs4EwayXu4xi6GJOAy59rIDOs5qUckDXC16bhq01Ry5K7odUbqvljK9ki/BOSx+6UIoP549+gwP5
PQSRavR7QhdJ0YTEhc1mvZB2EYyLQvG50gMv7k7ov+Pl1m290faIoSqgZq2uwS6q0Gv6hEkgFObl
zV1/YuFK4qT4ugJM1QBk26TMrVouetAo1trsa7TZ0D7gbGK9rME2lRhgYidzf2YlfD+udzMnOnoo
//xzEuz1Zos/4ItoriRy0Lv7jy7SemI4e8jKRmN6xAXe8rCRurCmwQ6chwz/ajVAFz3yST2vTYSH
iyVxR5fE8nr1z8U29HVkLPAcA+uxv9D8hLBbza8FCr4rasocVBiPW9Y1a2WG7nIW66CYxjZ1QE00
AhfTkbJykxqJ5kCDPOnl+uURwNuyaXsqXd7hAv7zoWnNw3K9Sf81Lz/sR1q492zc115cuB/u8UI3
sOuf6ReHyG9czkvV/On/AAAA//8=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>
        <a:lumMod val="75000"/>
      </a:schemeClr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>
        <a:lumMod val="75000"/>
      </a:schemeClr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microsoft.com/office/2014/relationships/chartEx" Target="../charts/chartEx3.xml"/></Relationships>
</file>

<file path=xl/drawings/_rels/drawing2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9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31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32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180975</xdr:rowOff>
    </xdr:from>
    <xdr:to>
      <xdr:col>9</xdr:col>
      <xdr:colOff>495300</xdr:colOff>
      <xdr:row>15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133350</xdr:rowOff>
    </xdr:from>
    <xdr:to>
      <xdr:col>8</xdr:col>
      <xdr:colOff>485775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47FEDBD-0C87-4C72-9210-F7B32D6EE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15</xdr:row>
      <xdr:rowOff>133350</xdr:rowOff>
    </xdr:from>
    <xdr:to>
      <xdr:col>8</xdr:col>
      <xdr:colOff>485775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C6BEB48-D705-436A-90EE-94882C4F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133350</xdr:rowOff>
    </xdr:from>
    <xdr:to>
      <xdr:col>14</xdr:col>
      <xdr:colOff>600075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BAE126E-3381-490C-9614-2F405C610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29</xdr:row>
      <xdr:rowOff>152400</xdr:rowOff>
    </xdr:from>
    <xdr:to>
      <xdr:col>8</xdr:col>
      <xdr:colOff>485775</xdr:colOff>
      <xdr:row>43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F48313A-8FF3-4800-A342-B6D2BA4C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29</xdr:row>
      <xdr:rowOff>161924</xdr:rowOff>
    </xdr:from>
    <xdr:to>
      <xdr:col>14</xdr:col>
      <xdr:colOff>600075</xdr:colOff>
      <xdr:row>43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FA48190-B962-4EBB-A5C4-4F9546C5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523875</xdr:colOff>
      <xdr:row>15</xdr:row>
      <xdr:rowOff>133350</xdr:rowOff>
    </xdr:from>
    <xdr:to>
      <xdr:col>14</xdr:col>
      <xdr:colOff>600075</xdr:colOff>
      <xdr:row>29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906D37A-3163-4EBA-BDC5-74DCE13A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123825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88F30B1-7FC8-47CF-9260-F71D08ED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152400</xdr:colOff>
      <xdr:row>15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93E27D2-0160-4CE9-B54D-FA463B4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</xdr:colOff>
      <xdr:row>0</xdr:row>
      <xdr:rowOff>123825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4DC7A0B-C7A0-4318-9C39-7638966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15</xdr:row>
      <xdr:rowOff>161925</xdr:rowOff>
    </xdr:from>
    <xdr:ext cx="4572000" cy="27432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433F8B8-E479-40DE-9925-1F190649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190500</xdr:colOff>
      <xdr:row>31</xdr:row>
      <xdr:rowOff>0</xdr:rowOff>
    </xdr:from>
    <xdr:ext cx="4572000" cy="2743200"/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C64E274-0DB9-459D-8528-F5F5F8FDB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12</xdr:row>
      <xdr:rowOff>142875</xdr:rowOff>
    </xdr:from>
    <xdr:ext cx="5953125" cy="3533775"/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7ACD1F56-3665-4473-9832-7D48BE8FC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32</xdr:row>
      <xdr:rowOff>0</xdr:rowOff>
    </xdr:from>
    <xdr:ext cx="5953125" cy="3533775"/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64336167-044D-4030-AA52-4460956E2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271461</xdr:colOff>
      <xdr:row>0</xdr:row>
      <xdr:rowOff>190498</xdr:rowOff>
    </xdr:from>
    <xdr:to>
      <xdr:col>11</xdr:col>
      <xdr:colOff>457200</xdr:colOff>
      <xdr:row>24</xdr:row>
      <xdr:rowOff>114299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300C9D52-502D-4676-91C0-EF52C5F0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180975</xdr:rowOff>
    </xdr:from>
    <xdr:to>
      <xdr:col>10</xdr:col>
      <xdr:colOff>95250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F64FC45-F4A0-44A9-BDAB-F25474BC1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4761</xdr:rowOff>
    </xdr:from>
    <xdr:to>
      <xdr:col>12</xdr:col>
      <xdr:colOff>123825</xdr:colOff>
      <xdr:row>18</xdr:row>
      <xdr:rowOff>171449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B0CCF61-853D-4B85-B092-D28CEF4DA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</xdr:row>
      <xdr:rowOff>0</xdr:rowOff>
    </xdr:from>
    <xdr:ext cx="4400550" cy="3133725"/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3FBAC22A-61A4-4F00-AAED-E18723F1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3</xdr:row>
      <xdr:rowOff>9525</xdr:rowOff>
    </xdr:from>
    <xdr:ext cx="5257800" cy="2819400"/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5C55C343-683D-46E8-80C8-98EC0DB5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76200</xdr:rowOff>
    </xdr:from>
    <xdr:to>
      <xdr:col>11</xdr:col>
      <xdr:colOff>447675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8BED629-7993-47B1-958B-6E4B8BF0E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15</xdr:row>
      <xdr:rowOff>142875</xdr:rowOff>
    </xdr:from>
    <xdr:ext cx="4572000" cy="2743200"/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750990D9-CCD9-4B9C-ABE3-DA8563752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152400</xdr:colOff>
      <xdr:row>0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22FED52-DB9B-4067-B4F3-611922E0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161925</xdr:rowOff>
    </xdr:from>
    <xdr:to>
      <xdr:col>12</xdr:col>
      <xdr:colOff>190500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FD036C9-262F-4D34-AE2F-3B4AB0D85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76200</xdr:rowOff>
    </xdr:from>
    <xdr:to>
      <xdr:col>9</xdr:col>
      <xdr:colOff>542925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33AFDC4-F748-477F-A29B-33EF54FE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38100</xdr:colOff>
      <xdr:row>20</xdr:row>
      <xdr:rowOff>133349</xdr:rowOff>
    </xdr:from>
    <xdr:ext cx="4895850" cy="3438526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C3EA744-69CF-4603-A4EC-971831747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14</xdr:row>
      <xdr:rowOff>76200</xdr:rowOff>
    </xdr:from>
    <xdr:to>
      <xdr:col>9</xdr:col>
      <xdr:colOff>523875</xdr:colOff>
      <xdr:row>35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BA0D110D-28FE-459E-9331-992DD461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123825</xdr:rowOff>
    </xdr:from>
    <xdr:to>
      <xdr:col>12</xdr:col>
      <xdr:colOff>28575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CEC39B9-C7EA-4BBF-8F1D-C411B526B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7</xdr:col>
      <xdr:colOff>123825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FF8C4CB-F036-4ECA-956E-E268FB33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6</xdr:row>
      <xdr:rowOff>161925</xdr:rowOff>
    </xdr:from>
    <xdr:to>
      <xdr:col>14</xdr:col>
      <xdr:colOff>495300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C739437-D784-4ADE-B104-98A9703E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</xdr:row>
      <xdr:rowOff>28575</xdr:rowOff>
    </xdr:from>
    <xdr:to>
      <xdr:col>7</xdr:col>
      <xdr:colOff>123825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2BE4487-59C5-4903-84E9-87F1AAF3B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24</xdr:row>
      <xdr:rowOff>28575</xdr:rowOff>
    </xdr:from>
    <xdr:to>
      <xdr:col>14</xdr:col>
      <xdr:colOff>504825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16288C1-4F4F-44A7-B3FA-AF384445F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0</xdr:rowOff>
    </xdr:from>
    <xdr:to>
      <xdr:col>13</xdr:col>
      <xdr:colOff>419100</xdr:colOff>
      <xdr:row>23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623BE5F2-4673-49D0-99CA-696155BD6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</xdr:row>
      <xdr:rowOff>28574</xdr:rowOff>
    </xdr:from>
    <xdr:to>
      <xdr:col>11</xdr:col>
      <xdr:colOff>161924</xdr:colOff>
      <xdr:row>20</xdr:row>
      <xdr:rowOff>38099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3B82AC8E-1E9C-45F0-A699-1B7A893FBE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2290761" y="219074"/>
              <a:ext cx="5472113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14287</xdr:rowOff>
    </xdr:from>
    <xdr:to>
      <xdr:col>12</xdr:col>
      <xdr:colOff>390526</xdr:colOff>
      <xdr:row>22</xdr:row>
      <xdr:rowOff>28575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B41810-8986-48E7-810C-B3952B0F04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2214562" y="204787"/>
              <a:ext cx="6329364" cy="4014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95249</xdr:rowOff>
    </xdr:from>
    <xdr:to>
      <xdr:col>12</xdr:col>
      <xdr:colOff>123825</xdr:colOff>
      <xdr:row>21</xdr:row>
      <xdr:rowOff>9524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67FCFE-2517-4F6A-A7C7-A2F1106EC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2628900" y="95249"/>
              <a:ext cx="4848225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19050</xdr:colOff>
      <xdr:row>13</xdr:row>
      <xdr:rowOff>142875</xdr:rowOff>
    </xdr:from>
    <xdr:to>
      <xdr:col>19</xdr:col>
      <xdr:colOff>552450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B885232-93EC-4E19-8FE1-249F7ABD5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0</xdr:row>
      <xdr:rowOff>161924</xdr:rowOff>
    </xdr:from>
    <xdr:to>
      <xdr:col>8</xdr:col>
      <xdr:colOff>504825</xdr:colOff>
      <xdr:row>22</xdr:row>
      <xdr:rowOff>57149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33D53B45-FA9F-4A97-AD42-2AEDA96CF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2290762" y="161924"/>
              <a:ext cx="4738688" cy="408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152399</xdr:rowOff>
    </xdr:from>
    <xdr:to>
      <xdr:col>13</xdr:col>
      <xdr:colOff>142874</xdr:colOff>
      <xdr:row>34</xdr:row>
      <xdr:rowOff>85724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544782FF-8358-40F2-A89D-96086B638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3962399" y="95249"/>
              <a:ext cx="6143625" cy="655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119062</xdr:rowOff>
    </xdr:from>
    <xdr:to>
      <xdr:col>13</xdr:col>
      <xdr:colOff>523875</xdr:colOff>
      <xdr:row>15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57B123C9-0B26-4408-A7F7-45B9240F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47624</xdr:rowOff>
    </xdr:from>
    <xdr:to>
      <xdr:col>15</xdr:col>
      <xdr:colOff>390525</xdr:colOff>
      <xdr:row>35</xdr:row>
      <xdr:rowOff>9525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6C248DCD-4512-4CFD-A1F1-B785FBC48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3848100" y="47624"/>
              <a:ext cx="7496175" cy="6819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26670</xdr:rowOff>
    </xdr:from>
    <xdr:to>
      <xdr:col>12</xdr:col>
      <xdr:colOff>403860</xdr:colOff>
      <xdr:row>16</xdr:row>
      <xdr:rowOff>26670</xdr:rowOff>
    </xdr:to>
    <mc:AlternateContent xmlns:mc="http://schemas.openxmlformats.org/markup-compatibility/2006">
      <mc:Choice xmlns=""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C88E90-7E27-410A-B019-84941F436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2310765" y="217170"/>
              <a:ext cx="549402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156210</xdr:rowOff>
    </xdr:from>
    <xdr:to>
      <xdr:col>11</xdr:col>
      <xdr:colOff>243840</xdr:colOff>
      <xdr:row>24</xdr:row>
      <xdr:rowOff>38100</xdr:rowOff>
    </xdr:to>
    <mc:AlternateContent xmlns:mc="http://schemas.openxmlformats.org/markup-compatibility/2006">
      <mc:Choice xmlns=""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F2D98B-B338-41A2-B535-EE953E651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2486025" y="156210"/>
              <a:ext cx="5463540" cy="4453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584" cy="6062283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97C7DC49-52F7-43F2-B592-FFE57F9D98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76199</xdr:rowOff>
    </xdr:from>
    <xdr:to>
      <xdr:col>14</xdr:col>
      <xdr:colOff>581025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3707EC0-882A-4E8B-B5EF-275DBC29C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171450</xdr:rowOff>
    </xdr:from>
    <xdr:to>
      <xdr:col>13</xdr:col>
      <xdr:colOff>133350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0663C83-45F4-487D-9F06-4A37F8F1E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28576</xdr:rowOff>
    </xdr:from>
    <xdr:to>
      <xdr:col>11</xdr:col>
      <xdr:colOff>600075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8ECA3F5-2A41-47EF-815E-293CF9F50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138112</xdr:rowOff>
    </xdr:from>
    <xdr:to>
      <xdr:col>10</xdr:col>
      <xdr:colOff>542925</xdr:colOff>
      <xdr:row>15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A991CD77-AB21-4068-B870-7BC8E944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6</xdr:col>
      <xdr:colOff>299999</xdr:colOff>
      <xdr:row>11</xdr:row>
      <xdr:rowOff>3000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A9122CC-3635-4F3E-B7A4-1299A1651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0</xdr:row>
      <xdr:rowOff>190499</xdr:rowOff>
    </xdr:from>
    <xdr:to>
      <xdr:col>12</xdr:col>
      <xdr:colOff>309524</xdr:colOff>
      <xdr:row>11</xdr:row>
      <xdr:rowOff>2999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D01D81CD-E7F0-461D-A40F-64C747C97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12</xdr:row>
      <xdr:rowOff>9524</xdr:rowOff>
    </xdr:from>
    <xdr:to>
      <xdr:col>6</xdr:col>
      <xdr:colOff>299999</xdr:colOff>
      <xdr:row>22</xdr:row>
      <xdr:rowOff>12524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C22C2E8-6792-42D3-8567-72D614F8F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19051</xdr:colOff>
      <xdr:row>11</xdr:row>
      <xdr:rowOff>171450</xdr:rowOff>
    </xdr:from>
    <xdr:to>
      <xdr:col>12</xdr:col>
      <xdr:colOff>319051</xdr:colOff>
      <xdr:row>21</xdr:row>
      <xdr:rowOff>174450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FD7F5E38-7BB5-4658-9A5A-D5F80037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22</xdr:row>
      <xdr:rowOff>184004</xdr:rowOff>
    </xdr:from>
    <xdr:to>
      <xdr:col>6</xdr:col>
      <xdr:colOff>299999</xdr:colOff>
      <xdr:row>32</xdr:row>
      <xdr:rowOff>187004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E33DAD1F-3A87-4B3C-9A6A-E15EB95C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22</xdr:row>
      <xdr:rowOff>180541</xdr:rowOff>
    </xdr:from>
    <xdr:to>
      <xdr:col>12</xdr:col>
      <xdr:colOff>309525</xdr:colOff>
      <xdr:row>32</xdr:row>
      <xdr:rowOff>183541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A1AC4F8-7E01-49B5-BCA5-31EAD8019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13" totalsRowShown="0" headerRowDxfId="19" headerRowBorderDxfId="18" tableBorderDxfId="17" totalsRowBorderDxfId="16">
  <autoFilter ref="A1:B13">
    <filterColumn colId="0" hiddenButton="1"/>
    <filterColumn colId="1" hiddenButton="1"/>
  </autoFilter>
  <tableColumns count="2">
    <tableColumn id="1" name="Месяц" dataDxfId="15"/>
    <tableColumn id="2" name="Продажи" dataDxfId="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e1" displayName="Table1" ref="A1:B13" totalsRowShown="0">
  <autoFilter ref="A1:B13"/>
  <tableColumns count="2">
    <tableColumn id="1" name="Месяц"/>
    <tableColumn id="2" name="Посещения" dataDxfId="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B5" totalsRowShown="0" headerRowDxfId="12" headerRowBorderDxfId="11" tableBorderDxfId="10" totalsRowBorderDxfId="9">
  <autoFilter ref="A1:B5"/>
  <tableColumns count="2">
    <tableColumn id="1" name="Версия" dataDxfId="8"/>
    <tableColumn id="2" name="Число пользователей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Таблица15" displayName="Таблица15" ref="A1:B106" totalsRowShown="0">
  <autoFilter ref="A1:B106"/>
  <tableColumns count="2">
    <tableColumn id="1" name="Студент"/>
    <tableColumn id="2" name="Баллы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6" displayName="Таблица6" ref="N1:O13" totalsRowShown="0" headerRowDxfId="6" dataDxfId="5" tableBorderDxfId="4">
  <autoFilter ref="N1:O13"/>
  <tableColumns count="2">
    <tableColumn id="1" name="Месяц" dataDxfId="3"/>
    <tableColumn id="2" name="Совокупная чистая прибыль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5" displayName="Таблица5" ref="A1:B95" totalsRowShown="0" headerRowDxfId="1">
  <autoFilter ref="A1:B95"/>
  <tableColumns count="2">
    <tableColumn id="1" name="Группа"/>
    <tableColumn id="2" name="Кол-в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4" sqref="E24"/>
    </sheetView>
  </sheetViews>
  <sheetFormatPr defaultRowHeight="14.4" x14ac:dyDescent="0.3"/>
  <cols>
    <col min="1" max="1" width="9.109375" style="1"/>
    <col min="2" max="2" width="11.6640625" style="1" customWidth="1"/>
  </cols>
  <sheetData>
    <row r="1" spans="1:2" ht="15" thickBot="1" x14ac:dyDescent="0.35">
      <c r="A1" s="4" t="s">
        <v>0</v>
      </c>
      <c r="B1" s="5" t="s">
        <v>1</v>
      </c>
    </row>
    <row r="2" spans="1:2" ht="15" thickBot="1" x14ac:dyDescent="0.35">
      <c r="A2" s="2" t="s">
        <v>2</v>
      </c>
      <c r="B2" s="3">
        <v>186983</v>
      </c>
    </row>
    <row r="3" spans="1:2" ht="15" thickBot="1" x14ac:dyDescent="0.35">
      <c r="A3" s="2" t="s">
        <v>3</v>
      </c>
      <c r="B3" s="3">
        <v>179009</v>
      </c>
    </row>
    <row r="4" spans="1:2" ht="15" thickBot="1" x14ac:dyDescent="0.35">
      <c r="A4" s="2" t="s">
        <v>4</v>
      </c>
      <c r="B4" s="3">
        <v>193422</v>
      </c>
    </row>
    <row r="5" spans="1:2" ht="15" thickBot="1" x14ac:dyDescent="0.35">
      <c r="A5" s="2" t="s">
        <v>5</v>
      </c>
      <c r="B5" s="3">
        <v>185956</v>
      </c>
    </row>
    <row r="6" spans="1:2" ht="15" thickBot="1" x14ac:dyDescent="0.35">
      <c r="A6" s="2" t="s">
        <v>6</v>
      </c>
      <c r="B6" s="3">
        <v>196025</v>
      </c>
    </row>
    <row r="7" spans="1:2" ht="15" thickBot="1" x14ac:dyDescent="0.35">
      <c r="A7" s="2" t="s">
        <v>7</v>
      </c>
      <c r="B7" s="3">
        <v>140323</v>
      </c>
    </row>
    <row r="8" spans="1:2" ht="15" thickBot="1" x14ac:dyDescent="0.35">
      <c r="A8" s="2" t="s">
        <v>8</v>
      </c>
      <c r="B8" s="3">
        <v>139309</v>
      </c>
    </row>
    <row r="9" spans="1:2" ht="15" thickBot="1" x14ac:dyDescent="0.35">
      <c r="A9" s="2" t="s">
        <v>9</v>
      </c>
      <c r="B9" s="3">
        <v>134922</v>
      </c>
    </row>
    <row r="10" spans="1:2" ht="15" thickBot="1" x14ac:dyDescent="0.35">
      <c r="A10" s="2" t="s">
        <v>10</v>
      </c>
      <c r="B10" s="3">
        <v>184773</v>
      </c>
    </row>
    <row r="11" spans="1:2" ht="15" thickBot="1" x14ac:dyDescent="0.35">
      <c r="A11" s="2" t="s">
        <v>11</v>
      </c>
      <c r="B11" s="3">
        <v>210233</v>
      </c>
    </row>
    <row r="12" spans="1:2" ht="15" thickBot="1" x14ac:dyDescent="0.35">
      <c r="A12" s="2" t="s">
        <v>12</v>
      </c>
      <c r="B12" s="3">
        <v>218039</v>
      </c>
    </row>
    <row r="13" spans="1:2" x14ac:dyDescent="0.3">
      <c r="A13" s="6" t="s">
        <v>13</v>
      </c>
      <c r="B13" s="7">
        <v>240093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opLeftCell="A14" workbookViewId="0">
      <selection activeCell="B13" sqref="B13"/>
    </sheetView>
  </sheetViews>
  <sheetFormatPr defaultRowHeight="14.4" x14ac:dyDescent="0.3"/>
  <cols>
    <col min="1" max="1" width="10.109375" customWidth="1"/>
    <col min="2" max="2" width="10.44140625" customWidth="1"/>
    <col min="3" max="3" width="12" customWidth="1"/>
  </cols>
  <sheetData>
    <row r="2" spans="1:3" x14ac:dyDescent="0.3">
      <c r="A2" s="19" t="s">
        <v>0</v>
      </c>
      <c r="B2" s="20" t="s">
        <v>32</v>
      </c>
      <c r="C2" s="21" t="s">
        <v>33</v>
      </c>
    </row>
    <row r="3" spans="1:3" x14ac:dyDescent="0.3">
      <c r="A3" s="22" t="s">
        <v>17</v>
      </c>
      <c r="B3" s="23">
        <v>60983</v>
      </c>
      <c r="C3" s="17">
        <v>64983</v>
      </c>
    </row>
    <row r="4" spans="1:3" x14ac:dyDescent="0.3">
      <c r="A4" s="22" t="s">
        <v>18</v>
      </c>
      <c r="B4" s="23">
        <v>56732</v>
      </c>
      <c r="C4" s="17">
        <v>68981</v>
      </c>
    </row>
    <row r="5" spans="1:3" x14ac:dyDescent="0.3">
      <c r="A5" s="22" t="s">
        <v>19</v>
      </c>
      <c r="B5" s="23">
        <v>49831</v>
      </c>
      <c r="C5" s="17">
        <v>77398</v>
      </c>
    </row>
    <row r="6" spans="1:3" x14ac:dyDescent="0.3">
      <c r="A6" s="22" t="s">
        <v>20</v>
      </c>
      <c r="B6" s="23">
        <v>43323</v>
      </c>
      <c r="C6" s="17">
        <v>88091</v>
      </c>
    </row>
    <row r="7" spans="1:3" x14ac:dyDescent="0.3">
      <c r="A7" s="24" t="s">
        <v>6</v>
      </c>
      <c r="B7" s="24">
        <v>39879</v>
      </c>
      <c r="C7" s="18">
        <v>93733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20" workbookViewId="0">
      <selection activeCell="B18" sqref="B18"/>
    </sheetView>
  </sheetViews>
  <sheetFormatPr defaultRowHeight="14.4" x14ac:dyDescent="0.3"/>
  <cols>
    <col min="1" max="1" width="35.44140625" customWidth="1"/>
    <col min="2" max="3" width="11.6640625" customWidth="1"/>
    <col min="4" max="4" width="12.88671875" customWidth="1"/>
    <col min="5" max="5" width="11.6640625" customWidth="1"/>
    <col min="6" max="6" width="12.44140625" customWidth="1"/>
  </cols>
  <sheetData>
    <row r="2" spans="1:7" ht="28.8" x14ac:dyDescent="0.3">
      <c r="A2" s="25" t="s">
        <v>34</v>
      </c>
      <c r="B2" s="26" t="s">
        <v>35</v>
      </c>
      <c r="C2" s="27" t="s">
        <v>36</v>
      </c>
      <c r="D2" s="27" t="s">
        <v>37</v>
      </c>
      <c r="E2" s="27" t="s">
        <v>38</v>
      </c>
      <c r="F2" s="26" t="s">
        <v>39</v>
      </c>
      <c r="G2" s="28"/>
    </row>
    <row r="3" spans="1:7" x14ac:dyDescent="0.3">
      <c r="A3" s="29" t="s">
        <v>40</v>
      </c>
      <c r="B3" s="30">
        <v>0.12</v>
      </c>
      <c r="C3" s="30">
        <v>0.14000000000000001</v>
      </c>
      <c r="D3" s="30">
        <v>0.21</v>
      </c>
      <c r="E3" s="30">
        <v>0.21</v>
      </c>
      <c r="F3" s="30">
        <v>0.32</v>
      </c>
      <c r="G3" s="31"/>
    </row>
    <row r="4" spans="1:7" x14ac:dyDescent="0.3">
      <c r="A4" s="29" t="s">
        <v>41</v>
      </c>
      <c r="B4" s="30">
        <v>0.15</v>
      </c>
      <c r="C4" s="30">
        <v>0.18</v>
      </c>
      <c r="D4" s="30">
        <v>0.24</v>
      </c>
      <c r="E4" s="30">
        <v>0.28999999999999998</v>
      </c>
      <c r="F4" s="30">
        <v>0.14000000000000001</v>
      </c>
      <c r="G4" s="31"/>
    </row>
    <row r="5" spans="1:7" x14ac:dyDescent="0.3">
      <c r="A5" s="29" t="s">
        <v>42</v>
      </c>
      <c r="B5" s="30">
        <v>0.09</v>
      </c>
      <c r="C5" s="30">
        <v>0.11</v>
      </c>
      <c r="D5" s="30">
        <v>0.32</v>
      </c>
      <c r="E5" s="30">
        <v>0.31</v>
      </c>
      <c r="F5" s="30">
        <v>0.17</v>
      </c>
      <c r="G5" s="31"/>
    </row>
    <row r="6" spans="1:7" x14ac:dyDescent="0.3">
      <c r="A6" s="29" t="s">
        <v>43</v>
      </c>
      <c r="B6" s="30">
        <v>0.18</v>
      </c>
      <c r="C6" s="30">
        <v>0.32</v>
      </c>
      <c r="D6" s="30">
        <v>0.32</v>
      </c>
      <c r="E6" s="30">
        <v>0.12</v>
      </c>
      <c r="F6" s="30">
        <v>0.08</v>
      </c>
      <c r="G6" s="31"/>
    </row>
    <row r="7" spans="1:7" x14ac:dyDescent="0.3">
      <c r="A7" s="29" t="s">
        <v>44</v>
      </c>
      <c r="B7" s="30">
        <v>0.02</v>
      </c>
      <c r="C7" s="30">
        <v>0.06</v>
      </c>
      <c r="D7" s="30">
        <v>0.32</v>
      </c>
      <c r="E7" s="30">
        <v>0.43</v>
      </c>
      <c r="F7" s="30">
        <v>0.17</v>
      </c>
      <c r="G7" s="31"/>
    </row>
    <row r="8" spans="1:7" x14ac:dyDescent="0.3">
      <c r="A8" s="29" t="s">
        <v>45</v>
      </c>
      <c r="B8" s="30">
        <v>0.16</v>
      </c>
      <c r="C8" s="30">
        <v>0.19</v>
      </c>
      <c r="D8" s="30">
        <v>0.32</v>
      </c>
      <c r="E8" s="30">
        <v>0.21</v>
      </c>
      <c r="F8" s="30">
        <v>0.12</v>
      </c>
      <c r="G8" s="31"/>
    </row>
    <row r="9" spans="1:7" x14ac:dyDescent="0.3">
      <c r="A9" s="29" t="s">
        <v>46</v>
      </c>
      <c r="B9" s="30">
        <v>0.05</v>
      </c>
      <c r="C9" s="30">
        <v>0.09</v>
      </c>
      <c r="D9" s="30">
        <v>0.32</v>
      </c>
      <c r="E9" s="30">
        <v>0.38</v>
      </c>
      <c r="F9" s="30">
        <v>0.16</v>
      </c>
      <c r="G9" s="31"/>
    </row>
    <row r="10" spans="1:7" x14ac:dyDescent="0.3">
      <c r="A10" s="29" t="s">
        <v>47</v>
      </c>
      <c r="B10" s="30">
        <v>0.24</v>
      </c>
      <c r="C10" s="30">
        <v>0.21</v>
      </c>
      <c r="D10" s="30">
        <v>0.28000000000000003</v>
      </c>
      <c r="E10" s="30">
        <v>0.15</v>
      </c>
      <c r="F10" s="30">
        <v>0.12</v>
      </c>
      <c r="G10" s="31"/>
    </row>
    <row r="11" spans="1:7" x14ac:dyDescent="0.3">
      <c r="A11" s="29" t="s">
        <v>48</v>
      </c>
      <c r="B11" s="32">
        <v>0.06</v>
      </c>
      <c r="C11" s="32">
        <v>0.28000000000000003</v>
      </c>
      <c r="D11" s="32">
        <v>0.24</v>
      </c>
      <c r="E11" s="32">
        <v>0.25</v>
      </c>
      <c r="F11" s="32">
        <v>0.17</v>
      </c>
      <c r="G11" s="31"/>
    </row>
    <row r="12" spans="1:7" x14ac:dyDescent="0.3">
      <c r="A12" s="29" t="s">
        <v>49</v>
      </c>
      <c r="B12" s="32">
        <v>0.03</v>
      </c>
      <c r="C12" s="32">
        <v>0.09</v>
      </c>
      <c r="D12" s="32">
        <v>0.2</v>
      </c>
      <c r="E12" s="32">
        <v>0.27</v>
      </c>
      <c r="F12" s="32">
        <v>0.41</v>
      </c>
      <c r="G12" s="31"/>
    </row>
    <row r="13" spans="1:7" ht="15" x14ac:dyDescent="0.25">
      <c r="A13" s="28"/>
      <c r="B13" s="28"/>
      <c r="C13" s="28"/>
      <c r="D13" s="28"/>
      <c r="E13" s="28"/>
      <c r="F13" s="28"/>
      <c r="G13" s="28"/>
    </row>
    <row r="14" spans="1:7" ht="15" x14ac:dyDescent="0.25">
      <c r="A14" s="28"/>
      <c r="B14" s="28"/>
      <c r="C14" s="28"/>
      <c r="D14" s="28"/>
      <c r="E14" s="28"/>
      <c r="F14" s="28"/>
      <c r="G14" s="28"/>
    </row>
    <row r="15" spans="1:7" ht="15" x14ac:dyDescent="0.25">
      <c r="A15" s="28"/>
      <c r="B15" s="28"/>
      <c r="C15" s="28"/>
      <c r="D15" s="28"/>
      <c r="E15" s="28"/>
      <c r="F15" s="28"/>
      <c r="G15" s="28"/>
    </row>
    <row r="16" spans="1:7" ht="15" x14ac:dyDescent="0.25">
      <c r="A16" s="28"/>
      <c r="B16" s="28"/>
      <c r="C16" s="28"/>
      <c r="D16" s="28"/>
      <c r="E16" s="28"/>
      <c r="F16" s="28"/>
      <c r="G16" s="28"/>
    </row>
    <row r="17" spans="1:7" ht="15" x14ac:dyDescent="0.25">
      <c r="A17" s="33"/>
      <c r="B17" s="28"/>
      <c r="C17" s="28"/>
      <c r="D17" s="28"/>
      <c r="E17" s="28"/>
      <c r="F17" s="28"/>
      <c r="G17" s="28"/>
    </row>
    <row r="18" spans="1:7" ht="15" x14ac:dyDescent="0.25">
      <c r="A18" s="28"/>
      <c r="B18" s="28"/>
      <c r="C18" s="28"/>
      <c r="D18" s="28"/>
      <c r="E18" s="28"/>
      <c r="F18" s="28"/>
      <c r="G18" s="28"/>
    </row>
    <row r="19" spans="1:7" ht="15" x14ac:dyDescent="0.25">
      <c r="A19" s="34"/>
      <c r="B19" s="28"/>
      <c r="C19" s="28"/>
      <c r="D19" s="28"/>
      <c r="E19" s="28"/>
      <c r="F19" s="28"/>
      <c r="G19" s="2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7"/>
  <sheetViews>
    <sheetView workbookViewId="0">
      <selection activeCell="M20" sqref="M20"/>
    </sheetView>
  </sheetViews>
  <sheetFormatPr defaultRowHeight="14.4" x14ac:dyDescent="0.3"/>
  <cols>
    <col min="1" max="1" width="10" customWidth="1"/>
    <col min="2" max="2" width="17.33203125" style="9" customWidth="1"/>
    <col min="12" max="12" width="10.5546875" bestFit="1" customWidth="1"/>
  </cols>
  <sheetData>
    <row r="1" spans="1:12" x14ac:dyDescent="0.3">
      <c r="A1" s="35"/>
      <c r="B1" s="36" t="s">
        <v>50</v>
      </c>
    </row>
    <row r="2" spans="1:12" ht="15" x14ac:dyDescent="0.25">
      <c r="A2" s="37">
        <v>21551</v>
      </c>
      <c r="B2" s="38">
        <v>1657000</v>
      </c>
    </row>
    <row r="3" spans="1:12" ht="15" x14ac:dyDescent="0.25">
      <c r="A3" s="37">
        <v>21582</v>
      </c>
      <c r="B3" s="38">
        <v>1667000</v>
      </c>
    </row>
    <row r="4" spans="1:12" ht="15" x14ac:dyDescent="0.25">
      <c r="A4" s="37">
        <v>21610</v>
      </c>
      <c r="B4" s="38">
        <v>1620000</v>
      </c>
    </row>
    <row r="5" spans="1:12" ht="15" x14ac:dyDescent="0.25">
      <c r="A5" s="37">
        <v>21641</v>
      </c>
      <c r="B5" s="38">
        <v>1590000</v>
      </c>
      <c r="L5" s="39"/>
    </row>
    <row r="6" spans="1:12" ht="15" x14ac:dyDescent="0.25">
      <c r="A6" s="37">
        <v>21671</v>
      </c>
      <c r="B6" s="38">
        <v>1498000</v>
      </c>
    </row>
    <row r="7" spans="1:12" ht="15" x14ac:dyDescent="0.25">
      <c r="A7" s="37">
        <v>21702</v>
      </c>
      <c r="B7" s="38">
        <v>1503000</v>
      </c>
    </row>
    <row r="8" spans="1:12" ht="15" x14ac:dyDescent="0.25">
      <c r="A8" s="37">
        <v>21732</v>
      </c>
      <c r="B8" s="38">
        <v>1547000</v>
      </c>
    </row>
    <row r="9" spans="1:12" ht="15" x14ac:dyDescent="0.25">
      <c r="A9" s="37">
        <v>21763</v>
      </c>
      <c r="B9" s="38">
        <v>1430000</v>
      </c>
    </row>
    <row r="10" spans="1:12" ht="15" x14ac:dyDescent="0.25">
      <c r="A10" s="37">
        <v>21794</v>
      </c>
      <c r="B10" s="38">
        <v>1540000</v>
      </c>
    </row>
    <row r="11" spans="1:12" ht="15" x14ac:dyDescent="0.25">
      <c r="A11" s="37">
        <v>21824</v>
      </c>
      <c r="B11" s="38">
        <v>1355000</v>
      </c>
    </row>
    <row r="12" spans="1:12" ht="15" x14ac:dyDescent="0.25">
      <c r="A12" s="37">
        <v>21855</v>
      </c>
      <c r="B12" s="38">
        <v>1416000</v>
      </c>
    </row>
    <row r="13" spans="1:12" ht="15" x14ac:dyDescent="0.25">
      <c r="A13" s="37">
        <v>21885</v>
      </c>
      <c r="B13" s="38">
        <v>1601000</v>
      </c>
    </row>
    <row r="14" spans="1:12" x14ac:dyDescent="0.3">
      <c r="A14" s="37">
        <v>21916</v>
      </c>
      <c r="B14" s="38">
        <v>1460000</v>
      </c>
    </row>
    <row r="15" spans="1:12" x14ac:dyDescent="0.3">
      <c r="A15" s="37">
        <v>21947</v>
      </c>
      <c r="B15" s="38">
        <v>1503000</v>
      </c>
    </row>
    <row r="16" spans="1:12" x14ac:dyDescent="0.3">
      <c r="A16" s="37">
        <v>21976</v>
      </c>
      <c r="B16" s="38">
        <v>1109000</v>
      </c>
    </row>
    <row r="17" spans="1:2" x14ac:dyDescent="0.3">
      <c r="A17" s="37">
        <v>22007</v>
      </c>
      <c r="B17" s="38">
        <v>1289000</v>
      </c>
    </row>
    <row r="18" spans="1:2" x14ac:dyDescent="0.3">
      <c r="A18" s="37">
        <v>22037</v>
      </c>
      <c r="B18" s="38">
        <v>1271000</v>
      </c>
    </row>
    <row r="19" spans="1:2" x14ac:dyDescent="0.3">
      <c r="A19" s="37">
        <v>22068</v>
      </c>
      <c r="B19" s="38">
        <v>1247000</v>
      </c>
    </row>
    <row r="20" spans="1:2" x14ac:dyDescent="0.3">
      <c r="A20" s="37">
        <v>22098</v>
      </c>
      <c r="B20" s="38">
        <v>1197000</v>
      </c>
    </row>
    <row r="21" spans="1:2" x14ac:dyDescent="0.3">
      <c r="A21" s="37">
        <v>22129</v>
      </c>
      <c r="B21" s="38">
        <v>1344000</v>
      </c>
    </row>
    <row r="22" spans="1:2" x14ac:dyDescent="0.3">
      <c r="A22" s="37">
        <v>22160</v>
      </c>
      <c r="B22" s="38">
        <v>1097000</v>
      </c>
    </row>
    <row r="23" spans="1:2" x14ac:dyDescent="0.3">
      <c r="A23" s="37">
        <v>22190</v>
      </c>
      <c r="B23" s="38">
        <v>1246000</v>
      </c>
    </row>
    <row r="24" spans="1:2" x14ac:dyDescent="0.3">
      <c r="A24" s="37">
        <v>22221</v>
      </c>
      <c r="B24" s="38">
        <v>1246000</v>
      </c>
    </row>
    <row r="25" spans="1:2" x14ac:dyDescent="0.3">
      <c r="A25" s="37">
        <v>22251</v>
      </c>
      <c r="B25" s="38">
        <v>1063000</v>
      </c>
    </row>
    <row r="26" spans="1:2" x14ac:dyDescent="0.3">
      <c r="A26" s="37">
        <v>22282</v>
      </c>
      <c r="B26" s="38">
        <v>1183000</v>
      </c>
    </row>
    <row r="27" spans="1:2" x14ac:dyDescent="0.3">
      <c r="A27" s="37">
        <v>22313</v>
      </c>
      <c r="B27" s="38">
        <v>1226000</v>
      </c>
    </row>
    <row r="28" spans="1:2" x14ac:dyDescent="0.3">
      <c r="A28" s="37">
        <v>22341</v>
      </c>
      <c r="B28" s="38">
        <v>1312000</v>
      </c>
    </row>
    <row r="29" spans="1:2" x14ac:dyDescent="0.3">
      <c r="A29" s="37">
        <v>22372</v>
      </c>
      <c r="B29" s="38">
        <v>1166000</v>
      </c>
    </row>
    <row r="30" spans="1:2" x14ac:dyDescent="0.3">
      <c r="A30" s="37">
        <v>22402</v>
      </c>
      <c r="B30" s="38">
        <v>1228000</v>
      </c>
    </row>
    <row r="31" spans="1:2" x14ac:dyDescent="0.3">
      <c r="A31" s="37">
        <v>22433</v>
      </c>
      <c r="B31" s="38">
        <v>1382000</v>
      </c>
    </row>
    <row r="32" spans="1:2" x14ac:dyDescent="0.3">
      <c r="A32" s="37">
        <v>22463</v>
      </c>
      <c r="B32" s="38">
        <v>1335000</v>
      </c>
    </row>
    <row r="33" spans="1:2" x14ac:dyDescent="0.3">
      <c r="A33" s="37">
        <v>22494</v>
      </c>
      <c r="B33" s="38">
        <v>1312000</v>
      </c>
    </row>
    <row r="34" spans="1:2" x14ac:dyDescent="0.3">
      <c r="A34" s="37">
        <v>22525</v>
      </c>
      <c r="B34" s="38">
        <v>1429000</v>
      </c>
    </row>
    <row r="35" spans="1:2" x14ac:dyDescent="0.3">
      <c r="A35" s="37">
        <v>22555</v>
      </c>
      <c r="B35" s="38">
        <v>1415000</v>
      </c>
    </row>
    <row r="36" spans="1:2" x14ac:dyDescent="0.3">
      <c r="A36" s="37">
        <v>22586</v>
      </c>
      <c r="B36" s="38">
        <v>1385000</v>
      </c>
    </row>
    <row r="37" spans="1:2" x14ac:dyDescent="0.3">
      <c r="A37" s="37">
        <v>22616</v>
      </c>
      <c r="B37" s="38">
        <v>1365000</v>
      </c>
    </row>
    <row r="38" spans="1:2" x14ac:dyDescent="0.3">
      <c r="A38" s="37">
        <v>22647</v>
      </c>
      <c r="B38" s="38">
        <v>1361000</v>
      </c>
    </row>
    <row r="39" spans="1:2" x14ac:dyDescent="0.3">
      <c r="A39" s="37">
        <v>22678</v>
      </c>
      <c r="B39" s="38">
        <v>1278000</v>
      </c>
    </row>
    <row r="40" spans="1:2" x14ac:dyDescent="0.3">
      <c r="A40" s="37">
        <v>22706</v>
      </c>
      <c r="B40" s="38">
        <v>1443000</v>
      </c>
    </row>
    <row r="41" spans="1:2" x14ac:dyDescent="0.3">
      <c r="A41" s="37">
        <v>22737</v>
      </c>
      <c r="B41" s="38">
        <v>1524000</v>
      </c>
    </row>
    <row r="42" spans="1:2" x14ac:dyDescent="0.3">
      <c r="A42" s="37">
        <v>22767</v>
      </c>
      <c r="B42" s="38">
        <v>1483000</v>
      </c>
    </row>
    <row r="43" spans="1:2" x14ac:dyDescent="0.3">
      <c r="A43" s="37">
        <v>22798</v>
      </c>
      <c r="B43" s="38">
        <v>1404000</v>
      </c>
    </row>
    <row r="44" spans="1:2" x14ac:dyDescent="0.3">
      <c r="A44" s="37">
        <v>22828</v>
      </c>
      <c r="B44" s="38">
        <v>1450000</v>
      </c>
    </row>
    <row r="45" spans="1:2" x14ac:dyDescent="0.3">
      <c r="A45" s="37">
        <v>22859</v>
      </c>
      <c r="B45" s="38">
        <v>1517000</v>
      </c>
    </row>
    <row r="46" spans="1:2" x14ac:dyDescent="0.3">
      <c r="A46" s="37">
        <v>22890</v>
      </c>
      <c r="B46" s="38">
        <v>1324000</v>
      </c>
    </row>
    <row r="47" spans="1:2" x14ac:dyDescent="0.3">
      <c r="A47" s="37">
        <v>22920</v>
      </c>
      <c r="B47" s="38">
        <v>1533000</v>
      </c>
    </row>
    <row r="48" spans="1:2" x14ac:dyDescent="0.3">
      <c r="A48" s="37">
        <v>22951</v>
      </c>
      <c r="B48" s="38">
        <v>1622000</v>
      </c>
    </row>
    <row r="49" spans="1:2" x14ac:dyDescent="0.3">
      <c r="A49" s="37">
        <v>22981</v>
      </c>
      <c r="B49" s="38">
        <v>1564000</v>
      </c>
    </row>
    <row r="50" spans="1:2" x14ac:dyDescent="0.3">
      <c r="A50" s="37">
        <v>23012</v>
      </c>
      <c r="B50" s="38">
        <v>1244000</v>
      </c>
    </row>
    <row r="51" spans="1:2" x14ac:dyDescent="0.3">
      <c r="A51" s="37">
        <v>23043</v>
      </c>
      <c r="B51" s="38">
        <v>1456000</v>
      </c>
    </row>
    <row r="52" spans="1:2" x14ac:dyDescent="0.3">
      <c r="A52" s="37">
        <v>23071</v>
      </c>
      <c r="B52" s="38">
        <v>1534000</v>
      </c>
    </row>
    <row r="53" spans="1:2" x14ac:dyDescent="0.3">
      <c r="A53" s="37">
        <v>23102</v>
      </c>
      <c r="B53" s="38">
        <v>1689000</v>
      </c>
    </row>
    <row r="54" spans="1:2" x14ac:dyDescent="0.3">
      <c r="A54" s="37">
        <v>23132</v>
      </c>
      <c r="B54" s="38">
        <v>1641000</v>
      </c>
    </row>
    <row r="55" spans="1:2" x14ac:dyDescent="0.3">
      <c r="A55" s="37">
        <v>23163</v>
      </c>
      <c r="B55" s="38">
        <v>1588000</v>
      </c>
    </row>
    <row r="56" spans="1:2" x14ac:dyDescent="0.3">
      <c r="A56" s="37">
        <v>23193</v>
      </c>
      <c r="B56" s="38">
        <v>1614000</v>
      </c>
    </row>
    <row r="57" spans="1:2" x14ac:dyDescent="0.3">
      <c r="A57" s="37">
        <v>23224</v>
      </c>
      <c r="B57" s="38">
        <v>1639000</v>
      </c>
    </row>
    <row r="58" spans="1:2" x14ac:dyDescent="0.3">
      <c r="A58" s="37">
        <v>23255</v>
      </c>
      <c r="B58" s="38">
        <v>1763000</v>
      </c>
    </row>
    <row r="59" spans="1:2" x14ac:dyDescent="0.3">
      <c r="A59" s="37">
        <v>23285</v>
      </c>
      <c r="B59" s="38">
        <v>1779000</v>
      </c>
    </row>
    <row r="60" spans="1:2" x14ac:dyDescent="0.3">
      <c r="A60" s="37">
        <v>23316</v>
      </c>
      <c r="B60" s="38">
        <v>1622000</v>
      </c>
    </row>
    <row r="61" spans="1:2" x14ac:dyDescent="0.3">
      <c r="A61" s="37">
        <v>23346</v>
      </c>
      <c r="B61" s="38">
        <v>1491000</v>
      </c>
    </row>
    <row r="62" spans="1:2" x14ac:dyDescent="0.3">
      <c r="A62" s="37">
        <v>23377</v>
      </c>
      <c r="B62" s="38">
        <v>1603000</v>
      </c>
    </row>
    <row r="63" spans="1:2" x14ac:dyDescent="0.3">
      <c r="A63" s="37">
        <v>23408</v>
      </c>
      <c r="B63" s="38">
        <v>1820000</v>
      </c>
    </row>
    <row r="64" spans="1:2" x14ac:dyDescent="0.3">
      <c r="A64" s="37">
        <v>23437</v>
      </c>
      <c r="B64" s="38">
        <v>1517000</v>
      </c>
    </row>
    <row r="65" spans="1:2" x14ac:dyDescent="0.3">
      <c r="A65" s="37">
        <v>23468</v>
      </c>
      <c r="B65" s="38">
        <v>1448000</v>
      </c>
    </row>
    <row r="66" spans="1:2" x14ac:dyDescent="0.3">
      <c r="A66" s="37">
        <v>23498</v>
      </c>
      <c r="B66" s="38">
        <v>1467000</v>
      </c>
    </row>
    <row r="67" spans="1:2" x14ac:dyDescent="0.3">
      <c r="A67" s="37">
        <v>23529</v>
      </c>
      <c r="B67" s="38">
        <v>1550000</v>
      </c>
    </row>
    <row r="68" spans="1:2" x14ac:dyDescent="0.3">
      <c r="A68" s="37">
        <v>23559</v>
      </c>
      <c r="B68" s="38">
        <v>1562000</v>
      </c>
    </row>
    <row r="69" spans="1:2" x14ac:dyDescent="0.3">
      <c r="A69" s="37">
        <v>23590</v>
      </c>
      <c r="B69" s="38">
        <v>1569000</v>
      </c>
    </row>
    <row r="70" spans="1:2" x14ac:dyDescent="0.3">
      <c r="A70" s="37">
        <v>23621</v>
      </c>
      <c r="B70" s="38">
        <v>1455000</v>
      </c>
    </row>
    <row r="71" spans="1:2" x14ac:dyDescent="0.3">
      <c r="A71" s="37">
        <v>23651</v>
      </c>
      <c r="B71" s="38">
        <v>1524000</v>
      </c>
    </row>
    <row r="72" spans="1:2" x14ac:dyDescent="0.3">
      <c r="A72" s="37">
        <v>23682</v>
      </c>
      <c r="B72" s="38">
        <v>1486000</v>
      </c>
    </row>
    <row r="73" spans="1:2" x14ac:dyDescent="0.3">
      <c r="A73" s="37">
        <v>23712</v>
      </c>
      <c r="B73" s="38">
        <v>1484000</v>
      </c>
    </row>
    <row r="74" spans="1:2" x14ac:dyDescent="0.3">
      <c r="A74" s="37">
        <v>23743</v>
      </c>
      <c r="B74" s="38">
        <v>1361000</v>
      </c>
    </row>
    <row r="75" spans="1:2" x14ac:dyDescent="0.3">
      <c r="A75" s="37">
        <v>23774</v>
      </c>
      <c r="B75" s="38">
        <v>1433000</v>
      </c>
    </row>
    <row r="76" spans="1:2" x14ac:dyDescent="0.3">
      <c r="A76" s="37">
        <v>23802</v>
      </c>
      <c r="B76" s="38">
        <v>1423000</v>
      </c>
    </row>
    <row r="77" spans="1:2" x14ac:dyDescent="0.3">
      <c r="A77" s="37">
        <v>23833</v>
      </c>
      <c r="B77" s="38">
        <v>1438000</v>
      </c>
    </row>
    <row r="78" spans="1:2" x14ac:dyDescent="0.3">
      <c r="A78" s="37">
        <v>23863</v>
      </c>
      <c r="B78" s="38">
        <v>1478000</v>
      </c>
    </row>
    <row r="79" spans="1:2" x14ac:dyDescent="0.3">
      <c r="A79" s="37">
        <v>23894</v>
      </c>
      <c r="B79" s="38">
        <v>1488000</v>
      </c>
    </row>
    <row r="80" spans="1:2" x14ac:dyDescent="0.3">
      <c r="A80" s="37">
        <v>23924</v>
      </c>
      <c r="B80" s="38">
        <v>1529000</v>
      </c>
    </row>
    <row r="81" spans="1:2" x14ac:dyDescent="0.3">
      <c r="A81" s="37">
        <v>23955</v>
      </c>
      <c r="B81" s="38">
        <v>1432000</v>
      </c>
    </row>
    <row r="82" spans="1:2" x14ac:dyDescent="0.3">
      <c r="A82" s="37">
        <v>23986</v>
      </c>
      <c r="B82" s="38">
        <v>1482000</v>
      </c>
    </row>
    <row r="83" spans="1:2" x14ac:dyDescent="0.3">
      <c r="A83" s="37">
        <v>24016</v>
      </c>
      <c r="B83" s="38">
        <v>1452000</v>
      </c>
    </row>
    <row r="84" spans="1:2" x14ac:dyDescent="0.3">
      <c r="A84" s="37">
        <v>24047</v>
      </c>
      <c r="B84" s="38">
        <v>1460000</v>
      </c>
    </row>
    <row r="85" spans="1:2" x14ac:dyDescent="0.3">
      <c r="A85" s="37">
        <v>24077</v>
      </c>
      <c r="B85" s="38">
        <v>1656000</v>
      </c>
    </row>
    <row r="86" spans="1:2" x14ac:dyDescent="0.3">
      <c r="A86" s="37">
        <v>24108</v>
      </c>
      <c r="B86" s="38">
        <v>1370000</v>
      </c>
    </row>
    <row r="87" spans="1:2" x14ac:dyDescent="0.3">
      <c r="A87" s="37">
        <v>24139</v>
      </c>
      <c r="B87" s="38">
        <v>1378000</v>
      </c>
    </row>
    <row r="88" spans="1:2" x14ac:dyDescent="0.3">
      <c r="A88" s="37">
        <v>24167</v>
      </c>
      <c r="B88" s="38">
        <v>1394000</v>
      </c>
    </row>
    <row r="89" spans="1:2" x14ac:dyDescent="0.3">
      <c r="A89" s="37">
        <v>24198</v>
      </c>
      <c r="B89" s="38">
        <v>1352000</v>
      </c>
    </row>
    <row r="90" spans="1:2" x14ac:dyDescent="0.3">
      <c r="A90" s="37">
        <v>24228</v>
      </c>
      <c r="B90" s="38">
        <v>1265000</v>
      </c>
    </row>
    <row r="91" spans="1:2" x14ac:dyDescent="0.3">
      <c r="A91" s="37">
        <v>24259</v>
      </c>
      <c r="B91" s="38">
        <v>1194000</v>
      </c>
    </row>
    <row r="92" spans="1:2" x14ac:dyDescent="0.3">
      <c r="A92" s="37">
        <v>24289</v>
      </c>
      <c r="B92" s="38">
        <v>1086000</v>
      </c>
    </row>
    <row r="93" spans="1:2" x14ac:dyDescent="0.3">
      <c r="A93" s="37">
        <v>24320</v>
      </c>
      <c r="B93" s="38">
        <v>1119000</v>
      </c>
    </row>
    <row r="94" spans="1:2" x14ac:dyDescent="0.3">
      <c r="A94" s="37">
        <v>24351</v>
      </c>
      <c r="B94" s="38">
        <v>1046000</v>
      </c>
    </row>
    <row r="95" spans="1:2" x14ac:dyDescent="0.3">
      <c r="A95" s="37">
        <v>24381</v>
      </c>
      <c r="B95" s="38">
        <v>843000</v>
      </c>
    </row>
    <row r="96" spans="1:2" x14ac:dyDescent="0.3">
      <c r="A96" s="37">
        <v>24412</v>
      </c>
      <c r="B96" s="38">
        <v>961000</v>
      </c>
    </row>
    <row r="97" spans="1:2" x14ac:dyDescent="0.3">
      <c r="A97" s="37">
        <v>24442</v>
      </c>
      <c r="B97" s="38">
        <v>990000</v>
      </c>
    </row>
    <row r="98" spans="1:2" x14ac:dyDescent="0.3">
      <c r="A98" s="37">
        <v>24473</v>
      </c>
      <c r="B98" s="38">
        <v>1067000</v>
      </c>
    </row>
    <row r="99" spans="1:2" x14ac:dyDescent="0.3">
      <c r="A99" s="37">
        <v>24504</v>
      </c>
      <c r="B99" s="38">
        <v>1123000</v>
      </c>
    </row>
    <row r="100" spans="1:2" x14ac:dyDescent="0.3">
      <c r="A100" s="37">
        <v>24532</v>
      </c>
      <c r="B100" s="38">
        <v>1056000</v>
      </c>
    </row>
    <row r="101" spans="1:2" x14ac:dyDescent="0.3">
      <c r="A101" s="37">
        <v>24563</v>
      </c>
      <c r="B101" s="38">
        <v>1091000</v>
      </c>
    </row>
    <row r="102" spans="1:2" x14ac:dyDescent="0.3">
      <c r="A102" s="37">
        <v>24593</v>
      </c>
      <c r="B102" s="38">
        <v>1304000</v>
      </c>
    </row>
    <row r="103" spans="1:2" x14ac:dyDescent="0.3">
      <c r="A103" s="37">
        <v>24624</v>
      </c>
      <c r="B103" s="38">
        <v>1248000</v>
      </c>
    </row>
    <row r="104" spans="1:2" x14ac:dyDescent="0.3">
      <c r="A104" s="37">
        <v>24654</v>
      </c>
      <c r="B104" s="38">
        <v>1364000</v>
      </c>
    </row>
    <row r="105" spans="1:2" x14ac:dyDescent="0.3">
      <c r="A105" s="37">
        <v>24685</v>
      </c>
      <c r="B105" s="38">
        <v>1407000</v>
      </c>
    </row>
    <row r="106" spans="1:2" x14ac:dyDescent="0.3">
      <c r="A106" s="37">
        <v>24716</v>
      </c>
      <c r="B106" s="38">
        <v>1421000</v>
      </c>
    </row>
    <row r="107" spans="1:2" x14ac:dyDescent="0.3">
      <c r="A107" s="37">
        <v>24746</v>
      </c>
      <c r="B107" s="38">
        <v>1491000</v>
      </c>
    </row>
    <row r="108" spans="1:2" x14ac:dyDescent="0.3">
      <c r="A108" s="37">
        <v>24777</v>
      </c>
      <c r="B108" s="38">
        <v>1538000</v>
      </c>
    </row>
    <row r="109" spans="1:2" x14ac:dyDescent="0.3">
      <c r="A109" s="37">
        <v>24807</v>
      </c>
      <c r="B109" s="38">
        <v>1308000</v>
      </c>
    </row>
    <row r="110" spans="1:2" x14ac:dyDescent="0.3">
      <c r="A110" s="37">
        <v>24838</v>
      </c>
      <c r="B110" s="38">
        <v>1380000</v>
      </c>
    </row>
    <row r="111" spans="1:2" x14ac:dyDescent="0.3">
      <c r="A111" s="37">
        <v>24869</v>
      </c>
      <c r="B111" s="38">
        <v>1520000</v>
      </c>
    </row>
    <row r="112" spans="1:2" x14ac:dyDescent="0.3">
      <c r="A112" s="37">
        <v>24898</v>
      </c>
      <c r="B112" s="38">
        <v>1466000</v>
      </c>
    </row>
    <row r="113" spans="1:2" x14ac:dyDescent="0.3">
      <c r="A113" s="37">
        <v>24929</v>
      </c>
      <c r="B113" s="38">
        <v>1554000</v>
      </c>
    </row>
    <row r="114" spans="1:2" x14ac:dyDescent="0.3">
      <c r="A114" s="37">
        <v>24959</v>
      </c>
      <c r="B114" s="38">
        <v>1408000</v>
      </c>
    </row>
    <row r="115" spans="1:2" x14ac:dyDescent="0.3">
      <c r="A115" s="37">
        <v>24990</v>
      </c>
      <c r="B115" s="38">
        <v>1405000</v>
      </c>
    </row>
    <row r="116" spans="1:2" x14ac:dyDescent="0.3">
      <c r="A116" s="37">
        <v>25020</v>
      </c>
      <c r="B116" s="38">
        <v>1512000</v>
      </c>
    </row>
    <row r="117" spans="1:2" x14ac:dyDescent="0.3">
      <c r="A117" s="37">
        <v>25051</v>
      </c>
      <c r="B117" s="38">
        <v>1495000</v>
      </c>
    </row>
    <row r="118" spans="1:2" x14ac:dyDescent="0.3">
      <c r="A118" s="37">
        <v>25082</v>
      </c>
      <c r="B118" s="38">
        <v>1556000</v>
      </c>
    </row>
    <row r="119" spans="1:2" x14ac:dyDescent="0.3">
      <c r="A119" s="37">
        <v>25112</v>
      </c>
      <c r="B119" s="38">
        <v>1569000</v>
      </c>
    </row>
    <row r="120" spans="1:2" x14ac:dyDescent="0.3">
      <c r="A120" s="37">
        <v>25143</v>
      </c>
      <c r="B120" s="38">
        <v>1630000</v>
      </c>
    </row>
    <row r="121" spans="1:2" x14ac:dyDescent="0.3">
      <c r="A121" s="37">
        <v>25173</v>
      </c>
      <c r="B121" s="38">
        <v>1548000</v>
      </c>
    </row>
    <row r="122" spans="1:2" x14ac:dyDescent="0.3">
      <c r="A122" s="37">
        <v>25204</v>
      </c>
      <c r="B122" s="38">
        <v>1769000</v>
      </c>
    </row>
    <row r="123" spans="1:2" x14ac:dyDescent="0.3">
      <c r="A123" s="37">
        <v>25235</v>
      </c>
      <c r="B123" s="38">
        <v>1705000</v>
      </c>
    </row>
    <row r="124" spans="1:2" x14ac:dyDescent="0.3">
      <c r="A124" s="37">
        <v>25263</v>
      </c>
      <c r="B124" s="38">
        <v>1561000</v>
      </c>
    </row>
    <row r="125" spans="1:2" x14ac:dyDescent="0.3">
      <c r="A125" s="37">
        <v>25294</v>
      </c>
      <c r="B125" s="38">
        <v>1524000</v>
      </c>
    </row>
    <row r="126" spans="1:2" x14ac:dyDescent="0.3">
      <c r="A126" s="37">
        <v>25324</v>
      </c>
      <c r="B126" s="38">
        <v>1583000</v>
      </c>
    </row>
    <row r="127" spans="1:2" x14ac:dyDescent="0.3">
      <c r="A127" s="37">
        <v>25355</v>
      </c>
      <c r="B127" s="38">
        <v>1528000</v>
      </c>
    </row>
    <row r="128" spans="1:2" x14ac:dyDescent="0.3">
      <c r="A128" s="37">
        <v>25385</v>
      </c>
      <c r="B128" s="38">
        <v>1368000</v>
      </c>
    </row>
    <row r="129" spans="1:2" x14ac:dyDescent="0.3">
      <c r="A129" s="37">
        <v>25416</v>
      </c>
      <c r="B129" s="38">
        <v>1358000</v>
      </c>
    </row>
    <row r="130" spans="1:2" x14ac:dyDescent="0.3">
      <c r="A130" s="37">
        <v>25447</v>
      </c>
      <c r="B130" s="38">
        <v>1507000</v>
      </c>
    </row>
    <row r="131" spans="1:2" x14ac:dyDescent="0.3">
      <c r="A131" s="37">
        <v>25477</v>
      </c>
      <c r="B131" s="38">
        <v>1381000</v>
      </c>
    </row>
    <row r="132" spans="1:2" x14ac:dyDescent="0.3">
      <c r="A132" s="37">
        <v>25508</v>
      </c>
      <c r="B132" s="38">
        <v>1229000</v>
      </c>
    </row>
    <row r="133" spans="1:2" x14ac:dyDescent="0.3">
      <c r="A133" s="37">
        <v>25538</v>
      </c>
      <c r="B133" s="38">
        <v>1327000</v>
      </c>
    </row>
    <row r="134" spans="1:2" x14ac:dyDescent="0.3">
      <c r="A134" s="37">
        <v>25569</v>
      </c>
      <c r="B134" s="38">
        <v>1085000</v>
      </c>
    </row>
    <row r="135" spans="1:2" x14ac:dyDescent="0.3">
      <c r="A135" s="37">
        <v>25600</v>
      </c>
      <c r="B135" s="38">
        <v>1305000</v>
      </c>
    </row>
    <row r="136" spans="1:2" x14ac:dyDescent="0.3">
      <c r="A136" s="37">
        <v>25628</v>
      </c>
      <c r="B136" s="38">
        <v>1319000</v>
      </c>
    </row>
    <row r="137" spans="1:2" x14ac:dyDescent="0.3">
      <c r="A137" s="37">
        <v>25659</v>
      </c>
      <c r="B137" s="38">
        <v>1264000</v>
      </c>
    </row>
    <row r="138" spans="1:2" x14ac:dyDescent="0.3">
      <c r="A138" s="37">
        <v>25689</v>
      </c>
      <c r="B138" s="38">
        <v>1290000</v>
      </c>
    </row>
    <row r="139" spans="1:2" x14ac:dyDescent="0.3">
      <c r="A139" s="37">
        <v>25720</v>
      </c>
      <c r="B139" s="38">
        <v>1385000</v>
      </c>
    </row>
    <row r="140" spans="1:2" x14ac:dyDescent="0.3">
      <c r="A140" s="37">
        <v>25750</v>
      </c>
      <c r="B140" s="38">
        <v>1517000</v>
      </c>
    </row>
    <row r="141" spans="1:2" x14ac:dyDescent="0.3">
      <c r="A141" s="37">
        <v>25781</v>
      </c>
      <c r="B141" s="38">
        <v>1399000</v>
      </c>
    </row>
    <row r="142" spans="1:2" x14ac:dyDescent="0.3">
      <c r="A142" s="37">
        <v>25812</v>
      </c>
      <c r="B142" s="38">
        <v>1534000</v>
      </c>
    </row>
    <row r="143" spans="1:2" x14ac:dyDescent="0.3">
      <c r="A143" s="37">
        <v>25842</v>
      </c>
      <c r="B143" s="38">
        <v>1580000</v>
      </c>
    </row>
    <row r="144" spans="1:2" x14ac:dyDescent="0.3">
      <c r="A144" s="37">
        <v>25873</v>
      </c>
      <c r="B144" s="38">
        <v>1647000</v>
      </c>
    </row>
    <row r="145" spans="1:2" x14ac:dyDescent="0.3">
      <c r="A145" s="37">
        <v>25903</v>
      </c>
      <c r="B145" s="38">
        <v>1893000</v>
      </c>
    </row>
    <row r="146" spans="1:2" x14ac:dyDescent="0.3">
      <c r="A146" s="37">
        <v>25934</v>
      </c>
      <c r="B146" s="38">
        <v>1828000</v>
      </c>
    </row>
    <row r="147" spans="1:2" x14ac:dyDescent="0.3">
      <c r="A147" s="37">
        <v>25965</v>
      </c>
      <c r="B147" s="38">
        <v>1741000</v>
      </c>
    </row>
    <row r="148" spans="1:2" x14ac:dyDescent="0.3">
      <c r="A148" s="37">
        <v>25993</v>
      </c>
      <c r="B148" s="38">
        <v>1910000</v>
      </c>
    </row>
    <row r="149" spans="1:2" x14ac:dyDescent="0.3">
      <c r="A149" s="37">
        <v>26024</v>
      </c>
      <c r="B149" s="38">
        <v>1986000</v>
      </c>
    </row>
    <row r="150" spans="1:2" x14ac:dyDescent="0.3">
      <c r="A150" s="37">
        <v>26054</v>
      </c>
      <c r="B150" s="38">
        <v>2049000</v>
      </c>
    </row>
    <row r="151" spans="1:2" x14ac:dyDescent="0.3">
      <c r="A151" s="37">
        <v>26085</v>
      </c>
      <c r="B151" s="38">
        <v>2026000</v>
      </c>
    </row>
    <row r="152" spans="1:2" x14ac:dyDescent="0.3">
      <c r="A152" s="37">
        <v>26115</v>
      </c>
      <c r="B152" s="38">
        <v>2083000</v>
      </c>
    </row>
    <row r="153" spans="1:2" x14ac:dyDescent="0.3">
      <c r="A153" s="37">
        <v>26146</v>
      </c>
      <c r="B153" s="38">
        <v>2158000</v>
      </c>
    </row>
    <row r="154" spans="1:2" x14ac:dyDescent="0.3">
      <c r="A154" s="37">
        <v>26177</v>
      </c>
      <c r="B154" s="38">
        <v>2041000</v>
      </c>
    </row>
    <row r="155" spans="1:2" x14ac:dyDescent="0.3">
      <c r="A155" s="37">
        <v>26207</v>
      </c>
      <c r="B155" s="38">
        <v>2128000</v>
      </c>
    </row>
    <row r="156" spans="1:2" x14ac:dyDescent="0.3">
      <c r="A156" s="37">
        <v>26238</v>
      </c>
      <c r="B156" s="38">
        <v>2182000</v>
      </c>
    </row>
    <row r="157" spans="1:2" x14ac:dyDescent="0.3">
      <c r="A157" s="37">
        <v>26268</v>
      </c>
      <c r="B157" s="38">
        <v>2295000</v>
      </c>
    </row>
    <row r="158" spans="1:2" x14ac:dyDescent="0.3">
      <c r="A158" s="37">
        <v>26299</v>
      </c>
      <c r="B158" s="38">
        <v>2494000</v>
      </c>
    </row>
    <row r="159" spans="1:2" x14ac:dyDescent="0.3">
      <c r="A159" s="37">
        <v>26330</v>
      </c>
      <c r="B159" s="38">
        <v>2390000</v>
      </c>
    </row>
    <row r="160" spans="1:2" x14ac:dyDescent="0.3">
      <c r="A160" s="37">
        <v>26359</v>
      </c>
      <c r="B160" s="38">
        <v>2334000</v>
      </c>
    </row>
    <row r="161" spans="1:2" x14ac:dyDescent="0.3">
      <c r="A161" s="37">
        <v>26390</v>
      </c>
      <c r="B161" s="38">
        <v>2249000</v>
      </c>
    </row>
    <row r="162" spans="1:2" x14ac:dyDescent="0.3">
      <c r="A162" s="37">
        <v>26420</v>
      </c>
      <c r="B162" s="38">
        <v>2221000</v>
      </c>
    </row>
    <row r="163" spans="1:2" x14ac:dyDescent="0.3">
      <c r="A163" s="37">
        <v>26451</v>
      </c>
      <c r="B163" s="38">
        <v>2254000</v>
      </c>
    </row>
    <row r="164" spans="1:2" x14ac:dyDescent="0.3">
      <c r="A164" s="37">
        <v>26481</v>
      </c>
      <c r="B164" s="38">
        <v>2252000</v>
      </c>
    </row>
    <row r="165" spans="1:2" x14ac:dyDescent="0.3">
      <c r="A165" s="37">
        <v>26512</v>
      </c>
      <c r="B165" s="38">
        <v>2382000</v>
      </c>
    </row>
    <row r="166" spans="1:2" x14ac:dyDescent="0.3">
      <c r="A166" s="37">
        <v>26543</v>
      </c>
      <c r="B166" s="38">
        <v>2481000</v>
      </c>
    </row>
    <row r="167" spans="1:2" x14ac:dyDescent="0.3">
      <c r="A167" s="37">
        <v>26573</v>
      </c>
      <c r="B167" s="38">
        <v>2485000</v>
      </c>
    </row>
    <row r="168" spans="1:2" x14ac:dyDescent="0.3">
      <c r="A168" s="37">
        <v>26604</v>
      </c>
      <c r="B168" s="38">
        <v>2421000</v>
      </c>
    </row>
    <row r="169" spans="1:2" x14ac:dyDescent="0.3">
      <c r="A169" s="37">
        <v>26634</v>
      </c>
      <c r="B169" s="38">
        <v>2366000</v>
      </c>
    </row>
    <row r="170" spans="1:2" x14ac:dyDescent="0.3">
      <c r="A170" s="37">
        <v>26665</v>
      </c>
      <c r="B170" s="38">
        <v>2481000</v>
      </c>
    </row>
    <row r="171" spans="1:2" x14ac:dyDescent="0.3">
      <c r="A171" s="37">
        <v>26696</v>
      </c>
      <c r="B171" s="38">
        <v>2289000</v>
      </c>
    </row>
    <row r="172" spans="1:2" x14ac:dyDescent="0.3">
      <c r="A172" s="37">
        <v>26724</v>
      </c>
      <c r="B172" s="38">
        <v>2365000</v>
      </c>
    </row>
    <row r="173" spans="1:2" x14ac:dyDescent="0.3">
      <c r="A173" s="37">
        <v>26755</v>
      </c>
      <c r="B173" s="38">
        <v>2084000</v>
      </c>
    </row>
    <row r="174" spans="1:2" x14ac:dyDescent="0.3">
      <c r="A174" s="37">
        <v>26785</v>
      </c>
      <c r="B174" s="38">
        <v>2266000</v>
      </c>
    </row>
    <row r="175" spans="1:2" x14ac:dyDescent="0.3">
      <c r="A175" s="37">
        <v>26816</v>
      </c>
      <c r="B175" s="38">
        <v>2067000</v>
      </c>
    </row>
    <row r="176" spans="1:2" x14ac:dyDescent="0.3">
      <c r="A176" s="37">
        <v>26846</v>
      </c>
      <c r="B176" s="38">
        <v>2123000</v>
      </c>
    </row>
    <row r="177" spans="1:2" x14ac:dyDescent="0.3">
      <c r="A177" s="37">
        <v>26877</v>
      </c>
      <c r="B177" s="38">
        <v>2051000</v>
      </c>
    </row>
    <row r="178" spans="1:2" x14ac:dyDescent="0.3">
      <c r="A178" s="37">
        <v>26908</v>
      </c>
      <c r="B178" s="38">
        <v>1874000</v>
      </c>
    </row>
    <row r="179" spans="1:2" x14ac:dyDescent="0.3">
      <c r="A179" s="37">
        <v>26938</v>
      </c>
      <c r="B179" s="38">
        <v>1677000</v>
      </c>
    </row>
    <row r="180" spans="1:2" x14ac:dyDescent="0.3">
      <c r="A180" s="37">
        <v>26969</v>
      </c>
      <c r="B180" s="38">
        <v>1724000</v>
      </c>
    </row>
    <row r="181" spans="1:2" x14ac:dyDescent="0.3">
      <c r="A181" s="37">
        <v>26999</v>
      </c>
      <c r="B181" s="38">
        <v>1526000</v>
      </c>
    </row>
    <row r="182" spans="1:2" x14ac:dyDescent="0.3">
      <c r="A182" s="37">
        <v>27030</v>
      </c>
      <c r="B182" s="38">
        <v>1451000</v>
      </c>
    </row>
    <row r="183" spans="1:2" x14ac:dyDescent="0.3">
      <c r="A183" s="37">
        <v>27061</v>
      </c>
      <c r="B183" s="38">
        <v>1752000</v>
      </c>
    </row>
    <row r="184" spans="1:2" x14ac:dyDescent="0.3">
      <c r="A184" s="37">
        <v>27089</v>
      </c>
      <c r="B184" s="38">
        <v>1555000</v>
      </c>
    </row>
    <row r="185" spans="1:2" x14ac:dyDescent="0.3">
      <c r="A185" s="37">
        <v>27120</v>
      </c>
      <c r="B185" s="38">
        <v>1607000</v>
      </c>
    </row>
    <row r="186" spans="1:2" x14ac:dyDescent="0.3">
      <c r="A186" s="37">
        <v>27150</v>
      </c>
      <c r="B186" s="38">
        <v>1426000</v>
      </c>
    </row>
    <row r="187" spans="1:2" x14ac:dyDescent="0.3">
      <c r="A187" s="37">
        <v>27181</v>
      </c>
      <c r="B187" s="38">
        <v>1513000</v>
      </c>
    </row>
    <row r="188" spans="1:2" x14ac:dyDescent="0.3">
      <c r="A188" s="37">
        <v>27211</v>
      </c>
      <c r="B188" s="38">
        <v>1316000</v>
      </c>
    </row>
    <row r="189" spans="1:2" x14ac:dyDescent="0.3">
      <c r="A189" s="37">
        <v>27242</v>
      </c>
      <c r="B189" s="38">
        <v>1142000</v>
      </c>
    </row>
    <row r="190" spans="1:2" x14ac:dyDescent="0.3">
      <c r="A190" s="37">
        <v>27273</v>
      </c>
      <c r="B190" s="38">
        <v>1150000</v>
      </c>
    </row>
    <row r="191" spans="1:2" x14ac:dyDescent="0.3">
      <c r="A191" s="37">
        <v>27303</v>
      </c>
      <c r="B191" s="38">
        <v>1070000</v>
      </c>
    </row>
    <row r="192" spans="1:2" x14ac:dyDescent="0.3">
      <c r="A192" s="37">
        <v>27334</v>
      </c>
      <c r="B192" s="38">
        <v>1026000</v>
      </c>
    </row>
    <row r="193" spans="1:2" x14ac:dyDescent="0.3">
      <c r="A193" s="37">
        <v>27364</v>
      </c>
      <c r="B193" s="38">
        <v>975000</v>
      </c>
    </row>
    <row r="194" spans="1:2" x14ac:dyDescent="0.3">
      <c r="A194" s="37">
        <v>27395</v>
      </c>
      <c r="B194" s="38">
        <v>1032000</v>
      </c>
    </row>
    <row r="195" spans="1:2" x14ac:dyDescent="0.3">
      <c r="A195" s="37">
        <v>27426</v>
      </c>
      <c r="B195" s="38">
        <v>904000</v>
      </c>
    </row>
    <row r="196" spans="1:2" x14ac:dyDescent="0.3">
      <c r="A196" s="37">
        <v>27454</v>
      </c>
      <c r="B196" s="38">
        <v>993000</v>
      </c>
    </row>
    <row r="197" spans="1:2" x14ac:dyDescent="0.3">
      <c r="A197" s="37">
        <v>27485</v>
      </c>
      <c r="B197" s="38">
        <v>1005000</v>
      </c>
    </row>
    <row r="198" spans="1:2" x14ac:dyDescent="0.3">
      <c r="A198" s="37">
        <v>27515</v>
      </c>
      <c r="B198" s="38">
        <v>1121000</v>
      </c>
    </row>
    <row r="199" spans="1:2" x14ac:dyDescent="0.3">
      <c r="A199" s="37">
        <v>27546</v>
      </c>
      <c r="B199" s="38">
        <v>1087000</v>
      </c>
    </row>
    <row r="200" spans="1:2" x14ac:dyDescent="0.3">
      <c r="A200" s="37">
        <v>27576</v>
      </c>
      <c r="B200" s="38">
        <v>1226000</v>
      </c>
    </row>
    <row r="201" spans="1:2" x14ac:dyDescent="0.3">
      <c r="A201" s="37">
        <v>27607</v>
      </c>
      <c r="B201" s="38">
        <v>1260000</v>
      </c>
    </row>
    <row r="202" spans="1:2" x14ac:dyDescent="0.3">
      <c r="A202" s="37">
        <v>27638</v>
      </c>
      <c r="B202" s="38">
        <v>1264000</v>
      </c>
    </row>
    <row r="203" spans="1:2" x14ac:dyDescent="0.3">
      <c r="A203" s="37">
        <v>27668</v>
      </c>
      <c r="B203" s="38">
        <v>1344000</v>
      </c>
    </row>
    <row r="204" spans="1:2" x14ac:dyDescent="0.3">
      <c r="A204" s="37">
        <v>27699</v>
      </c>
      <c r="B204" s="38">
        <v>1360000</v>
      </c>
    </row>
    <row r="205" spans="1:2" x14ac:dyDescent="0.3">
      <c r="A205" s="37">
        <v>27729</v>
      </c>
      <c r="B205" s="38">
        <v>1321000</v>
      </c>
    </row>
    <row r="206" spans="1:2" x14ac:dyDescent="0.3">
      <c r="A206" s="37">
        <v>27760</v>
      </c>
      <c r="B206" s="38">
        <v>1367000</v>
      </c>
    </row>
    <row r="207" spans="1:2" x14ac:dyDescent="0.3">
      <c r="A207" s="37">
        <v>27791</v>
      </c>
      <c r="B207" s="38">
        <v>1538000</v>
      </c>
    </row>
    <row r="208" spans="1:2" x14ac:dyDescent="0.3">
      <c r="A208" s="37">
        <v>27820</v>
      </c>
      <c r="B208" s="38">
        <v>1421000</v>
      </c>
    </row>
    <row r="209" spans="1:2" x14ac:dyDescent="0.3">
      <c r="A209" s="37">
        <v>27851</v>
      </c>
      <c r="B209" s="38">
        <v>1395000</v>
      </c>
    </row>
    <row r="210" spans="1:2" x14ac:dyDescent="0.3">
      <c r="A210" s="37">
        <v>27881</v>
      </c>
      <c r="B210" s="38">
        <v>1459000</v>
      </c>
    </row>
    <row r="211" spans="1:2" x14ac:dyDescent="0.3">
      <c r="A211" s="37">
        <v>27912</v>
      </c>
      <c r="B211" s="38">
        <v>1495000</v>
      </c>
    </row>
    <row r="212" spans="1:2" x14ac:dyDescent="0.3">
      <c r="A212" s="37">
        <v>27942</v>
      </c>
      <c r="B212" s="38">
        <v>1401000</v>
      </c>
    </row>
    <row r="213" spans="1:2" x14ac:dyDescent="0.3">
      <c r="A213" s="37">
        <v>27973</v>
      </c>
      <c r="B213" s="38">
        <v>1550000</v>
      </c>
    </row>
    <row r="214" spans="1:2" x14ac:dyDescent="0.3">
      <c r="A214" s="37">
        <v>28004</v>
      </c>
      <c r="B214" s="38">
        <v>1720000</v>
      </c>
    </row>
    <row r="215" spans="1:2" x14ac:dyDescent="0.3">
      <c r="A215" s="37">
        <v>28034</v>
      </c>
      <c r="B215" s="38">
        <v>1629000</v>
      </c>
    </row>
    <row r="216" spans="1:2" x14ac:dyDescent="0.3">
      <c r="A216" s="37">
        <v>28065</v>
      </c>
      <c r="B216" s="38">
        <v>1641000</v>
      </c>
    </row>
    <row r="217" spans="1:2" x14ac:dyDescent="0.3">
      <c r="A217" s="37">
        <v>28095</v>
      </c>
      <c r="B217" s="38">
        <v>1804000</v>
      </c>
    </row>
    <row r="218" spans="1:2" x14ac:dyDescent="0.3">
      <c r="A218" s="37">
        <v>28126</v>
      </c>
      <c r="B218" s="38">
        <v>1527000</v>
      </c>
    </row>
    <row r="219" spans="1:2" x14ac:dyDescent="0.3">
      <c r="A219" s="37">
        <v>28157</v>
      </c>
      <c r="B219" s="38">
        <v>1943000</v>
      </c>
    </row>
    <row r="220" spans="1:2" x14ac:dyDescent="0.3">
      <c r="A220" s="37">
        <v>28185</v>
      </c>
      <c r="B220" s="38">
        <v>2063000</v>
      </c>
    </row>
    <row r="221" spans="1:2" x14ac:dyDescent="0.3">
      <c r="A221" s="37">
        <v>28216</v>
      </c>
      <c r="B221" s="38">
        <v>1892000</v>
      </c>
    </row>
    <row r="222" spans="1:2" x14ac:dyDescent="0.3">
      <c r="A222" s="37">
        <v>28246</v>
      </c>
      <c r="B222" s="38">
        <v>1971000</v>
      </c>
    </row>
    <row r="223" spans="1:2" x14ac:dyDescent="0.3">
      <c r="A223" s="37">
        <v>28277</v>
      </c>
      <c r="B223" s="38">
        <v>1893000</v>
      </c>
    </row>
    <row r="224" spans="1:2" x14ac:dyDescent="0.3">
      <c r="A224" s="37">
        <v>28307</v>
      </c>
      <c r="B224" s="38">
        <v>2058000</v>
      </c>
    </row>
    <row r="225" spans="1:2" x14ac:dyDescent="0.3">
      <c r="A225" s="37">
        <v>28338</v>
      </c>
      <c r="B225" s="38">
        <v>2020000</v>
      </c>
    </row>
    <row r="226" spans="1:2" x14ac:dyDescent="0.3">
      <c r="A226" s="37">
        <v>28369</v>
      </c>
      <c r="B226" s="38">
        <v>1949000</v>
      </c>
    </row>
    <row r="227" spans="1:2" x14ac:dyDescent="0.3">
      <c r="A227" s="37">
        <v>28399</v>
      </c>
      <c r="B227" s="38">
        <v>2042000</v>
      </c>
    </row>
    <row r="228" spans="1:2" x14ac:dyDescent="0.3">
      <c r="A228" s="37">
        <v>28430</v>
      </c>
      <c r="B228" s="38">
        <v>2042000</v>
      </c>
    </row>
    <row r="229" spans="1:2" x14ac:dyDescent="0.3">
      <c r="A229" s="37">
        <v>28460</v>
      </c>
      <c r="B229" s="38">
        <v>2142000</v>
      </c>
    </row>
    <row r="230" spans="1:2" x14ac:dyDescent="0.3">
      <c r="A230" s="37">
        <v>28491</v>
      </c>
      <c r="B230" s="38">
        <v>1718000</v>
      </c>
    </row>
    <row r="231" spans="1:2" x14ac:dyDescent="0.3">
      <c r="A231" s="37">
        <v>28522</v>
      </c>
      <c r="B231" s="38">
        <v>1738000</v>
      </c>
    </row>
    <row r="232" spans="1:2" x14ac:dyDescent="0.3">
      <c r="A232" s="37">
        <v>28550</v>
      </c>
      <c r="B232" s="38">
        <v>2032000</v>
      </c>
    </row>
    <row r="233" spans="1:2" x14ac:dyDescent="0.3">
      <c r="A233" s="37">
        <v>28581</v>
      </c>
      <c r="B233" s="38">
        <v>2197000</v>
      </c>
    </row>
    <row r="234" spans="1:2" x14ac:dyDescent="0.3">
      <c r="A234" s="37">
        <v>28611</v>
      </c>
      <c r="B234" s="38">
        <v>2075000</v>
      </c>
    </row>
    <row r="235" spans="1:2" x14ac:dyDescent="0.3">
      <c r="A235" s="37">
        <v>28642</v>
      </c>
      <c r="B235" s="38">
        <v>2070000</v>
      </c>
    </row>
    <row r="236" spans="1:2" x14ac:dyDescent="0.3">
      <c r="A236" s="37">
        <v>28672</v>
      </c>
      <c r="B236" s="38">
        <v>2092000</v>
      </c>
    </row>
    <row r="237" spans="1:2" x14ac:dyDescent="0.3">
      <c r="A237" s="37">
        <v>28703</v>
      </c>
      <c r="B237" s="38">
        <v>1996000</v>
      </c>
    </row>
    <row r="238" spans="1:2" x14ac:dyDescent="0.3">
      <c r="A238" s="37">
        <v>28734</v>
      </c>
      <c r="B238" s="38">
        <v>1970000</v>
      </c>
    </row>
    <row r="239" spans="1:2" x14ac:dyDescent="0.3">
      <c r="A239" s="37">
        <v>28764</v>
      </c>
      <c r="B239" s="38">
        <v>1981000</v>
      </c>
    </row>
    <row r="240" spans="1:2" x14ac:dyDescent="0.3">
      <c r="A240" s="37">
        <v>28795</v>
      </c>
      <c r="B240" s="38">
        <v>2094000</v>
      </c>
    </row>
    <row r="241" spans="1:2" x14ac:dyDescent="0.3">
      <c r="A241" s="37">
        <v>28825</v>
      </c>
      <c r="B241" s="38">
        <v>2044000</v>
      </c>
    </row>
    <row r="242" spans="1:2" x14ac:dyDescent="0.3">
      <c r="A242" s="37">
        <v>28856</v>
      </c>
      <c r="B242" s="38">
        <v>1630000</v>
      </c>
    </row>
    <row r="243" spans="1:2" x14ac:dyDescent="0.3">
      <c r="A243" s="37">
        <v>28887</v>
      </c>
      <c r="B243" s="38">
        <v>1520000</v>
      </c>
    </row>
    <row r="244" spans="1:2" x14ac:dyDescent="0.3">
      <c r="A244" s="37">
        <v>28915</v>
      </c>
      <c r="B244" s="38">
        <v>1847000</v>
      </c>
    </row>
    <row r="245" spans="1:2" x14ac:dyDescent="0.3">
      <c r="A245" s="37">
        <v>28946</v>
      </c>
      <c r="B245" s="38">
        <v>1748000</v>
      </c>
    </row>
    <row r="246" spans="1:2" x14ac:dyDescent="0.3">
      <c r="A246" s="37">
        <v>28976</v>
      </c>
      <c r="B246" s="38">
        <v>1876000</v>
      </c>
    </row>
    <row r="247" spans="1:2" x14ac:dyDescent="0.3">
      <c r="A247" s="37">
        <v>29007</v>
      </c>
      <c r="B247" s="38">
        <v>1913000</v>
      </c>
    </row>
    <row r="248" spans="1:2" x14ac:dyDescent="0.3">
      <c r="A248" s="37">
        <v>29037</v>
      </c>
      <c r="B248" s="38">
        <v>1760000</v>
      </c>
    </row>
    <row r="249" spans="1:2" x14ac:dyDescent="0.3">
      <c r="A249" s="37">
        <v>29068</v>
      </c>
      <c r="B249" s="38">
        <v>1778000</v>
      </c>
    </row>
    <row r="250" spans="1:2" x14ac:dyDescent="0.3">
      <c r="A250" s="37">
        <v>29099</v>
      </c>
      <c r="B250" s="38">
        <v>1832000</v>
      </c>
    </row>
    <row r="251" spans="1:2" x14ac:dyDescent="0.3">
      <c r="A251" s="37">
        <v>29129</v>
      </c>
      <c r="B251" s="38">
        <v>1681000</v>
      </c>
    </row>
    <row r="252" spans="1:2" x14ac:dyDescent="0.3">
      <c r="A252" s="37">
        <v>29160</v>
      </c>
      <c r="B252" s="38">
        <v>1524000</v>
      </c>
    </row>
    <row r="253" spans="1:2" x14ac:dyDescent="0.3">
      <c r="A253" s="37">
        <v>29190</v>
      </c>
      <c r="B253" s="38">
        <v>1498000</v>
      </c>
    </row>
    <row r="254" spans="1:2" x14ac:dyDescent="0.3">
      <c r="A254" s="37">
        <v>29221</v>
      </c>
      <c r="B254" s="38">
        <v>1341000</v>
      </c>
    </row>
    <row r="255" spans="1:2" x14ac:dyDescent="0.3">
      <c r="A255" s="37">
        <v>29252</v>
      </c>
      <c r="B255" s="38">
        <v>1350000</v>
      </c>
    </row>
    <row r="256" spans="1:2" x14ac:dyDescent="0.3">
      <c r="A256" s="37">
        <v>29281</v>
      </c>
      <c r="B256" s="38">
        <v>1047000</v>
      </c>
    </row>
    <row r="257" spans="1:2" x14ac:dyDescent="0.3">
      <c r="A257" s="37">
        <v>29312</v>
      </c>
      <c r="B257" s="38">
        <v>1051000</v>
      </c>
    </row>
    <row r="258" spans="1:2" x14ac:dyDescent="0.3">
      <c r="A258" s="37">
        <v>29342</v>
      </c>
      <c r="B258" s="38">
        <v>927000</v>
      </c>
    </row>
    <row r="259" spans="1:2" x14ac:dyDescent="0.3">
      <c r="A259" s="37">
        <v>29373</v>
      </c>
      <c r="B259" s="38">
        <v>1196000</v>
      </c>
    </row>
    <row r="260" spans="1:2" x14ac:dyDescent="0.3">
      <c r="A260" s="37">
        <v>29403</v>
      </c>
      <c r="B260" s="38">
        <v>1269000</v>
      </c>
    </row>
    <row r="261" spans="1:2" x14ac:dyDescent="0.3">
      <c r="A261" s="37">
        <v>29434</v>
      </c>
      <c r="B261" s="38">
        <v>1436000</v>
      </c>
    </row>
    <row r="262" spans="1:2" x14ac:dyDescent="0.3">
      <c r="A262" s="37">
        <v>29465</v>
      </c>
      <c r="B262" s="38">
        <v>1471000</v>
      </c>
    </row>
    <row r="263" spans="1:2" x14ac:dyDescent="0.3">
      <c r="A263" s="37">
        <v>29495</v>
      </c>
      <c r="B263" s="38">
        <v>1523000</v>
      </c>
    </row>
    <row r="264" spans="1:2" x14ac:dyDescent="0.3">
      <c r="A264" s="37">
        <v>29526</v>
      </c>
      <c r="B264" s="38">
        <v>1510000</v>
      </c>
    </row>
    <row r="265" spans="1:2" x14ac:dyDescent="0.3">
      <c r="A265" s="37">
        <v>29556</v>
      </c>
      <c r="B265" s="38">
        <v>1482000</v>
      </c>
    </row>
    <row r="266" spans="1:2" x14ac:dyDescent="0.3">
      <c r="A266" s="37">
        <v>29587</v>
      </c>
      <c r="B266" s="38">
        <v>1547000</v>
      </c>
    </row>
    <row r="267" spans="1:2" x14ac:dyDescent="0.3">
      <c r="A267" s="37">
        <v>29618</v>
      </c>
      <c r="B267" s="38">
        <v>1246000</v>
      </c>
    </row>
    <row r="268" spans="1:2" x14ac:dyDescent="0.3">
      <c r="A268" s="37">
        <v>29646</v>
      </c>
      <c r="B268" s="38">
        <v>1306000</v>
      </c>
    </row>
    <row r="269" spans="1:2" x14ac:dyDescent="0.3">
      <c r="A269" s="37">
        <v>29677</v>
      </c>
      <c r="B269" s="38">
        <v>1360000</v>
      </c>
    </row>
    <row r="270" spans="1:2" x14ac:dyDescent="0.3">
      <c r="A270" s="37">
        <v>29707</v>
      </c>
      <c r="B270" s="38">
        <v>1140000</v>
      </c>
    </row>
    <row r="271" spans="1:2" x14ac:dyDescent="0.3">
      <c r="A271" s="37">
        <v>29738</v>
      </c>
      <c r="B271" s="38">
        <v>1045000</v>
      </c>
    </row>
    <row r="272" spans="1:2" x14ac:dyDescent="0.3">
      <c r="A272" s="37">
        <v>29768</v>
      </c>
      <c r="B272" s="38">
        <v>1041000</v>
      </c>
    </row>
    <row r="273" spans="1:2" x14ac:dyDescent="0.3">
      <c r="A273" s="37">
        <v>29799</v>
      </c>
      <c r="B273" s="38">
        <v>940000</v>
      </c>
    </row>
    <row r="274" spans="1:2" x14ac:dyDescent="0.3">
      <c r="A274" s="37">
        <v>29830</v>
      </c>
      <c r="B274" s="38">
        <v>911000</v>
      </c>
    </row>
    <row r="275" spans="1:2" x14ac:dyDescent="0.3">
      <c r="A275" s="37">
        <v>29860</v>
      </c>
      <c r="B275" s="38">
        <v>873000</v>
      </c>
    </row>
    <row r="276" spans="1:2" x14ac:dyDescent="0.3">
      <c r="A276" s="37">
        <v>29891</v>
      </c>
      <c r="B276" s="38">
        <v>837000</v>
      </c>
    </row>
    <row r="277" spans="1:2" x14ac:dyDescent="0.3">
      <c r="A277" s="37">
        <v>29921</v>
      </c>
      <c r="B277" s="38">
        <v>910000</v>
      </c>
    </row>
    <row r="278" spans="1:2" x14ac:dyDescent="0.3">
      <c r="A278" s="37">
        <v>29952</v>
      </c>
      <c r="B278" s="38">
        <v>843000</v>
      </c>
    </row>
    <row r="279" spans="1:2" x14ac:dyDescent="0.3">
      <c r="A279" s="37">
        <v>29983</v>
      </c>
      <c r="B279" s="38">
        <v>866000</v>
      </c>
    </row>
    <row r="280" spans="1:2" x14ac:dyDescent="0.3">
      <c r="A280" s="37">
        <v>30011</v>
      </c>
      <c r="B280" s="38">
        <v>931000</v>
      </c>
    </row>
    <row r="281" spans="1:2" x14ac:dyDescent="0.3">
      <c r="A281" s="37">
        <v>30042</v>
      </c>
      <c r="B281" s="38">
        <v>917000</v>
      </c>
    </row>
    <row r="282" spans="1:2" x14ac:dyDescent="0.3">
      <c r="A282" s="37">
        <v>30072</v>
      </c>
      <c r="B282" s="38">
        <v>1025000</v>
      </c>
    </row>
    <row r="283" spans="1:2" x14ac:dyDescent="0.3">
      <c r="A283" s="37">
        <v>30103</v>
      </c>
      <c r="B283" s="38">
        <v>902000</v>
      </c>
    </row>
    <row r="284" spans="1:2" x14ac:dyDescent="0.3">
      <c r="A284" s="37">
        <v>30133</v>
      </c>
      <c r="B284" s="38">
        <v>1166000</v>
      </c>
    </row>
    <row r="285" spans="1:2" x14ac:dyDescent="0.3">
      <c r="A285" s="37">
        <v>30164</v>
      </c>
      <c r="B285" s="38">
        <v>1046000</v>
      </c>
    </row>
    <row r="286" spans="1:2" x14ac:dyDescent="0.3">
      <c r="A286" s="37">
        <v>30195</v>
      </c>
      <c r="B286" s="38">
        <v>1144000</v>
      </c>
    </row>
    <row r="287" spans="1:2" x14ac:dyDescent="0.3">
      <c r="A287" s="37">
        <v>30225</v>
      </c>
      <c r="B287" s="38">
        <v>1173000</v>
      </c>
    </row>
    <row r="288" spans="1:2" x14ac:dyDescent="0.3">
      <c r="A288" s="37">
        <v>30256</v>
      </c>
      <c r="B288" s="38">
        <v>1372000</v>
      </c>
    </row>
    <row r="289" spans="1:2" x14ac:dyDescent="0.3">
      <c r="A289" s="37">
        <v>30286</v>
      </c>
      <c r="B289" s="38">
        <v>1303000</v>
      </c>
    </row>
    <row r="290" spans="1:2" x14ac:dyDescent="0.3">
      <c r="A290" s="37">
        <v>30317</v>
      </c>
      <c r="B290" s="38">
        <v>1586000</v>
      </c>
    </row>
    <row r="291" spans="1:2" x14ac:dyDescent="0.3">
      <c r="A291" s="37">
        <v>30348</v>
      </c>
      <c r="B291" s="38">
        <v>1699000</v>
      </c>
    </row>
    <row r="292" spans="1:2" x14ac:dyDescent="0.3">
      <c r="A292" s="37">
        <v>30376</v>
      </c>
      <c r="B292" s="38">
        <v>1606000</v>
      </c>
    </row>
    <row r="293" spans="1:2" x14ac:dyDescent="0.3">
      <c r="A293" s="37">
        <v>30407</v>
      </c>
      <c r="B293" s="38">
        <v>1472000</v>
      </c>
    </row>
    <row r="294" spans="1:2" x14ac:dyDescent="0.3">
      <c r="A294" s="37">
        <v>30437</v>
      </c>
      <c r="B294" s="38">
        <v>1776000</v>
      </c>
    </row>
    <row r="295" spans="1:2" x14ac:dyDescent="0.3">
      <c r="A295" s="37">
        <v>30468</v>
      </c>
      <c r="B295" s="38">
        <v>1733000</v>
      </c>
    </row>
    <row r="296" spans="1:2" x14ac:dyDescent="0.3">
      <c r="A296" s="37">
        <v>30498</v>
      </c>
      <c r="B296" s="38">
        <v>1785000</v>
      </c>
    </row>
    <row r="297" spans="1:2" x14ac:dyDescent="0.3">
      <c r="A297" s="37">
        <v>30529</v>
      </c>
      <c r="B297" s="38">
        <v>1910000</v>
      </c>
    </row>
    <row r="298" spans="1:2" x14ac:dyDescent="0.3">
      <c r="A298" s="37">
        <v>30560</v>
      </c>
      <c r="B298" s="38">
        <v>1710000</v>
      </c>
    </row>
    <row r="299" spans="1:2" x14ac:dyDescent="0.3">
      <c r="A299" s="37">
        <v>30590</v>
      </c>
      <c r="B299" s="38">
        <v>1715000</v>
      </c>
    </row>
    <row r="300" spans="1:2" x14ac:dyDescent="0.3">
      <c r="A300" s="37">
        <v>30621</v>
      </c>
      <c r="B300" s="38">
        <v>1785000</v>
      </c>
    </row>
    <row r="301" spans="1:2" x14ac:dyDescent="0.3">
      <c r="A301" s="37">
        <v>30651</v>
      </c>
      <c r="B301" s="38">
        <v>1688000</v>
      </c>
    </row>
    <row r="302" spans="1:2" x14ac:dyDescent="0.3">
      <c r="A302" s="37">
        <v>30682</v>
      </c>
      <c r="B302" s="38">
        <v>1897000</v>
      </c>
    </row>
    <row r="303" spans="1:2" x14ac:dyDescent="0.3">
      <c r="A303" s="37">
        <v>30713</v>
      </c>
      <c r="B303" s="38">
        <v>2260000</v>
      </c>
    </row>
    <row r="304" spans="1:2" x14ac:dyDescent="0.3">
      <c r="A304" s="37">
        <v>30742</v>
      </c>
      <c r="B304" s="38">
        <v>1663000</v>
      </c>
    </row>
    <row r="305" spans="1:2" x14ac:dyDescent="0.3">
      <c r="A305" s="37">
        <v>30773</v>
      </c>
      <c r="B305" s="38">
        <v>1851000</v>
      </c>
    </row>
    <row r="306" spans="1:2" x14ac:dyDescent="0.3">
      <c r="A306" s="37">
        <v>30803</v>
      </c>
      <c r="B306" s="38">
        <v>1774000</v>
      </c>
    </row>
    <row r="307" spans="1:2" x14ac:dyDescent="0.3">
      <c r="A307" s="37">
        <v>30834</v>
      </c>
      <c r="B307" s="38">
        <v>1843000</v>
      </c>
    </row>
    <row r="308" spans="1:2" x14ac:dyDescent="0.3">
      <c r="A308" s="37">
        <v>30864</v>
      </c>
      <c r="B308" s="38">
        <v>1732000</v>
      </c>
    </row>
    <row r="309" spans="1:2" x14ac:dyDescent="0.3">
      <c r="A309" s="37">
        <v>30895</v>
      </c>
      <c r="B309" s="38">
        <v>1586000</v>
      </c>
    </row>
    <row r="310" spans="1:2" x14ac:dyDescent="0.3">
      <c r="A310" s="37">
        <v>30926</v>
      </c>
      <c r="B310" s="38">
        <v>1698000</v>
      </c>
    </row>
    <row r="311" spans="1:2" x14ac:dyDescent="0.3">
      <c r="A311" s="37">
        <v>30956</v>
      </c>
      <c r="B311" s="38">
        <v>1590000</v>
      </c>
    </row>
    <row r="312" spans="1:2" x14ac:dyDescent="0.3">
      <c r="A312" s="37">
        <v>30987</v>
      </c>
      <c r="B312" s="38">
        <v>1689000</v>
      </c>
    </row>
    <row r="313" spans="1:2" x14ac:dyDescent="0.3">
      <c r="A313" s="37">
        <v>31017</v>
      </c>
      <c r="B313" s="38">
        <v>1612000</v>
      </c>
    </row>
    <row r="314" spans="1:2" x14ac:dyDescent="0.3">
      <c r="A314" s="37">
        <v>31048</v>
      </c>
      <c r="B314" s="38">
        <v>1711000</v>
      </c>
    </row>
    <row r="315" spans="1:2" x14ac:dyDescent="0.3">
      <c r="A315" s="37">
        <v>31079</v>
      </c>
      <c r="B315" s="38">
        <v>1632000</v>
      </c>
    </row>
    <row r="316" spans="1:2" x14ac:dyDescent="0.3">
      <c r="A316" s="37">
        <v>31107</v>
      </c>
      <c r="B316" s="38">
        <v>1800000</v>
      </c>
    </row>
    <row r="317" spans="1:2" x14ac:dyDescent="0.3">
      <c r="A317" s="37">
        <v>31138</v>
      </c>
      <c r="B317" s="38">
        <v>1821000</v>
      </c>
    </row>
    <row r="318" spans="1:2" x14ac:dyDescent="0.3">
      <c r="A318" s="37">
        <v>31168</v>
      </c>
      <c r="B318" s="38">
        <v>1680000</v>
      </c>
    </row>
    <row r="319" spans="1:2" x14ac:dyDescent="0.3">
      <c r="A319" s="37">
        <v>31199</v>
      </c>
      <c r="B319" s="38">
        <v>1676000</v>
      </c>
    </row>
    <row r="320" spans="1:2" x14ac:dyDescent="0.3">
      <c r="A320" s="37">
        <v>31229</v>
      </c>
      <c r="B320" s="38">
        <v>1684000</v>
      </c>
    </row>
    <row r="321" spans="1:2" x14ac:dyDescent="0.3">
      <c r="A321" s="37">
        <v>31260</v>
      </c>
      <c r="B321" s="38">
        <v>1743000</v>
      </c>
    </row>
    <row r="322" spans="1:2" x14ac:dyDescent="0.3">
      <c r="A322" s="37">
        <v>31291</v>
      </c>
      <c r="B322" s="38">
        <v>1676000</v>
      </c>
    </row>
    <row r="323" spans="1:2" x14ac:dyDescent="0.3">
      <c r="A323" s="37">
        <v>31321</v>
      </c>
      <c r="B323" s="38">
        <v>1834000</v>
      </c>
    </row>
    <row r="324" spans="1:2" x14ac:dyDescent="0.3">
      <c r="A324" s="37">
        <v>31352</v>
      </c>
      <c r="B324" s="38">
        <v>1698000</v>
      </c>
    </row>
    <row r="325" spans="1:2" x14ac:dyDescent="0.3">
      <c r="A325" s="37">
        <v>31382</v>
      </c>
      <c r="B325" s="38">
        <v>1942000</v>
      </c>
    </row>
    <row r="326" spans="1:2" x14ac:dyDescent="0.3">
      <c r="A326" s="37">
        <v>31413</v>
      </c>
      <c r="B326" s="38">
        <v>1972000</v>
      </c>
    </row>
    <row r="327" spans="1:2" x14ac:dyDescent="0.3">
      <c r="A327" s="37">
        <v>31444</v>
      </c>
      <c r="B327" s="38">
        <v>1848000</v>
      </c>
    </row>
    <row r="328" spans="1:2" x14ac:dyDescent="0.3">
      <c r="A328" s="37">
        <v>31472</v>
      </c>
      <c r="B328" s="38">
        <v>1876000</v>
      </c>
    </row>
    <row r="329" spans="1:2" x14ac:dyDescent="0.3">
      <c r="A329" s="37">
        <v>31503</v>
      </c>
      <c r="B329" s="38">
        <v>1933000</v>
      </c>
    </row>
    <row r="330" spans="1:2" x14ac:dyDescent="0.3">
      <c r="A330" s="37">
        <v>31533</v>
      </c>
      <c r="B330" s="38">
        <v>1854000</v>
      </c>
    </row>
    <row r="331" spans="1:2" x14ac:dyDescent="0.3">
      <c r="A331" s="37">
        <v>31564</v>
      </c>
      <c r="B331" s="38">
        <v>1847000</v>
      </c>
    </row>
    <row r="332" spans="1:2" x14ac:dyDescent="0.3">
      <c r="A332" s="37">
        <v>31594</v>
      </c>
      <c r="B332" s="38">
        <v>1782000</v>
      </c>
    </row>
    <row r="333" spans="1:2" x14ac:dyDescent="0.3">
      <c r="A333" s="37">
        <v>31625</v>
      </c>
      <c r="B333" s="38">
        <v>1807000</v>
      </c>
    </row>
    <row r="334" spans="1:2" x14ac:dyDescent="0.3">
      <c r="A334" s="37">
        <v>31656</v>
      </c>
      <c r="B334" s="38">
        <v>1687000</v>
      </c>
    </row>
    <row r="335" spans="1:2" x14ac:dyDescent="0.3">
      <c r="A335" s="37">
        <v>31686</v>
      </c>
      <c r="B335" s="38">
        <v>1681000</v>
      </c>
    </row>
    <row r="336" spans="1:2" x14ac:dyDescent="0.3">
      <c r="A336" s="37">
        <v>31717</v>
      </c>
      <c r="B336" s="38">
        <v>1623000</v>
      </c>
    </row>
    <row r="337" spans="1:2" x14ac:dyDescent="0.3">
      <c r="A337" s="37">
        <v>31747</v>
      </c>
      <c r="B337" s="38">
        <v>1833000</v>
      </c>
    </row>
    <row r="338" spans="1:2" x14ac:dyDescent="0.3">
      <c r="A338" s="37">
        <v>31778</v>
      </c>
      <c r="B338" s="38">
        <v>1774000</v>
      </c>
    </row>
    <row r="339" spans="1:2" x14ac:dyDescent="0.3">
      <c r="A339" s="37">
        <v>31809</v>
      </c>
      <c r="B339" s="38">
        <v>1784000</v>
      </c>
    </row>
    <row r="340" spans="1:2" x14ac:dyDescent="0.3">
      <c r="A340" s="37">
        <v>31837</v>
      </c>
      <c r="B340" s="38">
        <v>1726000</v>
      </c>
    </row>
    <row r="341" spans="1:2" x14ac:dyDescent="0.3">
      <c r="A341" s="37">
        <v>31868</v>
      </c>
      <c r="B341" s="38">
        <v>1614000</v>
      </c>
    </row>
    <row r="342" spans="1:2" x14ac:dyDescent="0.3">
      <c r="A342" s="37">
        <v>31898</v>
      </c>
      <c r="B342" s="38">
        <v>1628000</v>
      </c>
    </row>
    <row r="343" spans="1:2" x14ac:dyDescent="0.3">
      <c r="A343" s="37">
        <v>31929</v>
      </c>
      <c r="B343" s="38">
        <v>1594000</v>
      </c>
    </row>
    <row r="344" spans="1:2" x14ac:dyDescent="0.3">
      <c r="A344" s="37">
        <v>31959</v>
      </c>
      <c r="B344" s="38">
        <v>1575000</v>
      </c>
    </row>
    <row r="345" spans="1:2" x14ac:dyDescent="0.3">
      <c r="A345" s="37">
        <v>31990</v>
      </c>
      <c r="B345" s="38">
        <v>1605000</v>
      </c>
    </row>
    <row r="346" spans="1:2" x14ac:dyDescent="0.3">
      <c r="A346" s="37">
        <v>32021</v>
      </c>
      <c r="B346" s="38">
        <v>1695000</v>
      </c>
    </row>
    <row r="347" spans="1:2" x14ac:dyDescent="0.3">
      <c r="A347" s="37">
        <v>32051</v>
      </c>
      <c r="B347" s="38">
        <v>1515000</v>
      </c>
    </row>
    <row r="348" spans="1:2" x14ac:dyDescent="0.3">
      <c r="A348" s="37">
        <v>32082</v>
      </c>
      <c r="B348" s="38">
        <v>1656000</v>
      </c>
    </row>
    <row r="349" spans="1:2" x14ac:dyDescent="0.3">
      <c r="A349" s="37">
        <v>32112</v>
      </c>
      <c r="B349" s="38">
        <v>1400000</v>
      </c>
    </row>
    <row r="350" spans="1:2" x14ac:dyDescent="0.3">
      <c r="A350" s="37">
        <v>32143</v>
      </c>
      <c r="B350" s="38">
        <v>1271000</v>
      </c>
    </row>
    <row r="351" spans="1:2" x14ac:dyDescent="0.3">
      <c r="A351" s="37">
        <v>32174</v>
      </c>
      <c r="B351" s="38">
        <v>1473000</v>
      </c>
    </row>
    <row r="352" spans="1:2" x14ac:dyDescent="0.3">
      <c r="A352" s="37">
        <v>32203</v>
      </c>
      <c r="B352" s="38">
        <v>1532000</v>
      </c>
    </row>
    <row r="353" spans="1:2" x14ac:dyDescent="0.3">
      <c r="A353" s="37">
        <v>32234</v>
      </c>
      <c r="B353" s="38">
        <v>1573000</v>
      </c>
    </row>
    <row r="354" spans="1:2" x14ac:dyDescent="0.3">
      <c r="A354" s="37">
        <v>32264</v>
      </c>
      <c r="B354" s="38">
        <v>1421000</v>
      </c>
    </row>
    <row r="355" spans="1:2" x14ac:dyDescent="0.3">
      <c r="A355" s="37">
        <v>32295</v>
      </c>
      <c r="B355" s="38">
        <v>1478000</v>
      </c>
    </row>
    <row r="356" spans="1:2" x14ac:dyDescent="0.3">
      <c r="A356" s="37">
        <v>32325</v>
      </c>
      <c r="B356" s="38">
        <v>1467000</v>
      </c>
    </row>
    <row r="357" spans="1:2" x14ac:dyDescent="0.3">
      <c r="A357" s="37">
        <v>32356</v>
      </c>
      <c r="B357" s="38">
        <v>1493000</v>
      </c>
    </row>
    <row r="358" spans="1:2" x14ac:dyDescent="0.3">
      <c r="A358" s="37">
        <v>32387</v>
      </c>
      <c r="B358" s="38">
        <v>1492000</v>
      </c>
    </row>
    <row r="359" spans="1:2" x14ac:dyDescent="0.3">
      <c r="A359" s="37">
        <v>32417</v>
      </c>
      <c r="B359" s="38">
        <v>1522000</v>
      </c>
    </row>
    <row r="360" spans="1:2" x14ac:dyDescent="0.3">
      <c r="A360" s="37">
        <v>32448</v>
      </c>
      <c r="B360" s="38">
        <v>1569000</v>
      </c>
    </row>
    <row r="361" spans="1:2" x14ac:dyDescent="0.3">
      <c r="A361" s="37">
        <v>32478</v>
      </c>
      <c r="B361" s="38">
        <v>1563000</v>
      </c>
    </row>
    <row r="362" spans="1:2" x14ac:dyDescent="0.3">
      <c r="A362" s="37">
        <v>32509</v>
      </c>
      <c r="B362" s="38">
        <v>1621000</v>
      </c>
    </row>
    <row r="363" spans="1:2" x14ac:dyDescent="0.3">
      <c r="A363" s="37">
        <v>32540</v>
      </c>
      <c r="B363" s="38">
        <v>1425000</v>
      </c>
    </row>
    <row r="364" spans="1:2" x14ac:dyDescent="0.3">
      <c r="A364" s="37">
        <v>32568</v>
      </c>
      <c r="B364" s="38">
        <v>1422000</v>
      </c>
    </row>
    <row r="365" spans="1:2" x14ac:dyDescent="0.3">
      <c r="A365" s="37">
        <v>32599</v>
      </c>
      <c r="B365" s="38">
        <v>1339000</v>
      </c>
    </row>
    <row r="366" spans="1:2" x14ac:dyDescent="0.3">
      <c r="A366" s="37">
        <v>32629</v>
      </c>
      <c r="B366" s="38">
        <v>1331000</v>
      </c>
    </row>
    <row r="367" spans="1:2" x14ac:dyDescent="0.3">
      <c r="A367" s="37">
        <v>32660</v>
      </c>
      <c r="B367" s="38">
        <v>1397000</v>
      </c>
    </row>
    <row r="368" spans="1:2" x14ac:dyDescent="0.3">
      <c r="A368" s="37">
        <v>32690</v>
      </c>
      <c r="B368" s="38">
        <v>1427000</v>
      </c>
    </row>
    <row r="369" spans="1:2" x14ac:dyDescent="0.3">
      <c r="A369" s="37">
        <v>32721</v>
      </c>
      <c r="B369" s="38">
        <v>1332000</v>
      </c>
    </row>
    <row r="370" spans="1:2" x14ac:dyDescent="0.3">
      <c r="A370" s="37">
        <v>32752</v>
      </c>
      <c r="B370" s="38">
        <v>1279000</v>
      </c>
    </row>
    <row r="371" spans="1:2" x14ac:dyDescent="0.3">
      <c r="A371" s="37">
        <v>32782</v>
      </c>
      <c r="B371" s="38">
        <v>1410000</v>
      </c>
    </row>
    <row r="372" spans="1:2" x14ac:dyDescent="0.3">
      <c r="A372" s="37">
        <v>32813</v>
      </c>
      <c r="B372" s="38">
        <v>1351000</v>
      </c>
    </row>
    <row r="373" spans="1:2" x14ac:dyDescent="0.3">
      <c r="A373" s="37">
        <v>32843</v>
      </c>
      <c r="B373" s="38">
        <v>1251000</v>
      </c>
    </row>
    <row r="374" spans="1:2" x14ac:dyDescent="0.3">
      <c r="A374" s="37">
        <v>32874</v>
      </c>
      <c r="B374" s="38">
        <v>1551000</v>
      </c>
    </row>
    <row r="375" spans="1:2" x14ac:dyDescent="0.3">
      <c r="A375" s="37">
        <v>32905</v>
      </c>
      <c r="B375" s="38">
        <v>1437000</v>
      </c>
    </row>
    <row r="376" spans="1:2" x14ac:dyDescent="0.3">
      <c r="A376" s="37">
        <v>32933</v>
      </c>
      <c r="B376" s="38">
        <v>1289000</v>
      </c>
    </row>
    <row r="377" spans="1:2" x14ac:dyDescent="0.3">
      <c r="A377" s="37">
        <v>32964</v>
      </c>
      <c r="B377" s="38">
        <v>1248000</v>
      </c>
    </row>
    <row r="378" spans="1:2" x14ac:dyDescent="0.3">
      <c r="A378" s="37">
        <v>32994</v>
      </c>
      <c r="B378" s="38">
        <v>1212000</v>
      </c>
    </row>
    <row r="379" spans="1:2" x14ac:dyDescent="0.3">
      <c r="A379" s="37">
        <v>33025</v>
      </c>
      <c r="B379" s="38">
        <v>1177000</v>
      </c>
    </row>
    <row r="380" spans="1:2" x14ac:dyDescent="0.3">
      <c r="A380" s="37">
        <v>33055</v>
      </c>
      <c r="B380" s="38">
        <v>1171000</v>
      </c>
    </row>
    <row r="381" spans="1:2" x14ac:dyDescent="0.3">
      <c r="A381" s="37">
        <v>33086</v>
      </c>
      <c r="B381" s="38">
        <v>1115000</v>
      </c>
    </row>
    <row r="382" spans="1:2" x14ac:dyDescent="0.3">
      <c r="A382" s="37">
        <v>33117</v>
      </c>
      <c r="B382" s="38">
        <v>1110000</v>
      </c>
    </row>
    <row r="383" spans="1:2" x14ac:dyDescent="0.3">
      <c r="A383" s="37">
        <v>33147</v>
      </c>
      <c r="B383" s="38">
        <v>1014000</v>
      </c>
    </row>
    <row r="384" spans="1:2" x14ac:dyDescent="0.3">
      <c r="A384" s="37">
        <v>33178</v>
      </c>
      <c r="B384" s="38">
        <v>1145000</v>
      </c>
    </row>
    <row r="385" spans="1:2" x14ac:dyDescent="0.3">
      <c r="A385" s="37">
        <v>33208</v>
      </c>
      <c r="B385" s="38">
        <v>969000</v>
      </c>
    </row>
    <row r="386" spans="1:2" x14ac:dyDescent="0.3">
      <c r="A386" s="37">
        <v>33239</v>
      </c>
      <c r="B386" s="38">
        <v>798000</v>
      </c>
    </row>
    <row r="387" spans="1:2" x14ac:dyDescent="0.3">
      <c r="A387" s="37">
        <v>33270</v>
      </c>
      <c r="B387" s="38">
        <v>965000</v>
      </c>
    </row>
    <row r="388" spans="1:2" x14ac:dyDescent="0.3">
      <c r="A388" s="37">
        <v>33298</v>
      </c>
      <c r="B388" s="38">
        <v>921000</v>
      </c>
    </row>
    <row r="389" spans="1:2" x14ac:dyDescent="0.3">
      <c r="A389" s="37">
        <v>33329</v>
      </c>
      <c r="B389" s="38">
        <v>1001000</v>
      </c>
    </row>
    <row r="390" spans="1:2" x14ac:dyDescent="0.3">
      <c r="A390" s="37">
        <v>33359</v>
      </c>
      <c r="B390" s="38">
        <v>996000</v>
      </c>
    </row>
    <row r="391" spans="1:2" x14ac:dyDescent="0.3">
      <c r="A391" s="37">
        <v>33390</v>
      </c>
      <c r="B391" s="38">
        <v>1036000</v>
      </c>
    </row>
    <row r="392" spans="1:2" x14ac:dyDescent="0.3">
      <c r="A392" s="37">
        <v>33420</v>
      </c>
      <c r="B392" s="38">
        <v>1063000</v>
      </c>
    </row>
    <row r="393" spans="1:2" x14ac:dyDescent="0.3">
      <c r="A393" s="37">
        <v>33451</v>
      </c>
      <c r="B393" s="38">
        <v>1049000</v>
      </c>
    </row>
    <row r="394" spans="1:2" x14ac:dyDescent="0.3">
      <c r="A394" s="37">
        <v>33482</v>
      </c>
      <c r="B394" s="38">
        <v>1015000</v>
      </c>
    </row>
    <row r="395" spans="1:2" x14ac:dyDescent="0.3">
      <c r="A395" s="37">
        <v>33512</v>
      </c>
      <c r="B395" s="38">
        <v>1079000</v>
      </c>
    </row>
    <row r="396" spans="1:2" x14ac:dyDescent="0.3">
      <c r="A396" s="37">
        <v>33543</v>
      </c>
      <c r="B396" s="38">
        <v>1103000</v>
      </c>
    </row>
    <row r="397" spans="1:2" x14ac:dyDescent="0.3">
      <c r="A397" s="37">
        <v>33573</v>
      </c>
      <c r="B397" s="38">
        <v>1079000</v>
      </c>
    </row>
    <row r="398" spans="1:2" x14ac:dyDescent="0.3">
      <c r="A398" s="37">
        <v>33604</v>
      </c>
      <c r="B398" s="38">
        <v>1176000</v>
      </c>
    </row>
    <row r="399" spans="1:2" x14ac:dyDescent="0.3">
      <c r="A399" s="37">
        <v>33635</v>
      </c>
      <c r="B399" s="38">
        <v>1250000</v>
      </c>
    </row>
    <row r="400" spans="1:2" x14ac:dyDescent="0.3">
      <c r="A400" s="37">
        <v>33664</v>
      </c>
      <c r="B400" s="38">
        <v>1297000</v>
      </c>
    </row>
    <row r="401" spans="1:2" x14ac:dyDescent="0.3">
      <c r="A401" s="37">
        <v>33695</v>
      </c>
      <c r="B401" s="38">
        <v>1099000</v>
      </c>
    </row>
    <row r="402" spans="1:2" x14ac:dyDescent="0.3">
      <c r="A402" s="37">
        <v>33725</v>
      </c>
      <c r="B402" s="38">
        <v>1214000</v>
      </c>
    </row>
    <row r="403" spans="1:2" x14ac:dyDescent="0.3">
      <c r="A403" s="37">
        <v>33756</v>
      </c>
      <c r="B403" s="38">
        <v>1145000</v>
      </c>
    </row>
    <row r="404" spans="1:2" x14ac:dyDescent="0.3">
      <c r="A404" s="37">
        <v>33786</v>
      </c>
      <c r="B404" s="38">
        <v>1139000</v>
      </c>
    </row>
    <row r="405" spans="1:2" x14ac:dyDescent="0.3">
      <c r="A405" s="37">
        <v>33817</v>
      </c>
      <c r="B405" s="38">
        <v>1226000</v>
      </c>
    </row>
    <row r="406" spans="1:2" x14ac:dyDescent="0.3">
      <c r="A406" s="37">
        <v>33848</v>
      </c>
      <c r="B406" s="38">
        <v>1186000</v>
      </c>
    </row>
    <row r="407" spans="1:2" x14ac:dyDescent="0.3">
      <c r="A407" s="37">
        <v>33878</v>
      </c>
      <c r="B407" s="38">
        <v>1244000</v>
      </c>
    </row>
    <row r="408" spans="1:2" x14ac:dyDescent="0.3">
      <c r="A408" s="37">
        <v>33909</v>
      </c>
      <c r="B408" s="38">
        <v>1214000</v>
      </c>
    </row>
    <row r="409" spans="1:2" x14ac:dyDescent="0.3">
      <c r="A409" s="37">
        <v>33939</v>
      </c>
      <c r="B409" s="38">
        <v>1227000</v>
      </c>
    </row>
    <row r="410" spans="1:2" x14ac:dyDescent="0.3">
      <c r="A410" s="37">
        <v>33970</v>
      </c>
      <c r="B410" s="38">
        <v>1210000</v>
      </c>
    </row>
    <row r="411" spans="1:2" x14ac:dyDescent="0.3">
      <c r="A411" s="37">
        <v>34001</v>
      </c>
      <c r="B411" s="38">
        <v>1210000</v>
      </c>
    </row>
    <row r="412" spans="1:2" x14ac:dyDescent="0.3">
      <c r="A412" s="37">
        <v>34029</v>
      </c>
      <c r="B412" s="38">
        <v>1083000</v>
      </c>
    </row>
    <row r="413" spans="1:2" x14ac:dyDescent="0.3">
      <c r="A413" s="37">
        <v>34060</v>
      </c>
      <c r="B413" s="38">
        <v>1258000</v>
      </c>
    </row>
    <row r="414" spans="1:2" x14ac:dyDescent="0.3">
      <c r="A414" s="37">
        <v>34090</v>
      </c>
      <c r="B414" s="38">
        <v>1260000</v>
      </c>
    </row>
    <row r="415" spans="1:2" x14ac:dyDescent="0.3">
      <c r="A415" s="37">
        <v>34121</v>
      </c>
      <c r="B415" s="38">
        <v>1280000</v>
      </c>
    </row>
    <row r="416" spans="1:2" x14ac:dyDescent="0.3">
      <c r="A416" s="37">
        <v>34151</v>
      </c>
      <c r="B416" s="38">
        <v>1254000</v>
      </c>
    </row>
    <row r="417" spans="1:2" x14ac:dyDescent="0.3">
      <c r="A417" s="37">
        <v>34182</v>
      </c>
      <c r="B417" s="38">
        <v>1300000</v>
      </c>
    </row>
    <row r="418" spans="1:2" x14ac:dyDescent="0.3">
      <c r="A418" s="37">
        <v>34213</v>
      </c>
      <c r="B418" s="38">
        <v>1343000</v>
      </c>
    </row>
    <row r="419" spans="1:2" x14ac:dyDescent="0.3">
      <c r="A419" s="37">
        <v>34243</v>
      </c>
      <c r="B419" s="38">
        <v>1392000</v>
      </c>
    </row>
    <row r="420" spans="1:2" x14ac:dyDescent="0.3">
      <c r="A420" s="37">
        <v>34274</v>
      </c>
      <c r="B420" s="38">
        <v>1376000</v>
      </c>
    </row>
    <row r="421" spans="1:2" x14ac:dyDescent="0.3">
      <c r="A421" s="37">
        <v>34304</v>
      </c>
      <c r="B421" s="38">
        <v>1533000</v>
      </c>
    </row>
    <row r="422" spans="1:2" x14ac:dyDescent="0.3">
      <c r="A422" s="37">
        <v>34335</v>
      </c>
      <c r="B422" s="38">
        <v>1272000</v>
      </c>
    </row>
    <row r="423" spans="1:2" x14ac:dyDescent="0.3">
      <c r="A423" s="37">
        <v>34366</v>
      </c>
      <c r="B423" s="38">
        <v>1337000</v>
      </c>
    </row>
    <row r="424" spans="1:2" x14ac:dyDescent="0.3">
      <c r="A424" s="37">
        <v>34394</v>
      </c>
      <c r="B424" s="38">
        <v>1564000</v>
      </c>
    </row>
    <row r="425" spans="1:2" x14ac:dyDescent="0.3">
      <c r="A425" s="37">
        <v>34425</v>
      </c>
      <c r="B425" s="38">
        <v>1465000</v>
      </c>
    </row>
    <row r="426" spans="1:2" x14ac:dyDescent="0.3">
      <c r="A426" s="37">
        <v>34455</v>
      </c>
      <c r="B426" s="38">
        <v>1526000</v>
      </c>
    </row>
    <row r="427" spans="1:2" x14ac:dyDescent="0.3">
      <c r="A427" s="37">
        <v>34486</v>
      </c>
      <c r="B427" s="38">
        <v>1409000</v>
      </c>
    </row>
    <row r="428" spans="1:2" x14ac:dyDescent="0.3">
      <c r="A428" s="37">
        <v>34516</v>
      </c>
      <c r="B428" s="38">
        <v>1439000</v>
      </c>
    </row>
    <row r="429" spans="1:2" x14ac:dyDescent="0.3">
      <c r="A429" s="37">
        <v>34547</v>
      </c>
      <c r="B429" s="38">
        <v>1450000</v>
      </c>
    </row>
    <row r="430" spans="1:2" x14ac:dyDescent="0.3">
      <c r="A430" s="37">
        <v>34578</v>
      </c>
      <c r="B430" s="38">
        <v>1474000</v>
      </c>
    </row>
    <row r="431" spans="1:2" x14ac:dyDescent="0.3">
      <c r="A431" s="37">
        <v>34608</v>
      </c>
      <c r="B431" s="38">
        <v>1450000</v>
      </c>
    </row>
    <row r="432" spans="1:2" x14ac:dyDescent="0.3">
      <c r="A432" s="37">
        <v>34639</v>
      </c>
      <c r="B432" s="38">
        <v>1511000</v>
      </c>
    </row>
    <row r="433" spans="1:2" x14ac:dyDescent="0.3">
      <c r="A433" s="37">
        <v>34669</v>
      </c>
      <c r="B433" s="38">
        <v>1455000</v>
      </c>
    </row>
    <row r="434" spans="1:2" x14ac:dyDescent="0.3">
      <c r="A434" s="37">
        <v>34700</v>
      </c>
      <c r="B434" s="38">
        <v>1407000</v>
      </c>
    </row>
    <row r="435" spans="1:2" x14ac:dyDescent="0.3">
      <c r="A435" s="37">
        <v>34731</v>
      </c>
      <c r="B435" s="38">
        <v>1316000</v>
      </c>
    </row>
    <row r="436" spans="1:2" x14ac:dyDescent="0.3">
      <c r="A436" s="37">
        <v>34759</v>
      </c>
      <c r="B436" s="38">
        <v>1249000</v>
      </c>
    </row>
    <row r="437" spans="1:2" x14ac:dyDescent="0.3">
      <c r="A437" s="37">
        <v>34790</v>
      </c>
      <c r="B437" s="38">
        <v>1267000</v>
      </c>
    </row>
    <row r="438" spans="1:2" x14ac:dyDescent="0.3">
      <c r="A438" s="37">
        <v>34820</v>
      </c>
      <c r="B438" s="38">
        <v>1314000</v>
      </c>
    </row>
    <row r="439" spans="1:2" x14ac:dyDescent="0.3">
      <c r="A439" s="37">
        <v>34851</v>
      </c>
      <c r="B439" s="38">
        <v>1281000</v>
      </c>
    </row>
    <row r="440" spans="1:2" x14ac:dyDescent="0.3">
      <c r="A440" s="37">
        <v>34881</v>
      </c>
      <c r="B440" s="38">
        <v>1461000</v>
      </c>
    </row>
    <row r="441" spans="1:2" x14ac:dyDescent="0.3">
      <c r="A441" s="37">
        <v>34912</v>
      </c>
      <c r="B441" s="38">
        <v>1416000</v>
      </c>
    </row>
    <row r="442" spans="1:2" x14ac:dyDescent="0.3">
      <c r="A442" s="37">
        <v>34943</v>
      </c>
      <c r="B442" s="38">
        <v>1369000</v>
      </c>
    </row>
    <row r="443" spans="1:2" x14ac:dyDescent="0.3">
      <c r="A443" s="37">
        <v>34973</v>
      </c>
      <c r="B443" s="38">
        <v>1369000</v>
      </c>
    </row>
    <row r="444" spans="1:2" x14ac:dyDescent="0.3">
      <c r="A444" s="37">
        <v>35004</v>
      </c>
      <c r="B444" s="38">
        <v>1452000</v>
      </c>
    </row>
    <row r="445" spans="1:2" x14ac:dyDescent="0.3">
      <c r="A445" s="37">
        <v>35034</v>
      </c>
      <c r="B445" s="38">
        <v>1431000</v>
      </c>
    </row>
    <row r="446" spans="1:2" x14ac:dyDescent="0.3">
      <c r="A446" s="37">
        <v>35065</v>
      </c>
      <c r="B446" s="38">
        <v>1467000</v>
      </c>
    </row>
    <row r="447" spans="1:2" x14ac:dyDescent="0.3">
      <c r="A447" s="37">
        <v>35096</v>
      </c>
      <c r="B447" s="38">
        <v>1491000</v>
      </c>
    </row>
    <row r="448" spans="1:2" x14ac:dyDescent="0.3">
      <c r="A448" s="37">
        <v>35125</v>
      </c>
      <c r="B448" s="38">
        <v>1424000</v>
      </c>
    </row>
    <row r="449" spans="1:2" x14ac:dyDescent="0.3">
      <c r="A449" s="37">
        <v>35156</v>
      </c>
      <c r="B449" s="38">
        <v>1516000</v>
      </c>
    </row>
    <row r="450" spans="1:2" x14ac:dyDescent="0.3">
      <c r="A450" s="37">
        <v>35186</v>
      </c>
      <c r="B450" s="38">
        <v>1504000</v>
      </c>
    </row>
    <row r="451" spans="1:2" x14ac:dyDescent="0.3">
      <c r="A451" s="37">
        <v>35217</v>
      </c>
      <c r="B451" s="38">
        <v>1467000</v>
      </c>
    </row>
    <row r="452" spans="1:2" x14ac:dyDescent="0.3">
      <c r="A452" s="37">
        <v>35247</v>
      </c>
      <c r="B452" s="38">
        <v>1472000</v>
      </c>
    </row>
    <row r="453" spans="1:2" x14ac:dyDescent="0.3">
      <c r="A453" s="37">
        <v>35278</v>
      </c>
      <c r="B453" s="38">
        <v>1557000</v>
      </c>
    </row>
    <row r="454" spans="1:2" x14ac:dyDescent="0.3">
      <c r="A454" s="37">
        <v>35309</v>
      </c>
      <c r="B454" s="38">
        <v>1475000</v>
      </c>
    </row>
    <row r="455" spans="1:2" x14ac:dyDescent="0.3">
      <c r="A455" s="37">
        <v>35339</v>
      </c>
      <c r="B455" s="38">
        <v>1392000</v>
      </c>
    </row>
    <row r="456" spans="1:2" x14ac:dyDescent="0.3">
      <c r="A456" s="37">
        <v>35370</v>
      </c>
      <c r="B456" s="38">
        <v>1489000</v>
      </c>
    </row>
    <row r="457" spans="1:2" x14ac:dyDescent="0.3">
      <c r="A457" s="37">
        <v>35400</v>
      </c>
      <c r="B457" s="38">
        <v>1370000</v>
      </c>
    </row>
    <row r="458" spans="1:2" x14ac:dyDescent="0.3">
      <c r="A458" s="37">
        <v>35431</v>
      </c>
      <c r="B458" s="38">
        <v>1355000</v>
      </c>
    </row>
    <row r="459" spans="1:2" x14ac:dyDescent="0.3">
      <c r="A459" s="37">
        <v>35462</v>
      </c>
      <c r="B459" s="38">
        <v>1486000</v>
      </c>
    </row>
    <row r="460" spans="1:2" x14ac:dyDescent="0.3">
      <c r="A460" s="37">
        <v>35490</v>
      </c>
      <c r="B460" s="38">
        <v>1457000</v>
      </c>
    </row>
    <row r="461" spans="1:2" x14ac:dyDescent="0.3">
      <c r="A461" s="37">
        <v>35521</v>
      </c>
      <c r="B461" s="38">
        <v>1492000</v>
      </c>
    </row>
    <row r="462" spans="1:2" x14ac:dyDescent="0.3">
      <c r="A462" s="37">
        <v>35551</v>
      </c>
      <c r="B462" s="38">
        <v>1442000</v>
      </c>
    </row>
    <row r="463" spans="1:2" x14ac:dyDescent="0.3">
      <c r="A463" s="37">
        <v>35582</v>
      </c>
      <c r="B463" s="38">
        <v>1494000</v>
      </c>
    </row>
    <row r="464" spans="1:2" x14ac:dyDescent="0.3">
      <c r="A464" s="37">
        <v>35612</v>
      </c>
      <c r="B464" s="38">
        <v>1437000</v>
      </c>
    </row>
    <row r="465" spans="1:2" x14ac:dyDescent="0.3">
      <c r="A465" s="37">
        <v>35643</v>
      </c>
      <c r="B465" s="38">
        <v>1390000</v>
      </c>
    </row>
    <row r="466" spans="1:2" x14ac:dyDescent="0.3">
      <c r="A466" s="37">
        <v>35674</v>
      </c>
      <c r="B466" s="38">
        <v>1546000</v>
      </c>
    </row>
    <row r="467" spans="1:2" x14ac:dyDescent="0.3">
      <c r="A467" s="37">
        <v>35704</v>
      </c>
      <c r="B467" s="38">
        <v>1520000</v>
      </c>
    </row>
    <row r="468" spans="1:2" x14ac:dyDescent="0.3">
      <c r="A468" s="37">
        <v>35735</v>
      </c>
      <c r="B468" s="38">
        <v>1510000</v>
      </c>
    </row>
    <row r="469" spans="1:2" x14ac:dyDescent="0.3">
      <c r="A469" s="37">
        <v>35765</v>
      </c>
      <c r="B469" s="38">
        <v>1566000</v>
      </c>
    </row>
    <row r="470" spans="1:2" x14ac:dyDescent="0.3">
      <c r="A470" s="37">
        <v>35796</v>
      </c>
      <c r="B470" s="38">
        <v>1525000</v>
      </c>
    </row>
    <row r="471" spans="1:2" x14ac:dyDescent="0.3">
      <c r="A471" s="37">
        <v>35827</v>
      </c>
      <c r="B471" s="38">
        <v>1584000</v>
      </c>
    </row>
    <row r="472" spans="1:2" x14ac:dyDescent="0.3">
      <c r="A472" s="37">
        <v>35855</v>
      </c>
      <c r="B472" s="38">
        <v>1567000</v>
      </c>
    </row>
    <row r="473" spans="1:2" x14ac:dyDescent="0.3">
      <c r="A473" s="37">
        <v>35886</v>
      </c>
      <c r="B473" s="38">
        <v>1540000</v>
      </c>
    </row>
    <row r="474" spans="1:2" x14ac:dyDescent="0.3">
      <c r="A474" s="37">
        <v>35916</v>
      </c>
      <c r="B474" s="38">
        <v>1536000</v>
      </c>
    </row>
    <row r="475" spans="1:2" x14ac:dyDescent="0.3">
      <c r="A475" s="37">
        <v>35947</v>
      </c>
      <c r="B475" s="38">
        <v>1641000</v>
      </c>
    </row>
    <row r="476" spans="1:2" x14ac:dyDescent="0.3">
      <c r="A476" s="37">
        <v>35977</v>
      </c>
      <c r="B476" s="38">
        <v>1698000</v>
      </c>
    </row>
    <row r="477" spans="1:2" x14ac:dyDescent="0.3">
      <c r="A477" s="37">
        <v>36008</v>
      </c>
      <c r="B477" s="38">
        <v>1614000</v>
      </c>
    </row>
    <row r="478" spans="1:2" x14ac:dyDescent="0.3">
      <c r="A478" s="37">
        <v>36039</v>
      </c>
      <c r="B478" s="38">
        <v>1582000</v>
      </c>
    </row>
    <row r="479" spans="1:2" x14ac:dyDescent="0.3">
      <c r="A479" s="37">
        <v>36069</v>
      </c>
      <c r="B479" s="38">
        <v>1715000</v>
      </c>
    </row>
    <row r="480" spans="1:2" x14ac:dyDescent="0.3">
      <c r="A480" s="37">
        <v>36100</v>
      </c>
      <c r="B480" s="38">
        <v>1660000</v>
      </c>
    </row>
    <row r="481" spans="1:2" x14ac:dyDescent="0.3">
      <c r="A481" s="37">
        <v>36130</v>
      </c>
      <c r="B481" s="38">
        <v>1792000</v>
      </c>
    </row>
    <row r="482" spans="1:2" x14ac:dyDescent="0.3">
      <c r="A482" s="37">
        <v>36161</v>
      </c>
      <c r="B482" s="38">
        <v>1748000</v>
      </c>
    </row>
    <row r="483" spans="1:2" x14ac:dyDescent="0.3">
      <c r="A483" s="37">
        <v>36192</v>
      </c>
      <c r="B483" s="38">
        <v>1670000</v>
      </c>
    </row>
    <row r="484" spans="1:2" x14ac:dyDescent="0.3">
      <c r="A484" s="37">
        <v>36220</v>
      </c>
      <c r="B484" s="38">
        <v>1710000</v>
      </c>
    </row>
    <row r="485" spans="1:2" x14ac:dyDescent="0.3">
      <c r="A485" s="37">
        <v>36251</v>
      </c>
      <c r="B485" s="38">
        <v>1553000</v>
      </c>
    </row>
    <row r="486" spans="1:2" x14ac:dyDescent="0.3">
      <c r="A486" s="37">
        <v>36281</v>
      </c>
      <c r="B486" s="38">
        <v>1611000</v>
      </c>
    </row>
    <row r="487" spans="1:2" x14ac:dyDescent="0.3">
      <c r="A487" s="37">
        <v>36312</v>
      </c>
      <c r="B487" s="38">
        <v>1559000</v>
      </c>
    </row>
    <row r="488" spans="1:2" x14ac:dyDescent="0.3">
      <c r="A488" s="37">
        <v>36342</v>
      </c>
      <c r="B488" s="38">
        <v>1669000</v>
      </c>
    </row>
    <row r="489" spans="1:2" x14ac:dyDescent="0.3">
      <c r="A489" s="37">
        <v>36373</v>
      </c>
      <c r="B489" s="38">
        <v>1648000</v>
      </c>
    </row>
    <row r="490" spans="1:2" x14ac:dyDescent="0.3">
      <c r="A490" s="37">
        <v>36404</v>
      </c>
      <c r="B490" s="38">
        <v>1635000</v>
      </c>
    </row>
    <row r="491" spans="1:2" x14ac:dyDescent="0.3">
      <c r="A491" s="37">
        <v>36434</v>
      </c>
      <c r="B491" s="38">
        <v>1608000</v>
      </c>
    </row>
    <row r="492" spans="1:2" x14ac:dyDescent="0.3">
      <c r="A492" s="37">
        <v>36465</v>
      </c>
      <c r="B492" s="38">
        <v>1648000</v>
      </c>
    </row>
    <row r="493" spans="1:2" x14ac:dyDescent="0.3">
      <c r="A493" s="37">
        <v>36495</v>
      </c>
      <c r="B493" s="38">
        <v>1708000</v>
      </c>
    </row>
    <row r="494" spans="1:2" x14ac:dyDescent="0.3">
      <c r="A494" s="37">
        <v>36526</v>
      </c>
      <c r="B494" s="38">
        <v>1636000</v>
      </c>
    </row>
    <row r="495" spans="1:2" x14ac:dyDescent="0.3">
      <c r="A495" s="37">
        <v>36557</v>
      </c>
      <c r="B495" s="38">
        <v>1737000</v>
      </c>
    </row>
    <row r="496" spans="1:2" x14ac:dyDescent="0.3">
      <c r="A496" s="37">
        <v>36586</v>
      </c>
      <c r="B496" s="38">
        <v>1604000</v>
      </c>
    </row>
    <row r="497" spans="1:2" x14ac:dyDescent="0.3">
      <c r="A497" s="37">
        <v>36617</v>
      </c>
      <c r="B497" s="38">
        <v>1626000</v>
      </c>
    </row>
    <row r="498" spans="1:2" x14ac:dyDescent="0.3">
      <c r="A498" s="37">
        <v>36647</v>
      </c>
      <c r="B498" s="38">
        <v>1575000</v>
      </c>
    </row>
    <row r="499" spans="1:2" x14ac:dyDescent="0.3">
      <c r="A499" s="37">
        <v>36678</v>
      </c>
      <c r="B499" s="38">
        <v>1559000</v>
      </c>
    </row>
    <row r="500" spans="1:2" x14ac:dyDescent="0.3">
      <c r="A500" s="37">
        <v>36708</v>
      </c>
      <c r="B500" s="38">
        <v>1463000</v>
      </c>
    </row>
    <row r="501" spans="1:2" x14ac:dyDescent="0.3">
      <c r="A501" s="37">
        <v>36739</v>
      </c>
      <c r="B501" s="38">
        <v>1541000</v>
      </c>
    </row>
    <row r="502" spans="1:2" x14ac:dyDescent="0.3">
      <c r="A502" s="37">
        <v>36770</v>
      </c>
      <c r="B502" s="38">
        <v>1507000</v>
      </c>
    </row>
    <row r="503" spans="1:2" x14ac:dyDescent="0.3">
      <c r="A503" s="37">
        <v>36800</v>
      </c>
      <c r="B503" s="38">
        <v>1549000</v>
      </c>
    </row>
    <row r="504" spans="1:2" x14ac:dyDescent="0.3">
      <c r="A504" s="37">
        <v>36831</v>
      </c>
      <c r="B504" s="38">
        <v>1551000</v>
      </c>
    </row>
    <row r="505" spans="1:2" x14ac:dyDescent="0.3">
      <c r="A505" s="37">
        <v>36861</v>
      </c>
      <c r="B505" s="38">
        <v>1532000</v>
      </c>
    </row>
    <row r="506" spans="1:2" x14ac:dyDescent="0.3">
      <c r="A506" s="37">
        <v>36892</v>
      </c>
      <c r="B506" s="38">
        <v>1600000</v>
      </c>
    </row>
    <row r="507" spans="1:2" x14ac:dyDescent="0.3">
      <c r="A507" s="37">
        <v>36923</v>
      </c>
      <c r="B507" s="38">
        <v>1625000</v>
      </c>
    </row>
    <row r="508" spans="1:2" x14ac:dyDescent="0.3">
      <c r="A508" s="37">
        <v>36951</v>
      </c>
      <c r="B508" s="38">
        <v>1590000</v>
      </c>
    </row>
    <row r="509" spans="1:2" x14ac:dyDescent="0.3">
      <c r="A509" s="37">
        <v>36982</v>
      </c>
      <c r="B509" s="38">
        <v>1649000</v>
      </c>
    </row>
    <row r="510" spans="1:2" x14ac:dyDescent="0.3">
      <c r="A510" s="37">
        <v>37012</v>
      </c>
      <c r="B510" s="38">
        <v>1605000</v>
      </c>
    </row>
    <row r="511" spans="1:2" x14ac:dyDescent="0.3">
      <c r="A511" s="37">
        <v>37043</v>
      </c>
      <c r="B511" s="38">
        <v>1636000</v>
      </c>
    </row>
    <row r="512" spans="1:2" x14ac:dyDescent="0.3">
      <c r="A512" s="37">
        <v>37073</v>
      </c>
      <c r="B512" s="38">
        <v>1670000</v>
      </c>
    </row>
    <row r="513" spans="1:2" x14ac:dyDescent="0.3">
      <c r="A513" s="37">
        <v>37104</v>
      </c>
      <c r="B513" s="38">
        <v>1567000</v>
      </c>
    </row>
    <row r="514" spans="1:2" x14ac:dyDescent="0.3">
      <c r="A514" s="37">
        <v>37135</v>
      </c>
      <c r="B514" s="38">
        <v>1562000</v>
      </c>
    </row>
    <row r="515" spans="1:2" x14ac:dyDescent="0.3">
      <c r="A515" s="37">
        <v>37165</v>
      </c>
      <c r="B515" s="38">
        <v>1540000</v>
      </c>
    </row>
    <row r="516" spans="1:2" x14ac:dyDescent="0.3">
      <c r="A516" s="37">
        <v>37196</v>
      </c>
      <c r="B516" s="38">
        <v>1602000</v>
      </c>
    </row>
    <row r="517" spans="1:2" x14ac:dyDescent="0.3">
      <c r="A517" s="37">
        <v>37226</v>
      </c>
      <c r="B517" s="38">
        <v>1568000</v>
      </c>
    </row>
    <row r="518" spans="1:2" x14ac:dyDescent="0.3">
      <c r="A518" s="37">
        <v>37257</v>
      </c>
      <c r="B518" s="38">
        <v>1698000</v>
      </c>
    </row>
    <row r="519" spans="1:2" x14ac:dyDescent="0.3">
      <c r="A519" s="37">
        <v>37288</v>
      </c>
      <c r="B519" s="38">
        <v>1829000</v>
      </c>
    </row>
    <row r="520" spans="1:2" x14ac:dyDescent="0.3">
      <c r="A520" s="37">
        <v>37316</v>
      </c>
      <c r="B520" s="38">
        <v>1642000</v>
      </c>
    </row>
    <row r="521" spans="1:2" x14ac:dyDescent="0.3">
      <c r="A521" s="37">
        <v>37347</v>
      </c>
      <c r="B521" s="38">
        <v>1592000</v>
      </c>
    </row>
    <row r="522" spans="1:2" x14ac:dyDescent="0.3">
      <c r="A522" s="37">
        <v>37377</v>
      </c>
      <c r="B522" s="38">
        <v>1764000</v>
      </c>
    </row>
    <row r="523" spans="1:2" x14ac:dyDescent="0.3">
      <c r="A523" s="37">
        <v>37408</v>
      </c>
      <c r="B523" s="38">
        <v>1717000</v>
      </c>
    </row>
    <row r="524" spans="1:2" x14ac:dyDescent="0.3">
      <c r="A524" s="37">
        <v>37438</v>
      </c>
      <c r="B524" s="38">
        <v>1655000</v>
      </c>
    </row>
    <row r="525" spans="1:2" x14ac:dyDescent="0.3">
      <c r="A525" s="37">
        <v>37469</v>
      </c>
      <c r="B525" s="38">
        <v>1633000</v>
      </c>
    </row>
    <row r="526" spans="1:2" x14ac:dyDescent="0.3">
      <c r="A526" s="37">
        <v>37500</v>
      </c>
      <c r="B526" s="38">
        <v>1804000</v>
      </c>
    </row>
    <row r="527" spans="1:2" x14ac:dyDescent="0.3">
      <c r="A527" s="37">
        <v>37530</v>
      </c>
      <c r="B527" s="38">
        <v>1648000</v>
      </c>
    </row>
    <row r="528" spans="1:2" x14ac:dyDescent="0.3">
      <c r="A528" s="37">
        <v>37561</v>
      </c>
      <c r="B528" s="38">
        <v>1753000</v>
      </c>
    </row>
    <row r="529" spans="1:2" x14ac:dyDescent="0.3">
      <c r="A529" s="37">
        <v>37591</v>
      </c>
      <c r="B529" s="38">
        <v>1788000</v>
      </c>
    </row>
    <row r="530" spans="1:2" x14ac:dyDescent="0.3">
      <c r="A530" s="37">
        <v>37622</v>
      </c>
      <c r="B530" s="38">
        <v>1853000</v>
      </c>
    </row>
    <row r="531" spans="1:2" x14ac:dyDescent="0.3">
      <c r="A531" s="37">
        <v>37653</v>
      </c>
      <c r="B531" s="38">
        <v>1629000</v>
      </c>
    </row>
    <row r="532" spans="1:2" x14ac:dyDescent="0.3">
      <c r="A532" s="37">
        <v>37681</v>
      </c>
      <c r="B532" s="38">
        <v>1726000</v>
      </c>
    </row>
    <row r="533" spans="1:2" x14ac:dyDescent="0.3">
      <c r="A533" s="37">
        <v>37712</v>
      </c>
      <c r="B533" s="38">
        <v>1643000</v>
      </c>
    </row>
    <row r="534" spans="1:2" x14ac:dyDescent="0.3">
      <c r="A534" s="37">
        <v>37742</v>
      </c>
      <c r="B534" s="38">
        <v>1751000</v>
      </c>
    </row>
    <row r="535" spans="1:2" x14ac:dyDescent="0.3">
      <c r="A535" s="37">
        <v>37773</v>
      </c>
      <c r="B535" s="38">
        <v>1867000</v>
      </c>
    </row>
    <row r="536" spans="1:2" x14ac:dyDescent="0.3">
      <c r="A536" s="37">
        <v>37803</v>
      </c>
      <c r="B536" s="38">
        <v>1897000</v>
      </c>
    </row>
    <row r="537" spans="1:2" x14ac:dyDescent="0.3">
      <c r="A537" s="37">
        <v>37834</v>
      </c>
      <c r="B537" s="38">
        <v>1833000</v>
      </c>
    </row>
    <row r="538" spans="1:2" x14ac:dyDescent="0.3">
      <c r="A538" s="37">
        <v>37865</v>
      </c>
      <c r="B538" s="38">
        <v>1939000</v>
      </c>
    </row>
    <row r="539" spans="1:2" x14ac:dyDescent="0.3">
      <c r="A539" s="37">
        <v>37895</v>
      </c>
      <c r="B539" s="38">
        <v>1967000</v>
      </c>
    </row>
    <row r="540" spans="1:2" x14ac:dyDescent="0.3">
      <c r="A540" s="37">
        <v>37926</v>
      </c>
      <c r="B540" s="38">
        <v>2083000</v>
      </c>
    </row>
    <row r="541" spans="1:2" x14ac:dyDescent="0.3">
      <c r="A541" s="37">
        <v>37956</v>
      </c>
      <c r="B541" s="38">
        <v>2057000</v>
      </c>
    </row>
    <row r="542" spans="1:2" x14ac:dyDescent="0.3">
      <c r="A542" s="37">
        <v>37987</v>
      </c>
      <c r="B542" s="38">
        <v>1911000</v>
      </c>
    </row>
    <row r="543" spans="1:2" x14ac:dyDescent="0.3">
      <c r="A543" s="37">
        <v>38018</v>
      </c>
      <c r="B543" s="38">
        <v>1846000</v>
      </c>
    </row>
    <row r="544" spans="1:2" x14ac:dyDescent="0.3">
      <c r="A544" s="37">
        <v>38047</v>
      </c>
      <c r="B544" s="38">
        <v>1998000</v>
      </c>
    </row>
    <row r="545" spans="1:2" x14ac:dyDescent="0.3">
      <c r="A545" s="37">
        <v>38078</v>
      </c>
      <c r="B545" s="38">
        <v>2003000</v>
      </c>
    </row>
    <row r="546" spans="1:2" x14ac:dyDescent="0.3">
      <c r="A546" s="37">
        <v>38108</v>
      </c>
      <c r="B546" s="38">
        <v>1981000</v>
      </c>
    </row>
    <row r="547" spans="1:2" x14ac:dyDescent="0.3">
      <c r="A547" s="37">
        <v>38139</v>
      </c>
      <c r="B547" s="38">
        <v>1828000</v>
      </c>
    </row>
    <row r="548" spans="1:2" x14ac:dyDescent="0.3">
      <c r="A548" s="37">
        <v>38169</v>
      </c>
      <c r="B548" s="38">
        <v>2002000</v>
      </c>
    </row>
    <row r="549" spans="1:2" x14ac:dyDescent="0.3">
      <c r="A549" s="37">
        <v>38200</v>
      </c>
      <c r="B549" s="38">
        <v>2024000</v>
      </c>
    </row>
    <row r="550" spans="1:2" x14ac:dyDescent="0.3">
      <c r="A550" s="37">
        <v>38231</v>
      </c>
      <c r="B550" s="38">
        <v>1905000</v>
      </c>
    </row>
    <row r="551" spans="1:2" x14ac:dyDescent="0.3">
      <c r="A551" s="37">
        <v>38261</v>
      </c>
      <c r="B551" s="38">
        <v>2072000</v>
      </c>
    </row>
    <row r="552" spans="1:2" x14ac:dyDescent="0.3">
      <c r="A552" s="37">
        <v>38292</v>
      </c>
      <c r="B552" s="38">
        <v>1782000</v>
      </c>
    </row>
    <row r="553" spans="1:2" x14ac:dyDescent="0.3">
      <c r="A553" s="37">
        <v>38322</v>
      </c>
      <c r="B553" s="38">
        <v>2042000</v>
      </c>
    </row>
    <row r="554" spans="1:2" x14ac:dyDescent="0.3">
      <c r="A554" s="37">
        <v>38353</v>
      </c>
      <c r="B554" s="38">
        <v>2144000</v>
      </c>
    </row>
    <row r="555" spans="1:2" x14ac:dyDescent="0.3">
      <c r="A555" s="37">
        <v>38384</v>
      </c>
      <c r="B555" s="38">
        <v>2207000</v>
      </c>
    </row>
    <row r="556" spans="1:2" x14ac:dyDescent="0.3">
      <c r="A556" s="37">
        <v>38412</v>
      </c>
      <c r="B556" s="38">
        <v>1864000</v>
      </c>
    </row>
    <row r="557" spans="1:2" x14ac:dyDescent="0.3">
      <c r="A557" s="37">
        <v>38443</v>
      </c>
      <c r="B557" s="38">
        <v>2061000</v>
      </c>
    </row>
    <row r="558" spans="1:2" x14ac:dyDescent="0.3">
      <c r="A558" s="37">
        <v>38473</v>
      </c>
      <c r="B558" s="38">
        <v>2025000</v>
      </c>
    </row>
    <row r="559" spans="1:2" x14ac:dyDescent="0.3">
      <c r="A559" s="37">
        <v>38504</v>
      </c>
      <c r="B559" s="38">
        <v>2068000</v>
      </c>
    </row>
    <row r="560" spans="1:2" x14ac:dyDescent="0.3">
      <c r="A560" s="37">
        <v>38534</v>
      </c>
      <c r="B560" s="38">
        <v>2054000</v>
      </c>
    </row>
    <row r="561" spans="1:2" x14ac:dyDescent="0.3">
      <c r="A561" s="37">
        <v>38565</v>
      </c>
      <c r="B561" s="38">
        <v>2095000</v>
      </c>
    </row>
    <row r="562" spans="1:2" x14ac:dyDescent="0.3">
      <c r="A562" s="37">
        <v>38596</v>
      </c>
      <c r="B562" s="38">
        <v>2151000</v>
      </c>
    </row>
    <row r="563" spans="1:2" x14ac:dyDescent="0.3">
      <c r="A563" s="37">
        <v>38626</v>
      </c>
      <c r="B563" s="38">
        <v>2065000</v>
      </c>
    </row>
    <row r="564" spans="1:2" x14ac:dyDescent="0.3">
      <c r="A564" s="37">
        <v>38657</v>
      </c>
      <c r="B564" s="38">
        <v>2147000</v>
      </c>
    </row>
    <row r="565" spans="1:2" x14ac:dyDescent="0.3">
      <c r="A565" s="37">
        <v>38687</v>
      </c>
      <c r="B565" s="38">
        <v>1994000</v>
      </c>
    </row>
    <row r="566" spans="1:2" x14ac:dyDescent="0.3">
      <c r="A566" s="37">
        <v>38718</v>
      </c>
      <c r="B566" s="38">
        <v>2273000</v>
      </c>
    </row>
    <row r="567" spans="1:2" x14ac:dyDescent="0.3">
      <c r="A567" s="37">
        <v>38749</v>
      </c>
      <c r="B567" s="38">
        <v>2119000</v>
      </c>
    </row>
    <row r="568" spans="1:2" x14ac:dyDescent="0.3">
      <c r="A568" s="37">
        <v>38777</v>
      </c>
      <c r="B568" s="38">
        <v>1969000</v>
      </c>
    </row>
    <row r="569" spans="1:2" x14ac:dyDescent="0.3">
      <c r="A569" s="37">
        <v>38808</v>
      </c>
      <c r="B569" s="38">
        <v>1821000</v>
      </c>
    </row>
    <row r="570" spans="1:2" x14ac:dyDescent="0.3">
      <c r="A570" s="37">
        <v>38838</v>
      </c>
      <c r="B570" s="38">
        <v>1942000</v>
      </c>
    </row>
    <row r="571" spans="1:2" x14ac:dyDescent="0.3">
      <c r="A571" s="37">
        <v>38869</v>
      </c>
      <c r="B571" s="38">
        <v>1802000</v>
      </c>
    </row>
    <row r="572" spans="1:2" x14ac:dyDescent="0.3">
      <c r="A572" s="37">
        <v>38899</v>
      </c>
      <c r="B572" s="38">
        <v>1737000</v>
      </c>
    </row>
    <row r="573" spans="1:2" x14ac:dyDescent="0.3">
      <c r="A573" s="37">
        <v>38930</v>
      </c>
      <c r="B573" s="38">
        <v>1650000</v>
      </c>
    </row>
    <row r="574" spans="1:2" x14ac:dyDescent="0.3">
      <c r="A574" s="37">
        <v>38961</v>
      </c>
      <c r="B574" s="38">
        <v>1720000</v>
      </c>
    </row>
    <row r="575" spans="1:2" x14ac:dyDescent="0.3">
      <c r="A575" s="37">
        <v>38991</v>
      </c>
      <c r="B575" s="38">
        <v>1491000</v>
      </c>
    </row>
    <row r="576" spans="1:2" x14ac:dyDescent="0.3">
      <c r="A576" s="37">
        <v>39022</v>
      </c>
      <c r="B576" s="38">
        <v>1570000</v>
      </c>
    </row>
    <row r="577" spans="1:2" x14ac:dyDescent="0.3">
      <c r="A577" s="37">
        <v>39052</v>
      </c>
      <c r="B577" s="38">
        <v>1649000</v>
      </c>
    </row>
    <row r="578" spans="1:2" x14ac:dyDescent="0.3">
      <c r="A578" s="37">
        <v>39083</v>
      </c>
      <c r="B578" s="38">
        <v>1409000</v>
      </c>
    </row>
    <row r="579" spans="1:2" x14ac:dyDescent="0.3">
      <c r="A579" s="37">
        <v>39114</v>
      </c>
      <c r="B579" s="38">
        <v>1480000</v>
      </c>
    </row>
    <row r="580" spans="1:2" x14ac:dyDescent="0.3">
      <c r="A580" s="37">
        <v>39142</v>
      </c>
      <c r="B580" s="38">
        <v>1495000</v>
      </c>
    </row>
    <row r="581" spans="1:2" x14ac:dyDescent="0.3">
      <c r="A581" s="37">
        <v>39173</v>
      </c>
      <c r="B581" s="38">
        <v>1490000</v>
      </c>
    </row>
    <row r="582" spans="1:2" x14ac:dyDescent="0.3">
      <c r="A582" s="37">
        <v>39203</v>
      </c>
      <c r="B582" s="38">
        <v>1415000</v>
      </c>
    </row>
    <row r="583" spans="1:2" x14ac:dyDescent="0.3">
      <c r="A583" s="37">
        <v>39234</v>
      </c>
      <c r="B583" s="38">
        <v>1448000</v>
      </c>
    </row>
    <row r="584" spans="1:2" x14ac:dyDescent="0.3">
      <c r="A584" s="37">
        <v>39264</v>
      </c>
      <c r="B584" s="38">
        <v>1354000</v>
      </c>
    </row>
    <row r="585" spans="1:2" x14ac:dyDescent="0.3">
      <c r="A585" s="37">
        <v>39295</v>
      </c>
      <c r="B585" s="38">
        <v>1330000</v>
      </c>
    </row>
    <row r="586" spans="1:2" x14ac:dyDescent="0.3">
      <c r="A586" s="37">
        <v>39326</v>
      </c>
      <c r="B586" s="38">
        <v>1183000</v>
      </c>
    </row>
    <row r="587" spans="1:2" x14ac:dyDescent="0.3">
      <c r="A587" s="37">
        <v>39356</v>
      </c>
      <c r="B587" s="38">
        <v>1264000</v>
      </c>
    </row>
    <row r="588" spans="1:2" x14ac:dyDescent="0.3">
      <c r="A588" s="37">
        <v>39387</v>
      </c>
      <c r="B588" s="38">
        <v>1197000</v>
      </c>
    </row>
    <row r="589" spans="1:2" x14ac:dyDescent="0.3">
      <c r="A589" s="37">
        <v>39417</v>
      </c>
      <c r="B589" s="38">
        <v>1037000</v>
      </c>
    </row>
    <row r="590" spans="1:2" x14ac:dyDescent="0.3">
      <c r="A590" s="37">
        <v>39448</v>
      </c>
      <c r="B590" s="38">
        <v>1084000</v>
      </c>
    </row>
    <row r="591" spans="1:2" x14ac:dyDescent="0.3">
      <c r="A591" s="37">
        <v>39479</v>
      </c>
      <c r="B591" s="38">
        <v>1103000</v>
      </c>
    </row>
    <row r="592" spans="1:2" x14ac:dyDescent="0.3">
      <c r="A592" s="37">
        <v>39508</v>
      </c>
      <c r="B592" s="38">
        <v>1005000</v>
      </c>
    </row>
    <row r="593" spans="1:2" x14ac:dyDescent="0.3">
      <c r="A593" s="37">
        <v>39539</v>
      </c>
      <c r="B593" s="38">
        <v>1013000</v>
      </c>
    </row>
    <row r="594" spans="1:2" x14ac:dyDescent="0.3">
      <c r="A594" s="37">
        <v>39569</v>
      </c>
      <c r="B594" s="38">
        <v>973000</v>
      </c>
    </row>
    <row r="595" spans="1:2" x14ac:dyDescent="0.3">
      <c r="A595" s="37">
        <v>39600</v>
      </c>
      <c r="B595" s="38">
        <v>1046000</v>
      </c>
    </row>
    <row r="596" spans="1:2" x14ac:dyDescent="0.3">
      <c r="A596" s="37">
        <v>39630</v>
      </c>
      <c r="B596" s="38">
        <v>923000</v>
      </c>
    </row>
    <row r="597" spans="1:2" x14ac:dyDescent="0.3">
      <c r="A597" s="37">
        <v>39661</v>
      </c>
      <c r="B597" s="38">
        <v>844000</v>
      </c>
    </row>
    <row r="598" spans="1:2" x14ac:dyDescent="0.3">
      <c r="A598" s="37">
        <v>39692</v>
      </c>
      <c r="B598" s="38">
        <v>820000</v>
      </c>
    </row>
    <row r="599" spans="1:2" x14ac:dyDescent="0.3">
      <c r="A599" s="37">
        <v>39722</v>
      </c>
      <c r="B599" s="38">
        <v>777000</v>
      </c>
    </row>
    <row r="600" spans="1:2" x14ac:dyDescent="0.3">
      <c r="A600" s="37">
        <v>39753</v>
      </c>
      <c r="B600" s="38">
        <v>652000</v>
      </c>
    </row>
    <row r="601" spans="1:2" x14ac:dyDescent="0.3">
      <c r="A601" s="37">
        <v>39783</v>
      </c>
      <c r="B601" s="38">
        <v>560000</v>
      </c>
    </row>
    <row r="602" spans="1:2" x14ac:dyDescent="0.3">
      <c r="A602" s="37">
        <v>39814</v>
      </c>
      <c r="B602" s="38">
        <v>490000</v>
      </c>
    </row>
    <row r="603" spans="1:2" x14ac:dyDescent="0.3">
      <c r="A603" s="37">
        <v>39845</v>
      </c>
      <c r="B603" s="38">
        <v>582000</v>
      </c>
    </row>
    <row r="604" spans="1:2" x14ac:dyDescent="0.3">
      <c r="A604" s="37">
        <v>39873</v>
      </c>
      <c r="B604" s="38">
        <v>505000</v>
      </c>
    </row>
    <row r="605" spans="1:2" x14ac:dyDescent="0.3">
      <c r="A605" s="37">
        <v>39904</v>
      </c>
      <c r="B605" s="38">
        <v>478000</v>
      </c>
    </row>
    <row r="606" spans="1:2" x14ac:dyDescent="0.3">
      <c r="A606" s="37">
        <v>39934</v>
      </c>
      <c r="B606" s="38">
        <v>540000</v>
      </c>
    </row>
    <row r="607" spans="1:2" x14ac:dyDescent="0.3">
      <c r="A607" s="37">
        <v>39965</v>
      </c>
      <c r="B607" s="38">
        <v>585000</v>
      </c>
    </row>
    <row r="608" spans="1:2" x14ac:dyDescent="0.3">
      <c r="A608" s="37">
        <v>39995</v>
      </c>
      <c r="B608" s="38">
        <v>594000</v>
      </c>
    </row>
    <row r="609" spans="1:2" x14ac:dyDescent="0.3">
      <c r="A609" s="37">
        <v>40026</v>
      </c>
      <c r="B609" s="38">
        <v>586000</v>
      </c>
    </row>
    <row r="610" spans="1:2" x14ac:dyDescent="0.3">
      <c r="A610" s="37">
        <v>40057</v>
      </c>
      <c r="B610" s="38">
        <v>585000</v>
      </c>
    </row>
    <row r="611" spans="1:2" x14ac:dyDescent="0.3">
      <c r="A611" s="37">
        <v>40087</v>
      </c>
      <c r="B611" s="38">
        <v>534000</v>
      </c>
    </row>
    <row r="612" spans="1:2" x14ac:dyDescent="0.3">
      <c r="A612" s="37">
        <v>40118</v>
      </c>
      <c r="B612" s="38">
        <v>588000</v>
      </c>
    </row>
    <row r="613" spans="1:2" x14ac:dyDescent="0.3">
      <c r="A613" s="37">
        <v>40148</v>
      </c>
      <c r="B613" s="38">
        <v>581000</v>
      </c>
    </row>
    <row r="614" spans="1:2" x14ac:dyDescent="0.3">
      <c r="A614" s="37">
        <v>40179</v>
      </c>
      <c r="B614" s="38">
        <v>615000</v>
      </c>
    </row>
    <row r="615" spans="1:2" x14ac:dyDescent="0.3">
      <c r="A615" s="37">
        <v>40210</v>
      </c>
      <c r="B615" s="38">
        <v>603000</v>
      </c>
    </row>
    <row r="616" spans="1:2" x14ac:dyDescent="0.3">
      <c r="A616" s="37">
        <v>40238</v>
      </c>
      <c r="B616" s="38">
        <v>626000</v>
      </c>
    </row>
    <row r="617" spans="1:2" x14ac:dyDescent="0.3">
      <c r="A617" s="37">
        <v>40269</v>
      </c>
      <c r="B617" s="38">
        <v>687000</v>
      </c>
    </row>
    <row r="618" spans="1:2" x14ac:dyDescent="0.3">
      <c r="A618" s="37">
        <v>40299</v>
      </c>
      <c r="B618" s="38">
        <v>580000</v>
      </c>
    </row>
    <row r="619" spans="1:2" x14ac:dyDescent="0.3">
      <c r="A619" s="37">
        <v>40330</v>
      </c>
      <c r="B619" s="38">
        <v>539000</v>
      </c>
    </row>
    <row r="620" spans="1:2" x14ac:dyDescent="0.3">
      <c r="A620" s="37">
        <v>40360</v>
      </c>
      <c r="B620" s="38">
        <v>550000</v>
      </c>
    </row>
    <row r="621" spans="1:2" x14ac:dyDescent="0.3">
      <c r="A621" s="37">
        <v>40391</v>
      </c>
      <c r="B621" s="38">
        <v>606000</v>
      </c>
    </row>
    <row r="622" spans="1:2" x14ac:dyDescent="0.3">
      <c r="A622" s="37">
        <v>40422</v>
      </c>
      <c r="B622" s="38">
        <v>597000</v>
      </c>
    </row>
    <row r="623" spans="1:2" x14ac:dyDescent="0.3">
      <c r="A623" s="37">
        <v>40452</v>
      </c>
      <c r="B623" s="38">
        <v>539000</v>
      </c>
    </row>
    <row r="624" spans="1:2" x14ac:dyDescent="0.3">
      <c r="A624" s="37">
        <v>40483</v>
      </c>
      <c r="B624" s="38">
        <v>551000</v>
      </c>
    </row>
    <row r="625" spans="1:2" x14ac:dyDescent="0.3">
      <c r="A625" s="37">
        <v>40513</v>
      </c>
      <c r="B625" s="38">
        <v>526000</v>
      </c>
    </row>
    <row r="626" spans="1:2" x14ac:dyDescent="0.3">
      <c r="A626" s="37">
        <v>40544</v>
      </c>
      <c r="B626" s="38">
        <v>636000</v>
      </c>
    </row>
    <row r="627" spans="1:2" x14ac:dyDescent="0.3">
      <c r="A627" s="37">
        <v>40575</v>
      </c>
      <c r="B627" s="38">
        <v>518000</v>
      </c>
    </row>
    <row r="628" spans="1:2" x14ac:dyDescent="0.3">
      <c r="A628" s="37">
        <v>40603</v>
      </c>
      <c r="B628" s="38">
        <v>593000</v>
      </c>
    </row>
    <row r="629" spans="1:2" x14ac:dyDescent="0.3">
      <c r="A629" s="37">
        <v>40634</v>
      </c>
      <c r="B629" s="38">
        <v>549000</v>
      </c>
    </row>
    <row r="630" spans="1:2" x14ac:dyDescent="0.3">
      <c r="A630" s="37">
        <v>40664</v>
      </c>
      <c r="B630" s="38">
        <v>553000</v>
      </c>
    </row>
    <row r="631" spans="1:2" x14ac:dyDescent="0.3">
      <c r="A631" s="37">
        <v>40695</v>
      </c>
      <c r="B631" s="38">
        <v>615000</v>
      </c>
    </row>
    <row r="632" spans="1:2" x14ac:dyDescent="0.3">
      <c r="A632" s="37">
        <v>40725</v>
      </c>
      <c r="B632" s="38">
        <v>615000</v>
      </c>
    </row>
    <row r="633" spans="1:2" x14ac:dyDescent="0.3">
      <c r="A633" s="37">
        <v>40756</v>
      </c>
      <c r="B633" s="38">
        <v>585000</v>
      </c>
    </row>
    <row r="634" spans="1:2" x14ac:dyDescent="0.3">
      <c r="A634" s="37">
        <v>40787</v>
      </c>
      <c r="B634" s="38">
        <v>650000</v>
      </c>
    </row>
    <row r="635" spans="1:2" x14ac:dyDescent="0.3">
      <c r="A635" s="37">
        <v>40817</v>
      </c>
      <c r="B635" s="38">
        <v>610000</v>
      </c>
    </row>
    <row r="636" spans="1:2" x14ac:dyDescent="0.3">
      <c r="A636" s="37">
        <v>40848</v>
      </c>
      <c r="B636" s="38">
        <v>711000</v>
      </c>
    </row>
    <row r="637" spans="1:2" x14ac:dyDescent="0.3">
      <c r="A637" s="37">
        <v>40878</v>
      </c>
      <c r="B637" s="38">
        <v>694000</v>
      </c>
    </row>
    <row r="638" spans="1:2" x14ac:dyDescent="0.3">
      <c r="A638" s="37">
        <v>40909</v>
      </c>
      <c r="B638" s="38">
        <v>723000</v>
      </c>
    </row>
    <row r="639" spans="1:2" x14ac:dyDescent="0.3">
      <c r="A639" s="37">
        <v>40940</v>
      </c>
      <c r="B639" s="38">
        <v>704000</v>
      </c>
    </row>
    <row r="640" spans="1:2" x14ac:dyDescent="0.3">
      <c r="A640" s="37">
        <v>40969</v>
      </c>
      <c r="B640" s="38">
        <v>695000</v>
      </c>
    </row>
    <row r="641" spans="1:2" x14ac:dyDescent="0.3">
      <c r="A641" s="37">
        <v>41000</v>
      </c>
      <c r="B641" s="38">
        <v>753000</v>
      </c>
    </row>
    <row r="642" spans="1:2" x14ac:dyDescent="0.3">
      <c r="A642" s="37">
        <v>41030</v>
      </c>
      <c r="B642" s="38">
        <v>708000</v>
      </c>
    </row>
    <row r="643" spans="1:2" x14ac:dyDescent="0.3">
      <c r="A643" s="37">
        <v>41061</v>
      </c>
      <c r="B643" s="38">
        <v>757000</v>
      </c>
    </row>
    <row r="644" spans="1:2" x14ac:dyDescent="0.3">
      <c r="A644" s="37">
        <v>41091</v>
      </c>
      <c r="B644" s="38">
        <v>740000</v>
      </c>
    </row>
    <row r="645" spans="1:2" x14ac:dyDescent="0.3">
      <c r="A645" s="37">
        <v>41122</v>
      </c>
      <c r="B645" s="38">
        <v>754000</v>
      </c>
    </row>
    <row r="646" spans="1:2" x14ac:dyDescent="0.3">
      <c r="A646" s="37">
        <v>41153</v>
      </c>
      <c r="B646" s="38">
        <v>847000</v>
      </c>
    </row>
    <row r="647" spans="1:2" x14ac:dyDescent="0.3">
      <c r="A647" s="37">
        <v>41183</v>
      </c>
      <c r="B647" s="38">
        <v>915000</v>
      </c>
    </row>
    <row r="648" spans="1:2" x14ac:dyDescent="0.3">
      <c r="A648" s="37">
        <v>41214</v>
      </c>
      <c r="B648" s="38">
        <v>833000</v>
      </c>
    </row>
    <row r="649" spans="1:2" x14ac:dyDescent="0.3">
      <c r="A649" s="37">
        <v>41244</v>
      </c>
      <c r="B649" s="38">
        <v>976000</v>
      </c>
    </row>
    <row r="650" spans="1:2" x14ac:dyDescent="0.3">
      <c r="A650" s="37">
        <v>41275</v>
      </c>
      <c r="B650" s="38">
        <v>888000</v>
      </c>
    </row>
    <row r="651" spans="1:2" x14ac:dyDescent="0.3">
      <c r="A651" s="37">
        <v>41306</v>
      </c>
      <c r="B651" s="38">
        <v>970000</v>
      </c>
    </row>
    <row r="652" spans="1:2" x14ac:dyDescent="0.3">
      <c r="A652" s="37">
        <v>41334</v>
      </c>
      <c r="B652" s="38">
        <v>999000</v>
      </c>
    </row>
    <row r="653" spans="1:2" x14ac:dyDescent="0.3">
      <c r="A653" s="37">
        <v>41365</v>
      </c>
      <c r="B653" s="38">
        <v>826000</v>
      </c>
    </row>
    <row r="654" spans="1:2" x14ac:dyDescent="0.3">
      <c r="A654" s="37">
        <v>41395</v>
      </c>
      <c r="B654" s="38">
        <v>920000</v>
      </c>
    </row>
    <row r="655" spans="1:2" x14ac:dyDescent="0.3">
      <c r="A655" s="37">
        <v>41426</v>
      </c>
      <c r="B655" s="38">
        <v>852000</v>
      </c>
    </row>
    <row r="656" spans="1:2" x14ac:dyDescent="0.3">
      <c r="A656" s="37">
        <v>41456</v>
      </c>
      <c r="B656" s="38">
        <v>891000</v>
      </c>
    </row>
    <row r="657" spans="1:2" x14ac:dyDescent="0.3">
      <c r="A657" s="37">
        <v>41487</v>
      </c>
      <c r="B657" s="38">
        <v>898000</v>
      </c>
    </row>
    <row r="658" spans="1:2" x14ac:dyDescent="0.3">
      <c r="A658" s="37">
        <v>41518</v>
      </c>
      <c r="B658" s="38">
        <v>860000</v>
      </c>
    </row>
    <row r="659" spans="1:2" x14ac:dyDescent="0.3">
      <c r="A659" s="37">
        <v>41548</v>
      </c>
      <c r="B659" s="38">
        <v>921000</v>
      </c>
    </row>
    <row r="660" spans="1:2" x14ac:dyDescent="0.3">
      <c r="A660" s="37">
        <v>41579</v>
      </c>
      <c r="B660" s="38">
        <v>1104000</v>
      </c>
    </row>
    <row r="661" spans="1:2" x14ac:dyDescent="0.3">
      <c r="A661" s="37">
        <v>41609</v>
      </c>
      <c r="B661" s="38">
        <v>1010000</v>
      </c>
    </row>
    <row r="662" spans="1:2" x14ac:dyDescent="0.3">
      <c r="A662" s="37">
        <v>41640</v>
      </c>
      <c r="B662" s="38">
        <v>888000</v>
      </c>
    </row>
    <row r="663" spans="1:2" x14ac:dyDescent="0.3">
      <c r="A663" s="37">
        <v>41671</v>
      </c>
      <c r="B663" s="38">
        <v>951000</v>
      </c>
    </row>
    <row r="664" spans="1:2" x14ac:dyDescent="0.3">
      <c r="A664" s="37">
        <v>41699</v>
      </c>
      <c r="B664" s="38">
        <v>963000</v>
      </c>
    </row>
    <row r="665" spans="1:2" x14ac:dyDescent="0.3">
      <c r="A665" s="37">
        <v>41730</v>
      </c>
      <c r="B665" s="38">
        <v>1039000</v>
      </c>
    </row>
    <row r="666" spans="1:2" x14ac:dyDescent="0.3">
      <c r="A666" s="37">
        <v>41760</v>
      </c>
      <c r="B666" s="38">
        <v>986000</v>
      </c>
    </row>
    <row r="667" spans="1:2" x14ac:dyDescent="0.3">
      <c r="A667" s="37">
        <v>41791</v>
      </c>
      <c r="B667" s="38">
        <v>927000</v>
      </c>
    </row>
    <row r="668" spans="1:2" x14ac:dyDescent="0.3">
      <c r="A668" s="37">
        <v>41821</v>
      </c>
      <c r="B668" s="38">
        <v>1095000</v>
      </c>
    </row>
    <row r="669" spans="1:2" x14ac:dyDescent="0.3">
      <c r="A669" s="37">
        <v>41852</v>
      </c>
      <c r="B669" s="38">
        <v>966000</v>
      </c>
    </row>
    <row r="670" spans="1:2" x14ac:dyDescent="0.3">
      <c r="A670" s="37">
        <v>41883</v>
      </c>
      <c r="B670" s="38">
        <v>1026000</v>
      </c>
    </row>
    <row r="671" spans="1:2" x14ac:dyDescent="0.3">
      <c r="A671" s="37">
        <v>41913</v>
      </c>
      <c r="B671" s="38">
        <v>1079000</v>
      </c>
    </row>
    <row r="672" spans="1:2" x14ac:dyDescent="0.3">
      <c r="A672" s="37">
        <v>41944</v>
      </c>
      <c r="B672" s="38">
        <v>1007000</v>
      </c>
    </row>
    <row r="673" spans="1:2" x14ac:dyDescent="0.3">
      <c r="A673" s="37">
        <v>41974</v>
      </c>
      <c r="B673" s="38">
        <v>1080000</v>
      </c>
    </row>
    <row r="674" spans="1:2" x14ac:dyDescent="0.3">
      <c r="A674" s="37">
        <v>42005</v>
      </c>
      <c r="B674" s="38">
        <v>1080000</v>
      </c>
    </row>
    <row r="675" spans="1:2" x14ac:dyDescent="0.3">
      <c r="A675" s="37">
        <v>42036</v>
      </c>
      <c r="B675" s="38">
        <v>900000</v>
      </c>
    </row>
    <row r="676" spans="1:2" x14ac:dyDescent="0.3">
      <c r="A676" s="37">
        <v>42064</v>
      </c>
      <c r="B676" s="38">
        <v>944000</v>
      </c>
    </row>
    <row r="677" spans="1:2" x14ac:dyDescent="0.3">
      <c r="A677" s="37">
        <v>42095</v>
      </c>
      <c r="B677" s="38">
        <v>1135000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N28" sqref="N28"/>
    </sheetView>
  </sheetViews>
  <sheetFormatPr defaultColWidth="11.44140625" defaultRowHeight="14.4" x14ac:dyDescent="0.3"/>
  <cols>
    <col min="1" max="1" width="8" customWidth="1"/>
    <col min="2" max="4" width="7.6640625" customWidth="1"/>
  </cols>
  <sheetData>
    <row r="1" spans="1:7" x14ac:dyDescent="0.3">
      <c r="A1" s="40" t="s">
        <v>51</v>
      </c>
      <c r="B1" s="41"/>
      <c r="C1" s="41"/>
      <c r="D1" s="41"/>
      <c r="E1" s="42"/>
      <c r="F1" s="42"/>
      <c r="G1" s="42"/>
    </row>
    <row r="2" spans="1:7" ht="15" x14ac:dyDescent="0.25">
      <c r="A2" s="40"/>
      <c r="B2" s="41"/>
      <c r="C2" s="41"/>
      <c r="D2" s="41"/>
      <c r="E2" s="42"/>
      <c r="F2" s="42"/>
      <c r="G2" s="42"/>
    </row>
    <row r="3" spans="1:7" x14ac:dyDescent="0.3">
      <c r="A3" s="43"/>
      <c r="B3" s="44" t="s">
        <v>52</v>
      </c>
      <c r="C3" s="44" t="s">
        <v>53</v>
      </c>
      <c r="D3" s="44" t="s">
        <v>54</v>
      </c>
      <c r="E3" s="42"/>
      <c r="F3" s="42"/>
      <c r="G3" s="42"/>
    </row>
    <row r="4" spans="1:7" ht="15" x14ac:dyDescent="0.25">
      <c r="A4" s="45">
        <v>2011</v>
      </c>
      <c r="B4" s="45">
        <v>108</v>
      </c>
      <c r="C4" s="45"/>
      <c r="D4" s="45">
        <v>201</v>
      </c>
      <c r="E4" s="46"/>
      <c r="F4" s="46"/>
      <c r="G4" s="46"/>
    </row>
    <row r="5" spans="1:7" ht="15" x14ac:dyDescent="0.25">
      <c r="A5" s="45">
        <v>2012</v>
      </c>
      <c r="B5" s="45">
        <v>121</v>
      </c>
      <c r="C5" s="45"/>
      <c r="D5" s="45">
        <v>222</v>
      </c>
      <c r="E5" s="46"/>
      <c r="F5" s="46"/>
      <c r="G5" s="46"/>
    </row>
    <row r="6" spans="1:7" ht="15" x14ac:dyDescent="0.25">
      <c r="A6" s="45">
        <v>2013</v>
      </c>
      <c r="B6" s="45">
        <v>136</v>
      </c>
      <c r="C6" s="45">
        <v>32</v>
      </c>
      <c r="D6" s="45">
        <v>183</v>
      </c>
      <c r="E6" s="46"/>
      <c r="F6" s="46"/>
      <c r="G6" s="46"/>
    </row>
    <row r="7" spans="1:7" ht="15" x14ac:dyDescent="0.25">
      <c r="A7" s="45">
        <v>2014</v>
      </c>
      <c r="B7" s="45">
        <v>208</v>
      </c>
      <c r="C7" s="45">
        <v>87</v>
      </c>
      <c r="D7" s="45">
        <v>143</v>
      </c>
      <c r="E7" s="46"/>
      <c r="F7" s="46"/>
      <c r="G7" s="46"/>
    </row>
    <row r="8" spans="1:7" ht="15" x14ac:dyDescent="0.25">
      <c r="A8" s="45">
        <v>2015</v>
      </c>
      <c r="B8" s="45">
        <v>312</v>
      </c>
      <c r="C8" s="45">
        <v>90</v>
      </c>
      <c r="D8" s="45">
        <v>140</v>
      </c>
      <c r="E8" s="46"/>
      <c r="F8" s="46"/>
      <c r="G8" s="46"/>
    </row>
    <row r="9" spans="1:7" ht="15" x14ac:dyDescent="0.25">
      <c r="E9" s="46"/>
      <c r="F9" s="46"/>
      <c r="G9" s="46"/>
    </row>
    <row r="10" spans="1:7" ht="15" x14ac:dyDescent="0.25">
      <c r="E10" s="46"/>
      <c r="F10" s="46"/>
      <c r="G10" s="46"/>
    </row>
    <row r="11" spans="1:7" ht="15" x14ac:dyDescent="0.25">
      <c r="E11" s="46"/>
      <c r="F11" s="46"/>
      <c r="G11" s="46"/>
    </row>
    <row r="12" spans="1:7" ht="15" x14ac:dyDescent="0.25">
      <c r="E12" s="46"/>
      <c r="F12" s="46"/>
      <c r="G12" s="46"/>
    </row>
    <row r="13" spans="1:7" ht="15" x14ac:dyDescent="0.25">
      <c r="E13" s="46"/>
      <c r="F13" s="46"/>
      <c r="G13" s="46"/>
    </row>
    <row r="14" spans="1:7" x14ac:dyDescent="0.3">
      <c r="E14" s="46"/>
      <c r="F14" s="46"/>
      <c r="G14" s="46"/>
    </row>
    <row r="15" spans="1:7" x14ac:dyDescent="0.3">
      <c r="E15" s="46"/>
      <c r="F15" s="46"/>
      <c r="G15" s="46"/>
    </row>
    <row r="16" spans="1:7" x14ac:dyDescent="0.3">
      <c r="E16" s="46"/>
      <c r="F16" s="46"/>
      <c r="G16" s="46"/>
    </row>
    <row r="17" spans="5:7" x14ac:dyDescent="0.3">
      <c r="E17" s="46"/>
      <c r="F17" s="46"/>
      <c r="G17" s="46"/>
    </row>
    <row r="18" spans="5:7" x14ac:dyDescent="0.3">
      <c r="E18" s="46"/>
      <c r="F18" s="46"/>
      <c r="G18" s="46"/>
    </row>
    <row r="19" spans="5:7" x14ac:dyDescent="0.3">
      <c r="E19" s="46"/>
      <c r="F19" s="46"/>
      <c r="G19" s="46"/>
    </row>
    <row r="20" spans="5:7" x14ac:dyDescent="0.3">
      <c r="E20" s="46"/>
      <c r="F20" s="46"/>
      <c r="G20" s="46"/>
    </row>
    <row r="21" spans="5:7" x14ac:dyDescent="0.3">
      <c r="E21" s="46"/>
      <c r="F21" s="46"/>
      <c r="G21" s="46"/>
    </row>
    <row r="22" spans="5:7" x14ac:dyDescent="0.3">
      <c r="E22" s="46"/>
      <c r="F22" s="46"/>
      <c r="G22" s="46"/>
    </row>
    <row r="23" spans="5:7" x14ac:dyDescent="0.3">
      <c r="E23" s="46"/>
      <c r="F23" s="46"/>
      <c r="G23" s="46"/>
    </row>
    <row r="24" spans="5:7" x14ac:dyDescent="0.3">
      <c r="E24" s="46"/>
      <c r="F24" s="46"/>
      <c r="G24" s="46"/>
    </row>
    <row r="25" spans="5:7" x14ac:dyDescent="0.3">
      <c r="E25" s="46"/>
      <c r="F25" s="46"/>
      <c r="G25" s="46"/>
    </row>
    <row r="26" spans="5:7" x14ac:dyDescent="0.3">
      <c r="E26" s="46"/>
      <c r="F26" s="46"/>
      <c r="G26" s="46"/>
    </row>
    <row r="27" spans="5:7" x14ac:dyDescent="0.3">
      <c r="E27" s="46"/>
      <c r="F27" s="46"/>
      <c r="G27" s="46"/>
    </row>
    <row r="28" spans="5:7" x14ac:dyDescent="0.3">
      <c r="E28" s="46"/>
      <c r="F28" s="46"/>
      <c r="G28" s="46"/>
    </row>
    <row r="29" spans="5:7" x14ac:dyDescent="0.3">
      <c r="E29" s="46"/>
      <c r="F29" s="46"/>
      <c r="G29" s="46"/>
    </row>
    <row r="30" spans="5:7" x14ac:dyDescent="0.3">
      <c r="E30" s="46"/>
      <c r="F30" s="46"/>
      <c r="G30" s="46"/>
    </row>
    <row r="31" spans="5:7" x14ac:dyDescent="0.3">
      <c r="E31" s="46"/>
      <c r="F31" s="46"/>
      <c r="G31" s="46"/>
    </row>
    <row r="32" spans="5:7" x14ac:dyDescent="0.3">
      <c r="E32" s="46"/>
      <c r="F32" s="46"/>
      <c r="G32" s="46"/>
    </row>
    <row r="33" spans="5:7" x14ac:dyDescent="0.3">
      <c r="E33" s="46"/>
      <c r="F33" s="46"/>
      <c r="G33" s="46"/>
    </row>
    <row r="34" spans="5:7" x14ac:dyDescent="0.3">
      <c r="E34" s="46"/>
      <c r="F34" s="46"/>
      <c r="G34" s="46"/>
    </row>
    <row r="35" spans="5:7" x14ac:dyDescent="0.3">
      <c r="E35" s="46"/>
      <c r="F35" s="46"/>
      <c r="G35" s="46"/>
    </row>
    <row r="36" spans="5:7" x14ac:dyDescent="0.3">
      <c r="E36" s="46"/>
      <c r="F36" s="46"/>
      <c r="G36" s="46"/>
    </row>
    <row r="37" spans="5:7" x14ac:dyDescent="0.3">
      <c r="E37" s="46"/>
      <c r="F37" s="46"/>
      <c r="G37" s="46"/>
    </row>
    <row r="38" spans="5:7" x14ac:dyDescent="0.3">
      <c r="E38" s="46"/>
      <c r="F38" s="46"/>
      <c r="G38" s="46"/>
    </row>
    <row r="39" spans="5:7" x14ac:dyDescent="0.3">
      <c r="E39" s="46"/>
      <c r="F39" s="46"/>
      <c r="G39" s="46"/>
    </row>
    <row r="40" spans="5:7" x14ac:dyDescent="0.3">
      <c r="E40" s="46"/>
      <c r="F40" s="46"/>
      <c r="G40" s="46"/>
    </row>
    <row r="41" spans="5:7" x14ac:dyDescent="0.3">
      <c r="E41" s="46"/>
      <c r="F41" s="46"/>
      <c r="G41" s="46"/>
    </row>
    <row r="42" spans="5:7" x14ac:dyDescent="0.3">
      <c r="E42" s="46"/>
      <c r="F42" s="46"/>
      <c r="G42" s="46"/>
    </row>
    <row r="43" spans="5:7" x14ac:dyDescent="0.3">
      <c r="E43" s="46"/>
      <c r="F43" s="46"/>
      <c r="G43" s="46"/>
    </row>
    <row r="44" spans="5:7" x14ac:dyDescent="0.3">
      <c r="E44" s="46"/>
      <c r="F44" s="46"/>
      <c r="G44" s="46"/>
    </row>
    <row r="45" spans="5:7" x14ac:dyDescent="0.3">
      <c r="E45" s="46"/>
      <c r="F45" s="46"/>
      <c r="G45" s="46"/>
    </row>
    <row r="46" spans="5:7" x14ac:dyDescent="0.3">
      <c r="E46" s="46"/>
      <c r="F46" s="46"/>
      <c r="G46" s="46"/>
    </row>
    <row r="47" spans="5:7" x14ac:dyDescent="0.3">
      <c r="E47" s="46"/>
      <c r="F47" s="46"/>
      <c r="G47" s="46"/>
    </row>
    <row r="48" spans="5:7" x14ac:dyDescent="0.3">
      <c r="E48" s="46"/>
      <c r="F48" s="46"/>
      <c r="G48" s="46"/>
    </row>
    <row r="49" spans="5:7" x14ac:dyDescent="0.3">
      <c r="E49" s="46"/>
      <c r="F49" s="46"/>
      <c r="G49" s="46"/>
    </row>
    <row r="50" spans="5:7" x14ac:dyDescent="0.3">
      <c r="E50" s="46"/>
      <c r="F50" s="46"/>
      <c r="G50" s="46"/>
    </row>
    <row r="51" spans="5:7" x14ac:dyDescent="0.3">
      <c r="E51" s="46"/>
      <c r="F51" s="46"/>
      <c r="G51" s="4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2" sqref="D22"/>
    </sheetView>
  </sheetViews>
  <sheetFormatPr defaultRowHeight="14.4" x14ac:dyDescent="0.3"/>
  <cols>
    <col min="1" max="1" width="7.33203125" customWidth="1"/>
    <col min="2" max="2" width="12.44140625" bestFit="1" customWidth="1"/>
    <col min="3" max="3" width="9.6640625" customWidth="1"/>
    <col min="4" max="4" width="10.88671875" bestFit="1" customWidth="1"/>
  </cols>
  <sheetData>
    <row r="1" spans="1:4" x14ac:dyDescent="0.3">
      <c r="A1" s="47" t="s">
        <v>55</v>
      </c>
    </row>
    <row r="3" spans="1:4" ht="15" x14ac:dyDescent="0.35">
      <c r="A3" s="48"/>
      <c r="B3" s="49" t="s">
        <v>56</v>
      </c>
      <c r="C3" s="49" t="s">
        <v>57</v>
      </c>
      <c r="D3" s="49" t="s">
        <v>58</v>
      </c>
    </row>
    <row r="4" spans="1:4" ht="15" x14ac:dyDescent="0.25">
      <c r="A4" s="50">
        <v>1995</v>
      </c>
      <c r="B4" s="51">
        <v>31589</v>
      </c>
      <c r="C4" s="51">
        <v>3141</v>
      </c>
      <c r="D4" s="51">
        <v>5431</v>
      </c>
    </row>
    <row r="5" spans="1:4" ht="15" x14ac:dyDescent="0.25">
      <c r="A5" s="50">
        <v>2000</v>
      </c>
      <c r="B5" s="51">
        <v>32521</v>
      </c>
      <c r="C5" s="51">
        <v>3397</v>
      </c>
      <c r="D5" s="51">
        <v>5858</v>
      </c>
    </row>
    <row r="6" spans="1:4" ht="15" x14ac:dyDescent="0.25">
      <c r="A6" s="50">
        <v>2005</v>
      </c>
      <c r="B6" s="51">
        <v>34441</v>
      </c>
      <c r="C6" s="51">
        <v>3613</v>
      </c>
      <c r="D6" s="51">
        <v>6258</v>
      </c>
    </row>
    <row r="7" spans="1:4" ht="15" x14ac:dyDescent="0.25">
      <c r="A7" s="50">
        <v>2015</v>
      </c>
      <c r="B7" s="51">
        <v>41373</v>
      </c>
      <c r="C7" s="51">
        <v>3992</v>
      </c>
      <c r="D7" s="51">
        <v>7058</v>
      </c>
    </row>
    <row r="8" spans="1:4" ht="15" x14ac:dyDescent="0.25">
      <c r="A8" s="50">
        <v>2025</v>
      </c>
      <c r="B8" s="51">
        <v>49285</v>
      </c>
      <c r="C8" s="51">
        <v>4349</v>
      </c>
      <c r="D8" s="51">
        <v>7808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L33" sqref="L33"/>
    </sheetView>
  </sheetViews>
  <sheetFormatPr defaultRowHeight="14.4" x14ac:dyDescent="0.3"/>
  <cols>
    <col min="1" max="1" width="14.5546875" customWidth="1"/>
    <col min="2" max="2" width="23.44140625" bestFit="1" customWidth="1"/>
  </cols>
  <sheetData>
    <row r="1" spans="1:2" x14ac:dyDescent="0.3">
      <c r="A1" s="52" t="s">
        <v>59</v>
      </c>
      <c r="B1" s="53" t="s">
        <v>60</v>
      </c>
    </row>
    <row r="2" spans="1:2" ht="15" x14ac:dyDescent="0.25">
      <c r="A2" s="54" t="s">
        <v>64</v>
      </c>
      <c r="B2" s="55">
        <v>183</v>
      </c>
    </row>
    <row r="3" spans="1:2" ht="15" x14ac:dyDescent="0.25">
      <c r="A3" s="54" t="s">
        <v>61</v>
      </c>
      <c r="B3" s="55">
        <v>981</v>
      </c>
    </row>
    <row r="4" spans="1:2" ht="15" x14ac:dyDescent="0.25">
      <c r="A4" s="54" t="s">
        <v>62</v>
      </c>
      <c r="B4" s="55">
        <v>612</v>
      </c>
    </row>
    <row r="5" spans="1:2" ht="15" x14ac:dyDescent="0.25">
      <c r="A5" s="56" t="s">
        <v>63</v>
      </c>
      <c r="B5" s="57">
        <v>283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O17" sqref="O17"/>
    </sheetView>
  </sheetViews>
  <sheetFormatPr defaultRowHeight="14.4" x14ac:dyDescent="0.3"/>
  <cols>
    <col min="1" max="1" width="16.109375" customWidth="1"/>
    <col min="2" max="2" width="13" customWidth="1"/>
  </cols>
  <sheetData>
    <row r="1" spans="1:2" x14ac:dyDescent="0.3">
      <c r="A1" s="58" t="s">
        <v>65</v>
      </c>
      <c r="B1" s="58" t="s">
        <v>66</v>
      </c>
    </row>
    <row r="2" spans="1:2" x14ac:dyDescent="0.3">
      <c r="A2" s="59" t="s">
        <v>67</v>
      </c>
      <c r="B2" s="51">
        <v>12909288</v>
      </c>
    </row>
    <row r="3" spans="1:2" x14ac:dyDescent="0.3">
      <c r="A3" s="59" t="s">
        <v>68</v>
      </c>
      <c r="B3" s="51">
        <v>3221904</v>
      </c>
    </row>
    <row r="4" spans="1:2" x14ac:dyDescent="0.3">
      <c r="A4" s="59" t="s">
        <v>69</v>
      </c>
      <c r="B4" s="51">
        <v>2981448</v>
      </c>
    </row>
    <row r="5" spans="1:2" x14ac:dyDescent="0.3">
      <c r="A5" s="59" t="s">
        <v>70</v>
      </c>
      <c r="B5" s="51">
        <v>7832288</v>
      </c>
    </row>
    <row r="6" spans="1:2" x14ac:dyDescent="0.3">
      <c r="A6" s="59" t="s">
        <v>71</v>
      </c>
      <c r="B6" s="51">
        <v>1959768</v>
      </c>
    </row>
    <row r="7" spans="1:2" x14ac:dyDescent="0.3">
      <c r="A7" s="59" t="s">
        <v>72</v>
      </c>
      <c r="B7" s="51">
        <v>3983233</v>
      </c>
    </row>
    <row r="8" spans="1:2" x14ac:dyDescent="0.3">
      <c r="A8" s="59" t="s">
        <v>73</v>
      </c>
      <c r="B8" s="51">
        <v>2887309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workbookViewId="0">
      <selection activeCell="E32" sqref="E32"/>
    </sheetView>
  </sheetViews>
  <sheetFormatPr defaultRowHeight="14.4" x14ac:dyDescent="0.3"/>
  <cols>
    <col min="1" max="1" width="7.33203125" customWidth="1"/>
    <col min="2" max="2" width="7" bestFit="1" customWidth="1"/>
    <col min="3" max="3" width="7.44140625" bestFit="1" customWidth="1"/>
    <col min="4" max="4" width="9.5546875" bestFit="1" customWidth="1"/>
  </cols>
  <sheetData>
    <row r="1" spans="1:4" x14ac:dyDescent="0.3">
      <c r="A1" s="60" t="s">
        <v>14</v>
      </c>
      <c r="B1" s="60" t="s">
        <v>0</v>
      </c>
      <c r="C1" s="60" t="s">
        <v>74</v>
      </c>
      <c r="D1" s="60" t="s">
        <v>1</v>
      </c>
    </row>
    <row r="2" spans="1:4" x14ac:dyDescent="0.3">
      <c r="A2" s="61">
        <v>2011</v>
      </c>
      <c r="B2" s="61" t="s">
        <v>2</v>
      </c>
      <c r="C2" s="61">
        <v>904</v>
      </c>
      <c r="D2" s="61">
        <v>89</v>
      </c>
    </row>
    <row r="3" spans="1:4" x14ac:dyDescent="0.3">
      <c r="A3" s="61"/>
      <c r="B3" s="61" t="s">
        <v>3</v>
      </c>
      <c r="C3" s="61">
        <v>895</v>
      </c>
      <c r="D3" s="61">
        <v>89</v>
      </c>
    </row>
    <row r="4" spans="1:4" x14ac:dyDescent="0.3">
      <c r="A4" s="61"/>
      <c r="B4" s="61" t="s">
        <v>4</v>
      </c>
      <c r="C4" s="61">
        <v>896</v>
      </c>
      <c r="D4" s="61">
        <v>89</v>
      </c>
    </row>
    <row r="5" spans="1:4" x14ac:dyDescent="0.3">
      <c r="A5" s="61"/>
      <c r="B5" s="61" t="s">
        <v>5</v>
      </c>
      <c r="C5" s="61">
        <v>881</v>
      </c>
      <c r="D5" s="61">
        <v>86</v>
      </c>
    </row>
    <row r="6" spans="1:4" x14ac:dyDescent="0.3">
      <c r="A6" s="61"/>
      <c r="B6" s="61" t="s">
        <v>6</v>
      </c>
      <c r="C6" s="61">
        <v>909</v>
      </c>
      <c r="D6" s="61">
        <v>92</v>
      </c>
    </row>
    <row r="7" spans="1:4" x14ac:dyDescent="0.3">
      <c r="A7" s="61"/>
      <c r="B7" s="61" t="s">
        <v>7</v>
      </c>
      <c r="C7" s="61">
        <v>864</v>
      </c>
      <c r="D7" s="61">
        <v>86</v>
      </c>
    </row>
    <row r="8" spans="1:4" x14ac:dyDescent="0.3">
      <c r="A8" s="61"/>
      <c r="B8" s="61" t="s">
        <v>8</v>
      </c>
      <c r="C8" s="61">
        <v>907</v>
      </c>
      <c r="D8" s="61">
        <v>91</v>
      </c>
    </row>
    <row r="9" spans="1:4" x14ac:dyDescent="0.3">
      <c r="A9" s="61"/>
      <c r="B9" s="61" t="s">
        <v>9</v>
      </c>
      <c r="C9" s="61">
        <v>893</v>
      </c>
      <c r="D9" s="61">
        <v>91</v>
      </c>
    </row>
    <row r="10" spans="1:4" x14ac:dyDescent="0.3">
      <c r="A10" s="61"/>
      <c r="B10" s="61" t="s">
        <v>10</v>
      </c>
      <c r="C10" s="61">
        <v>875</v>
      </c>
      <c r="D10" s="61">
        <v>86</v>
      </c>
    </row>
    <row r="11" spans="1:4" x14ac:dyDescent="0.3">
      <c r="A11" s="61"/>
      <c r="B11" s="61" t="s">
        <v>11</v>
      </c>
      <c r="C11" s="61">
        <v>911</v>
      </c>
      <c r="D11" s="61">
        <v>88</v>
      </c>
    </row>
    <row r="12" spans="1:4" x14ac:dyDescent="0.3">
      <c r="A12" s="61"/>
      <c r="B12" s="61" t="s">
        <v>12</v>
      </c>
      <c r="C12" s="61">
        <v>922</v>
      </c>
      <c r="D12" s="61">
        <v>93</v>
      </c>
    </row>
    <row r="13" spans="1:4" x14ac:dyDescent="0.3">
      <c r="A13" s="61"/>
      <c r="B13" s="61" t="s">
        <v>13</v>
      </c>
      <c r="C13" s="61">
        <v>840</v>
      </c>
      <c r="D13" s="61">
        <v>91</v>
      </c>
    </row>
    <row r="14" spans="1:4" x14ac:dyDescent="0.3">
      <c r="A14" s="61">
        <v>2012</v>
      </c>
      <c r="B14" s="61" t="s">
        <v>2</v>
      </c>
      <c r="C14" s="61">
        <v>909</v>
      </c>
      <c r="D14" s="61">
        <v>91</v>
      </c>
    </row>
    <row r="15" spans="1:4" x14ac:dyDescent="0.3">
      <c r="A15" s="61"/>
      <c r="B15" s="61" t="s">
        <v>3</v>
      </c>
      <c r="C15" s="61">
        <v>897</v>
      </c>
      <c r="D15" s="61">
        <v>89</v>
      </c>
    </row>
    <row r="16" spans="1:4" x14ac:dyDescent="0.3">
      <c r="A16" s="61"/>
      <c r="B16" s="61" t="s">
        <v>4</v>
      </c>
      <c r="C16" s="61">
        <v>885</v>
      </c>
      <c r="D16" s="61">
        <v>87</v>
      </c>
    </row>
    <row r="17" spans="1:4" x14ac:dyDescent="0.3">
      <c r="A17" s="61"/>
      <c r="B17" s="61" t="s">
        <v>5</v>
      </c>
      <c r="C17" s="61">
        <v>856</v>
      </c>
      <c r="D17" s="61">
        <v>82</v>
      </c>
    </row>
    <row r="18" spans="1:4" x14ac:dyDescent="0.3">
      <c r="A18" s="61"/>
      <c r="B18" s="61" t="s">
        <v>6</v>
      </c>
      <c r="C18" s="61">
        <v>825</v>
      </c>
      <c r="D18" s="61">
        <v>81</v>
      </c>
    </row>
    <row r="19" spans="1:4" x14ac:dyDescent="0.3">
      <c r="A19" s="61"/>
      <c r="B19" s="61" t="s">
        <v>7</v>
      </c>
      <c r="C19" s="61">
        <v>815</v>
      </c>
      <c r="D19" s="61">
        <v>77</v>
      </c>
    </row>
    <row r="20" spans="1:4" x14ac:dyDescent="0.3">
      <c r="A20" s="61"/>
      <c r="B20" s="61" t="s">
        <v>8</v>
      </c>
      <c r="C20" s="61">
        <v>799</v>
      </c>
      <c r="D20" s="61">
        <v>76</v>
      </c>
    </row>
    <row r="21" spans="1:4" x14ac:dyDescent="0.3">
      <c r="A21" s="61"/>
      <c r="B21" s="61" t="s">
        <v>9</v>
      </c>
      <c r="C21" s="61">
        <v>813</v>
      </c>
      <c r="D21" s="61">
        <v>85</v>
      </c>
    </row>
    <row r="22" spans="1:4" x14ac:dyDescent="0.3">
      <c r="A22" s="61"/>
      <c r="B22" s="61" t="s">
        <v>10</v>
      </c>
      <c r="C22" s="61">
        <v>788</v>
      </c>
      <c r="D22" s="61">
        <v>76</v>
      </c>
    </row>
    <row r="23" spans="1:4" x14ac:dyDescent="0.3">
      <c r="A23" s="61"/>
      <c r="B23" s="61" t="s">
        <v>11</v>
      </c>
      <c r="C23" s="61">
        <v>777</v>
      </c>
      <c r="D23" s="61">
        <v>75</v>
      </c>
    </row>
    <row r="24" spans="1:4" x14ac:dyDescent="0.3">
      <c r="A24" s="61"/>
      <c r="B24" s="61" t="s">
        <v>12</v>
      </c>
      <c r="C24" s="61">
        <v>786</v>
      </c>
      <c r="D24" s="61">
        <v>77</v>
      </c>
    </row>
    <row r="25" spans="1:4" x14ac:dyDescent="0.3">
      <c r="A25" s="61"/>
      <c r="B25" s="61" t="s">
        <v>13</v>
      </c>
      <c r="C25" s="61">
        <v>798</v>
      </c>
      <c r="D25" s="61">
        <v>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2" zoomScaleNormal="112" workbookViewId="0">
      <selection activeCell="Q15" sqref="Q15"/>
    </sheetView>
  </sheetViews>
  <sheetFormatPr defaultRowHeight="14.4" x14ac:dyDescent="0.3"/>
  <cols>
    <col min="1" max="1" width="7.6640625" customWidth="1"/>
    <col min="2" max="4" width="8.6640625" customWidth="1"/>
  </cols>
  <sheetData>
    <row r="1" spans="1:4" x14ac:dyDescent="0.3">
      <c r="A1" s="59"/>
      <c r="B1" s="62" t="s">
        <v>75</v>
      </c>
      <c r="C1" s="62" t="s">
        <v>76</v>
      </c>
      <c r="D1" s="62" t="s">
        <v>77</v>
      </c>
    </row>
    <row r="2" spans="1:4" x14ac:dyDescent="0.3">
      <c r="A2" s="59" t="s">
        <v>78</v>
      </c>
      <c r="B2" s="51">
        <v>474</v>
      </c>
      <c r="C2" s="51">
        <v>1243</v>
      </c>
      <c r="D2" s="51">
        <v>564</v>
      </c>
    </row>
    <row r="3" spans="1:4" x14ac:dyDescent="0.3">
      <c r="A3" s="59" t="s">
        <v>79</v>
      </c>
      <c r="B3" s="51">
        <v>732</v>
      </c>
      <c r="C3" s="51">
        <v>902</v>
      </c>
      <c r="D3" s="51">
        <v>455</v>
      </c>
    </row>
    <row r="4" spans="1:4" x14ac:dyDescent="0.3">
      <c r="A4" s="59" t="s">
        <v>80</v>
      </c>
      <c r="B4" s="51">
        <v>897</v>
      </c>
      <c r="C4" s="51">
        <v>621</v>
      </c>
      <c r="D4" s="51">
        <v>233</v>
      </c>
    </row>
    <row r="5" spans="1:4" x14ac:dyDescent="0.3">
      <c r="A5" s="59" t="s">
        <v>81</v>
      </c>
      <c r="B5" s="63">
        <v>977</v>
      </c>
      <c r="C5" s="63">
        <v>1345</v>
      </c>
      <c r="D5" s="63">
        <v>565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1" sqref="A21"/>
    </sheetView>
  </sheetViews>
  <sheetFormatPr defaultRowHeight="14.4" x14ac:dyDescent="0.3"/>
  <cols>
    <col min="2" max="3" width="12.109375" customWidth="1"/>
  </cols>
  <sheetData>
    <row r="1" spans="1:3" ht="28.8" x14ac:dyDescent="0.3">
      <c r="A1" s="64" t="s">
        <v>0</v>
      </c>
      <c r="B1" s="65" t="s">
        <v>82</v>
      </c>
      <c r="C1" s="65" t="s">
        <v>83</v>
      </c>
    </row>
    <row r="2" spans="1:3" x14ac:dyDescent="0.3">
      <c r="A2" s="66" t="s">
        <v>2</v>
      </c>
      <c r="B2" s="67">
        <v>6897</v>
      </c>
      <c r="C2" s="67">
        <v>1983</v>
      </c>
    </row>
    <row r="3" spans="1:3" x14ac:dyDescent="0.3">
      <c r="A3" s="66" t="s">
        <v>3</v>
      </c>
      <c r="B3" s="67">
        <v>7732</v>
      </c>
      <c r="C3" s="67">
        <v>5547</v>
      </c>
    </row>
    <row r="4" spans="1:3" x14ac:dyDescent="0.3">
      <c r="A4" s="66" t="s">
        <v>4</v>
      </c>
      <c r="B4" s="67">
        <v>4500</v>
      </c>
      <c r="C4" s="67">
        <v>7330</v>
      </c>
    </row>
    <row r="5" spans="1:3" x14ac:dyDescent="0.3">
      <c r="A5" s="66" t="s">
        <v>5</v>
      </c>
      <c r="B5" s="67">
        <v>3122</v>
      </c>
      <c r="C5" s="67">
        <v>9832</v>
      </c>
    </row>
    <row r="6" spans="1:3" x14ac:dyDescent="0.3">
      <c r="A6" s="66" t="s">
        <v>6</v>
      </c>
      <c r="B6" s="67">
        <v>893</v>
      </c>
      <c r="C6" s="67">
        <v>10739</v>
      </c>
    </row>
    <row r="7" spans="1:3" x14ac:dyDescent="0.3">
      <c r="A7" s="66" t="s">
        <v>7</v>
      </c>
      <c r="B7" s="67">
        <v>734</v>
      </c>
      <c r="C7" s="67">
        <v>16453</v>
      </c>
    </row>
    <row r="8" spans="1:3" x14ac:dyDescent="0.3">
      <c r="A8" s="66" t="s">
        <v>8</v>
      </c>
      <c r="B8" s="67">
        <v>891</v>
      </c>
      <c r="C8" s="67">
        <v>15874</v>
      </c>
    </row>
    <row r="9" spans="1:3" x14ac:dyDescent="0.3">
      <c r="A9" s="66" t="s">
        <v>9</v>
      </c>
      <c r="B9" s="67">
        <v>559</v>
      </c>
      <c r="C9" s="67">
        <v>9833</v>
      </c>
    </row>
    <row r="10" spans="1:3" x14ac:dyDescent="0.3">
      <c r="A10" s="66" t="s">
        <v>10</v>
      </c>
      <c r="B10" s="67">
        <v>5433</v>
      </c>
      <c r="C10" s="67">
        <v>3244</v>
      </c>
    </row>
    <row r="11" spans="1:3" x14ac:dyDescent="0.3">
      <c r="A11" s="66" t="s">
        <v>11</v>
      </c>
      <c r="B11" s="67">
        <v>8734</v>
      </c>
      <c r="C11" s="67">
        <v>2873</v>
      </c>
    </row>
    <row r="12" spans="1:3" x14ac:dyDescent="0.3">
      <c r="A12" s="66" t="s">
        <v>12</v>
      </c>
      <c r="B12" s="67">
        <v>11873</v>
      </c>
      <c r="C12" s="67">
        <v>3459</v>
      </c>
    </row>
    <row r="13" spans="1:3" x14ac:dyDescent="0.3">
      <c r="A13" s="66" t="s">
        <v>13</v>
      </c>
      <c r="B13" s="67">
        <v>18730</v>
      </c>
      <c r="C13" s="67">
        <v>5433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4.4" x14ac:dyDescent="0.3"/>
  <cols>
    <col min="2" max="2" width="10.109375" customWidth="1"/>
    <col min="3" max="3" width="10.44140625" customWidth="1"/>
  </cols>
  <sheetData>
    <row r="1" spans="1:3" x14ac:dyDescent="0.3">
      <c r="A1" s="8" t="s">
        <v>14</v>
      </c>
      <c r="B1" s="8" t="s">
        <v>15</v>
      </c>
      <c r="C1" s="8" t="s">
        <v>16</v>
      </c>
    </row>
    <row r="2" spans="1:3" ht="15" x14ac:dyDescent="0.25">
      <c r="A2">
        <v>2001</v>
      </c>
      <c r="B2" s="10">
        <v>214000</v>
      </c>
      <c r="C2" s="10">
        <v>356879</v>
      </c>
    </row>
    <row r="3" spans="1:3" ht="15" x14ac:dyDescent="0.25">
      <c r="A3">
        <v>2002</v>
      </c>
      <c r="B3" s="10">
        <v>247250</v>
      </c>
      <c r="C3" s="10">
        <v>385070</v>
      </c>
    </row>
    <row r="4" spans="1:3" ht="15" x14ac:dyDescent="0.25">
      <c r="A4">
        <v>2003</v>
      </c>
      <c r="B4" s="10">
        <v>277500</v>
      </c>
      <c r="C4" s="10">
        <v>42600</v>
      </c>
    </row>
    <row r="5" spans="1:3" ht="15" x14ac:dyDescent="0.25">
      <c r="A5">
        <v>2004</v>
      </c>
      <c r="B5" s="10">
        <v>374500</v>
      </c>
      <c r="C5" s="10">
        <v>520000</v>
      </c>
    </row>
    <row r="6" spans="1:3" ht="15" x14ac:dyDescent="0.25">
      <c r="A6">
        <v>2005</v>
      </c>
      <c r="B6" s="10">
        <v>435000</v>
      </c>
      <c r="C6" s="10">
        <v>725000</v>
      </c>
    </row>
    <row r="7" spans="1:3" ht="15" x14ac:dyDescent="0.25">
      <c r="A7">
        <v>2006</v>
      </c>
      <c r="B7" s="10">
        <v>489500</v>
      </c>
      <c r="C7" s="10">
        <v>820000</v>
      </c>
    </row>
    <row r="8" spans="1:3" ht="15" x14ac:dyDescent="0.25">
      <c r="A8">
        <v>2007</v>
      </c>
      <c r="B8" s="10">
        <v>480500</v>
      </c>
      <c r="C8" s="10">
        <v>759000</v>
      </c>
    </row>
    <row r="9" spans="1:3" ht="15" x14ac:dyDescent="0.25">
      <c r="A9">
        <v>2008</v>
      </c>
      <c r="B9" s="10">
        <v>401700</v>
      </c>
      <c r="C9" s="10">
        <v>702300</v>
      </c>
    </row>
    <row r="10" spans="1:3" ht="15" x14ac:dyDescent="0.25">
      <c r="A10">
        <v>2009</v>
      </c>
      <c r="B10" s="10">
        <v>302500</v>
      </c>
      <c r="C10" s="10">
        <v>589000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29" sqref="N29"/>
    </sheetView>
  </sheetViews>
  <sheetFormatPr defaultRowHeight="14.4" x14ac:dyDescent="0.3"/>
  <cols>
    <col min="2" max="2" width="12.44140625" customWidth="1"/>
    <col min="3" max="3" width="11.33203125" bestFit="1" customWidth="1"/>
    <col min="4" max="10" width="10.5546875" bestFit="1" customWidth="1"/>
    <col min="11" max="14" width="11.33203125" bestFit="1" customWidth="1"/>
  </cols>
  <sheetData>
    <row r="1" spans="1:14" x14ac:dyDescent="0.25">
      <c r="A1" s="68"/>
      <c r="B1" s="69">
        <v>0</v>
      </c>
      <c r="C1" s="69">
        <f t="shared" ref="C1:N1" si="0">B1+0.3</f>
        <v>0.3</v>
      </c>
      <c r="D1" s="69">
        <f t="shared" si="0"/>
        <v>0.6</v>
      </c>
      <c r="E1" s="69">
        <f t="shared" si="0"/>
        <v>0.89999999999999991</v>
      </c>
      <c r="F1" s="69">
        <f t="shared" si="0"/>
        <v>1.2</v>
      </c>
      <c r="G1" s="69">
        <f t="shared" si="0"/>
        <v>1.5</v>
      </c>
      <c r="H1" s="69">
        <f t="shared" si="0"/>
        <v>1.8</v>
      </c>
      <c r="I1" s="69">
        <f t="shared" si="0"/>
        <v>2.1</v>
      </c>
      <c r="J1" s="69">
        <f t="shared" si="0"/>
        <v>2.4</v>
      </c>
      <c r="K1" s="69">
        <f t="shared" si="0"/>
        <v>2.6999999999999997</v>
      </c>
      <c r="L1" s="69">
        <f t="shared" si="0"/>
        <v>2.9999999999999996</v>
      </c>
      <c r="M1" s="69">
        <f t="shared" si="0"/>
        <v>3.2999999999999994</v>
      </c>
      <c r="N1" s="69">
        <f t="shared" si="0"/>
        <v>3.5999999999999992</v>
      </c>
    </row>
    <row r="2" spans="1:14" x14ac:dyDescent="0.25">
      <c r="A2" s="69">
        <v>100</v>
      </c>
      <c r="B2" s="70">
        <f t="shared" ref="B2:N13" si="1">SIN(B$1)+SIN($A2)</f>
        <v>-0.50636564110975879</v>
      </c>
      <c r="C2" s="70">
        <f t="shared" si="1"/>
        <v>-0.21084543444841924</v>
      </c>
      <c r="D2" s="70">
        <f t="shared" si="1"/>
        <v>5.8276832285276581E-2</v>
      </c>
      <c r="E2" s="70">
        <f t="shared" si="1"/>
        <v>0.27696126851772451</v>
      </c>
      <c r="F2" s="70">
        <f t="shared" si="1"/>
        <v>0.4256734448574675</v>
      </c>
      <c r="G2" s="70">
        <f t="shared" si="1"/>
        <v>0.49112934549429565</v>
      </c>
      <c r="H2" s="70">
        <f t="shared" si="1"/>
        <v>0.46748198976843636</v>
      </c>
      <c r="I2" s="70">
        <f t="shared" si="1"/>
        <v>0.35684372553911492</v>
      </c>
      <c r="J2" s="70">
        <f t="shared" si="1"/>
        <v>0.16909753944139216</v>
      </c>
      <c r="K2" s="70">
        <f t="shared" si="1"/>
        <v>-7.8985760875928623E-2</v>
      </c>
      <c r="L2" s="70">
        <f t="shared" si="1"/>
        <v>-0.36524563304989111</v>
      </c>
      <c r="M2" s="70">
        <f t="shared" si="1"/>
        <v>-0.66411133525300658</v>
      </c>
      <c r="N2" s="70">
        <f t="shared" si="1"/>
        <v>-0.94888608440461053</v>
      </c>
    </row>
    <row r="3" spans="1:14" x14ac:dyDescent="0.25">
      <c r="A3" s="69">
        <f>A2+0.3</f>
        <v>100.3</v>
      </c>
      <c r="B3" s="70">
        <f t="shared" si="1"/>
        <v>-0.22891692244520673</v>
      </c>
      <c r="C3" s="70">
        <f t="shared" si="1"/>
        <v>6.6603284216132819E-2</v>
      </c>
      <c r="D3" s="70">
        <f t="shared" si="1"/>
        <v>0.33572555094982864</v>
      </c>
      <c r="E3" s="70">
        <f t="shared" si="1"/>
        <v>0.55440998718227652</v>
      </c>
      <c r="F3" s="70">
        <f t="shared" si="1"/>
        <v>0.70312216352201951</v>
      </c>
      <c r="G3" s="70">
        <f t="shared" si="1"/>
        <v>0.76857806415884777</v>
      </c>
      <c r="H3" s="70">
        <f t="shared" si="1"/>
        <v>0.74493070843298836</v>
      </c>
      <c r="I3" s="70">
        <f t="shared" si="1"/>
        <v>0.63429244420366704</v>
      </c>
      <c r="J3" s="70">
        <f t="shared" si="1"/>
        <v>0.44654625810594423</v>
      </c>
      <c r="K3" s="70">
        <f t="shared" si="1"/>
        <v>0.19846295778862344</v>
      </c>
      <c r="L3" s="70">
        <f t="shared" si="1"/>
        <v>-8.779691438533907E-2</v>
      </c>
      <c r="M3" s="70">
        <f t="shared" si="1"/>
        <v>-0.38666261658845447</v>
      </c>
      <c r="N3" s="70">
        <f t="shared" si="1"/>
        <v>-0.67143736574005841</v>
      </c>
    </row>
    <row r="4" spans="1:14" x14ac:dyDescent="0.25">
      <c r="A4" s="69">
        <f t="shared" ref="A4:A13" si="2">A3+0.3</f>
        <v>100.6</v>
      </c>
      <c r="B4" s="70">
        <f t="shared" si="1"/>
        <v>6.898026312927355E-2</v>
      </c>
      <c r="C4" s="70">
        <f t="shared" si="1"/>
        <v>0.36450046979061312</v>
      </c>
      <c r="D4" s="70">
        <f t="shared" si="1"/>
        <v>0.63362273652430889</v>
      </c>
      <c r="E4" s="70">
        <f t="shared" si="1"/>
        <v>0.85230717275675683</v>
      </c>
      <c r="F4" s="70">
        <f t="shared" si="1"/>
        <v>1.0010193490964998</v>
      </c>
      <c r="G4" s="70">
        <f t="shared" si="1"/>
        <v>1.0664752497333281</v>
      </c>
      <c r="H4" s="70">
        <f t="shared" si="1"/>
        <v>1.0428278940074687</v>
      </c>
      <c r="I4" s="70">
        <f t="shared" si="1"/>
        <v>0.93218962977814723</v>
      </c>
      <c r="J4" s="70">
        <f t="shared" si="1"/>
        <v>0.74444344368042448</v>
      </c>
      <c r="K4" s="70">
        <f t="shared" si="1"/>
        <v>0.49636014336310375</v>
      </c>
      <c r="L4" s="70">
        <f t="shared" si="1"/>
        <v>0.21010027118914121</v>
      </c>
      <c r="M4" s="70">
        <f t="shared" si="1"/>
        <v>-8.8765431013974216E-2</v>
      </c>
      <c r="N4" s="70">
        <f t="shared" si="1"/>
        <v>-0.37354018016557811</v>
      </c>
    </row>
    <row r="5" spans="1:14" x14ac:dyDescent="0.25">
      <c r="A5" s="69">
        <f t="shared" si="2"/>
        <v>100.89999999999999</v>
      </c>
      <c r="B5" s="70">
        <f t="shared" si="1"/>
        <v>0.36071564723896821</v>
      </c>
      <c r="C5" s="70">
        <f t="shared" si="1"/>
        <v>0.6562358539003077</v>
      </c>
      <c r="D5" s="70">
        <f t="shared" si="1"/>
        <v>0.92535812063400358</v>
      </c>
      <c r="E5" s="70">
        <f t="shared" si="1"/>
        <v>1.1440425568664514</v>
      </c>
      <c r="F5" s="70">
        <f t="shared" si="1"/>
        <v>1.2927547332061944</v>
      </c>
      <c r="G5" s="70">
        <f t="shared" si="1"/>
        <v>1.3582106338430227</v>
      </c>
      <c r="H5" s="70">
        <f t="shared" si="1"/>
        <v>1.3345632781171632</v>
      </c>
      <c r="I5" s="70">
        <f t="shared" si="1"/>
        <v>1.2239250138878419</v>
      </c>
      <c r="J5" s="70">
        <f t="shared" si="1"/>
        <v>1.0361788277901192</v>
      </c>
      <c r="K5" s="70">
        <f t="shared" si="1"/>
        <v>0.78809552747279832</v>
      </c>
      <c r="L5" s="70">
        <f t="shared" si="1"/>
        <v>0.50183565529883589</v>
      </c>
      <c r="M5" s="70">
        <f t="shared" si="1"/>
        <v>0.20296995309572044</v>
      </c>
      <c r="N5" s="70">
        <f t="shared" si="1"/>
        <v>-8.1804796055883477E-2</v>
      </c>
    </row>
    <row r="6" spans="1:14" x14ac:dyDescent="0.25">
      <c r="A6" s="69">
        <f t="shared" si="2"/>
        <v>101.19999999999999</v>
      </c>
      <c r="B6" s="70">
        <f t="shared" si="1"/>
        <v>0.62022937688262003</v>
      </c>
      <c r="C6" s="70">
        <f t="shared" si="1"/>
        <v>0.91574958354395952</v>
      </c>
      <c r="D6" s="70">
        <f t="shared" si="1"/>
        <v>1.1848718502776554</v>
      </c>
      <c r="E6" s="70">
        <f t="shared" si="1"/>
        <v>1.4035562865101032</v>
      </c>
      <c r="F6" s="70">
        <f t="shared" si="1"/>
        <v>1.5522684628498462</v>
      </c>
      <c r="G6" s="70">
        <f t="shared" si="1"/>
        <v>1.6177243634866745</v>
      </c>
      <c r="H6" s="70">
        <f t="shared" si="1"/>
        <v>1.5940770077608151</v>
      </c>
      <c r="I6" s="70">
        <f t="shared" si="1"/>
        <v>1.4834387435314937</v>
      </c>
      <c r="J6" s="70">
        <f t="shared" si="1"/>
        <v>1.295692557433771</v>
      </c>
      <c r="K6" s="70">
        <f t="shared" si="1"/>
        <v>1.0476092571164501</v>
      </c>
      <c r="L6" s="70">
        <f t="shared" si="1"/>
        <v>0.76134938494248772</v>
      </c>
      <c r="M6" s="70">
        <f t="shared" si="1"/>
        <v>0.46248368273937224</v>
      </c>
      <c r="N6" s="70">
        <f t="shared" si="1"/>
        <v>0.17770893358776835</v>
      </c>
    </row>
    <row r="7" spans="1:14" x14ac:dyDescent="0.25">
      <c r="A7" s="69">
        <f t="shared" si="2"/>
        <v>101.49999999999999</v>
      </c>
      <c r="B7" s="70">
        <f t="shared" si="1"/>
        <v>0.82433986348824184</v>
      </c>
      <c r="C7" s="70">
        <f t="shared" si="1"/>
        <v>1.1198600701495813</v>
      </c>
      <c r="D7" s="70">
        <f t="shared" si="1"/>
        <v>1.3889823368832772</v>
      </c>
      <c r="E7" s="70">
        <f t="shared" si="1"/>
        <v>1.6076667731157253</v>
      </c>
      <c r="F7" s="70">
        <f t="shared" si="1"/>
        <v>1.7563789494554682</v>
      </c>
      <c r="G7" s="70">
        <f t="shared" si="1"/>
        <v>1.8218348500922963</v>
      </c>
      <c r="H7" s="70">
        <f t="shared" si="1"/>
        <v>1.7981874943664371</v>
      </c>
      <c r="I7" s="70">
        <f t="shared" si="1"/>
        <v>1.6875492301371156</v>
      </c>
      <c r="J7" s="70">
        <f t="shared" si="1"/>
        <v>1.4998030440393928</v>
      </c>
      <c r="K7" s="70">
        <f t="shared" si="1"/>
        <v>1.251719743722072</v>
      </c>
      <c r="L7" s="70">
        <f t="shared" si="1"/>
        <v>0.96545987154810953</v>
      </c>
      <c r="M7" s="70">
        <f t="shared" si="1"/>
        <v>0.66659416934499405</v>
      </c>
      <c r="N7" s="70">
        <f t="shared" si="1"/>
        <v>0.38181942019339016</v>
      </c>
    </row>
    <row r="8" spans="1:14" x14ac:dyDescent="0.25">
      <c r="A8" s="69">
        <f t="shared" si="2"/>
        <v>101.79999999999998</v>
      </c>
      <c r="B8" s="70">
        <f t="shared" si="1"/>
        <v>0.95481452517965804</v>
      </c>
      <c r="C8" s="70">
        <f t="shared" si="1"/>
        <v>1.2503347318409976</v>
      </c>
      <c r="D8" s="70">
        <f t="shared" si="1"/>
        <v>1.5194569985746935</v>
      </c>
      <c r="E8" s="70">
        <f t="shared" si="1"/>
        <v>1.7381414348071413</v>
      </c>
      <c r="F8" s="70">
        <f t="shared" si="1"/>
        <v>1.8868536111468843</v>
      </c>
      <c r="G8" s="70">
        <f t="shared" si="1"/>
        <v>1.9523095117837124</v>
      </c>
      <c r="H8" s="70">
        <f t="shared" si="1"/>
        <v>1.9286621560578532</v>
      </c>
      <c r="I8" s="70">
        <f t="shared" si="1"/>
        <v>1.8180238918285316</v>
      </c>
      <c r="J8" s="70">
        <f t="shared" si="1"/>
        <v>1.6302777057308089</v>
      </c>
      <c r="K8" s="70">
        <f t="shared" si="1"/>
        <v>1.3821944054134883</v>
      </c>
      <c r="L8" s="70">
        <f t="shared" si="1"/>
        <v>1.0959345332395256</v>
      </c>
      <c r="M8" s="70">
        <f t="shared" si="1"/>
        <v>0.79706883103641024</v>
      </c>
      <c r="N8" s="70">
        <f t="shared" si="1"/>
        <v>0.5122940818848063</v>
      </c>
    </row>
    <row r="9" spans="1:14" x14ac:dyDescent="0.25">
      <c r="A9" s="69">
        <f t="shared" si="2"/>
        <v>102.09999999999998</v>
      </c>
      <c r="B9" s="70">
        <f t="shared" si="1"/>
        <v>0.9999984490142938</v>
      </c>
      <c r="C9" s="70">
        <f t="shared" si="1"/>
        <v>1.2955186556756333</v>
      </c>
      <c r="D9" s="70">
        <f t="shared" si="1"/>
        <v>1.5646409224093292</v>
      </c>
      <c r="E9" s="70">
        <f t="shared" si="1"/>
        <v>1.7833253586417772</v>
      </c>
      <c r="F9" s="70">
        <f t="shared" si="1"/>
        <v>1.9320375349815202</v>
      </c>
      <c r="G9" s="70">
        <f t="shared" si="1"/>
        <v>1.9974934356183482</v>
      </c>
      <c r="H9" s="70">
        <f t="shared" si="1"/>
        <v>1.9738460798924891</v>
      </c>
      <c r="I9" s="70">
        <f t="shared" si="1"/>
        <v>1.8632078156631675</v>
      </c>
      <c r="J9" s="70">
        <f t="shared" si="1"/>
        <v>1.6754616295654448</v>
      </c>
      <c r="K9" s="70">
        <f t="shared" si="1"/>
        <v>1.4273783292481239</v>
      </c>
      <c r="L9" s="70">
        <f t="shared" si="1"/>
        <v>1.1411184570741615</v>
      </c>
      <c r="M9" s="70">
        <f t="shared" si="1"/>
        <v>0.84225275487104601</v>
      </c>
      <c r="N9" s="70">
        <f t="shared" si="1"/>
        <v>0.55747800571944217</v>
      </c>
    </row>
    <row r="10" spans="1:14" x14ac:dyDescent="0.25">
      <c r="A10" s="69">
        <f t="shared" si="2"/>
        <v>102.39999999999998</v>
      </c>
      <c r="B10" s="70">
        <f t="shared" si="1"/>
        <v>0.95585548964507727</v>
      </c>
      <c r="C10" s="70">
        <f t="shared" si="1"/>
        <v>1.2513756963064169</v>
      </c>
      <c r="D10" s="70">
        <f t="shared" si="1"/>
        <v>1.5204979630401128</v>
      </c>
      <c r="E10" s="70">
        <f t="shared" si="1"/>
        <v>1.7391823992725606</v>
      </c>
      <c r="F10" s="70">
        <f t="shared" si="1"/>
        <v>1.8878945756123036</v>
      </c>
      <c r="G10" s="70">
        <f t="shared" si="1"/>
        <v>1.9533504762491316</v>
      </c>
      <c r="H10" s="70">
        <f t="shared" si="1"/>
        <v>1.9297031205232724</v>
      </c>
      <c r="I10" s="70">
        <f t="shared" si="1"/>
        <v>1.8190648562939509</v>
      </c>
      <c r="J10" s="70">
        <f t="shared" si="1"/>
        <v>1.6313186701962281</v>
      </c>
      <c r="K10" s="70">
        <f t="shared" si="1"/>
        <v>1.3832353698789075</v>
      </c>
      <c r="L10" s="70">
        <f t="shared" si="1"/>
        <v>1.0969754977049448</v>
      </c>
      <c r="M10" s="70">
        <f t="shared" si="1"/>
        <v>0.79810979550182948</v>
      </c>
      <c r="N10" s="70">
        <f t="shared" si="1"/>
        <v>0.51333504635022553</v>
      </c>
    </row>
    <row r="11" spans="1:14" x14ac:dyDescent="0.25">
      <c r="A11" s="69">
        <f t="shared" si="2"/>
        <v>102.69999999999997</v>
      </c>
      <c r="B11" s="70">
        <f t="shared" si="1"/>
        <v>0.82632880616363813</v>
      </c>
      <c r="C11" s="70">
        <f t="shared" si="1"/>
        <v>1.1218490128249776</v>
      </c>
      <c r="D11" s="70">
        <f t="shared" si="1"/>
        <v>1.3909712795586735</v>
      </c>
      <c r="E11" s="70">
        <f t="shared" si="1"/>
        <v>1.6096557157911215</v>
      </c>
      <c r="F11" s="70">
        <f t="shared" si="1"/>
        <v>1.7583678921308645</v>
      </c>
      <c r="G11" s="70">
        <f t="shared" si="1"/>
        <v>1.8238237927676926</v>
      </c>
      <c r="H11" s="70">
        <f t="shared" si="1"/>
        <v>1.8001764370418334</v>
      </c>
      <c r="I11" s="70">
        <f t="shared" si="1"/>
        <v>1.6895381728125118</v>
      </c>
      <c r="J11" s="70">
        <f t="shared" si="1"/>
        <v>1.5017919867147891</v>
      </c>
      <c r="K11" s="70">
        <f t="shared" si="1"/>
        <v>1.2537086863974682</v>
      </c>
      <c r="L11" s="70">
        <f t="shared" si="1"/>
        <v>0.96744881422350582</v>
      </c>
      <c r="M11" s="70">
        <f t="shared" si="1"/>
        <v>0.66858311202039034</v>
      </c>
      <c r="N11" s="70">
        <f t="shared" si="1"/>
        <v>0.38380836286878645</v>
      </c>
    </row>
    <row r="12" spans="1:14" x14ac:dyDescent="0.25">
      <c r="A12" s="69">
        <f t="shared" si="2"/>
        <v>102.99999999999997</v>
      </c>
      <c r="B12" s="70">
        <f t="shared" si="1"/>
        <v>0.62298863144237104</v>
      </c>
      <c r="C12" s="70">
        <f t="shared" si="1"/>
        <v>0.91850883810371053</v>
      </c>
      <c r="D12" s="70">
        <f t="shared" si="1"/>
        <v>1.1876311048374064</v>
      </c>
      <c r="E12" s="70">
        <f t="shared" si="1"/>
        <v>1.4063155410698545</v>
      </c>
      <c r="F12" s="70">
        <f t="shared" si="1"/>
        <v>1.5550277174095974</v>
      </c>
      <c r="G12" s="70">
        <f t="shared" si="1"/>
        <v>1.6204836180464255</v>
      </c>
      <c r="H12" s="70">
        <f t="shared" si="1"/>
        <v>1.5968362623205663</v>
      </c>
      <c r="I12" s="70">
        <f t="shared" si="1"/>
        <v>1.4861979980912448</v>
      </c>
      <c r="J12" s="70">
        <f t="shared" si="1"/>
        <v>1.298451811993522</v>
      </c>
      <c r="K12" s="70">
        <f t="shared" si="1"/>
        <v>1.0503685116762012</v>
      </c>
      <c r="L12" s="70">
        <f t="shared" si="1"/>
        <v>0.76410863950223873</v>
      </c>
      <c r="M12" s="70">
        <f t="shared" si="1"/>
        <v>0.46524293729912325</v>
      </c>
      <c r="N12" s="70">
        <f t="shared" si="1"/>
        <v>0.18046818814751936</v>
      </c>
    </row>
    <row r="13" spans="1:14" x14ac:dyDescent="0.25">
      <c r="A13" s="69">
        <f t="shared" si="2"/>
        <v>103.29999999999997</v>
      </c>
      <c r="B13" s="70">
        <f t="shared" si="1"/>
        <v>0.36399873769100471</v>
      </c>
      <c r="C13" s="70">
        <f t="shared" si="1"/>
        <v>0.65951894435234426</v>
      </c>
      <c r="D13" s="70">
        <f t="shared" si="1"/>
        <v>0.92864121108604003</v>
      </c>
      <c r="E13" s="70">
        <f t="shared" si="1"/>
        <v>1.1473256473184881</v>
      </c>
      <c r="F13" s="70">
        <f t="shared" si="1"/>
        <v>1.2960378236582311</v>
      </c>
      <c r="G13" s="70">
        <f t="shared" si="1"/>
        <v>1.3614937242950591</v>
      </c>
      <c r="H13" s="70">
        <f t="shared" si="1"/>
        <v>1.3378463685691999</v>
      </c>
      <c r="I13" s="70">
        <f t="shared" si="1"/>
        <v>1.2272081043398784</v>
      </c>
      <c r="J13" s="70">
        <f t="shared" si="1"/>
        <v>1.0394619182421556</v>
      </c>
      <c r="K13" s="70">
        <f t="shared" si="1"/>
        <v>0.79137861792483488</v>
      </c>
      <c r="L13" s="70">
        <f t="shared" si="1"/>
        <v>0.50511874575087234</v>
      </c>
      <c r="M13" s="70">
        <f t="shared" si="1"/>
        <v>0.20625304354775695</v>
      </c>
      <c r="N13" s="70">
        <f t="shared" si="1"/>
        <v>-7.852170560384697E-2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30" sqref="F30"/>
    </sheetView>
  </sheetViews>
  <sheetFormatPr defaultRowHeight="14.4" x14ac:dyDescent="0.3"/>
  <cols>
    <col min="1" max="1" width="11.6640625" customWidth="1"/>
    <col min="2" max="2" width="11.33203125" customWidth="1"/>
    <col min="3" max="3" width="17.6640625" customWidth="1"/>
    <col min="4" max="4" width="14.6640625" customWidth="1"/>
    <col min="5" max="5" width="12.88671875" customWidth="1"/>
  </cols>
  <sheetData>
    <row r="1" spans="1:4" ht="28.8" x14ac:dyDescent="0.3">
      <c r="A1" s="71" t="s">
        <v>84</v>
      </c>
      <c r="B1" s="72" t="s">
        <v>85</v>
      </c>
      <c r="C1" s="72" t="s">
        <v>86</v>
      </c>
      <c r="D1" s="72" t="s">
        <v>87</v>
      </c>
    </row>
    <row r="2" spans="1:4" x14ac:dyDescent="0.3">
      <c r="A2" s="59" t="s">
        <v>88</v>
      </c>
      <c r="B2" s="73">
        <f>285*0.453592</f>
        <v>129.27372</v>
      </c>
      <c r="C2" s="59">
        <v>12</v>
      </c>
      <c r="D2" s="73">
        <f>31*0.453592</f>
        <v>14.061351999999999</v>
      </c>
    </row>
    <row r="3" spans="1:4" x14ac:dyDescent="0.3">
      <c r="A3" s="59" t="s">
        <v>89</v>
      </c>
      <c r="B3" s="73">
        <f>442*0.453592</f>
        <v>200.487664</v>
      </c>
      <c r="C3" s="59">
        <v>3</v>
      </c>
      <c r="D3" s="73">
        <f>16*0.453592</f>
        <v>7.2574719999999999</v>
      </c>
    </row>
    <row r="4" spans="1:4" x14ac:dyDescent="0.3">
      <c r="A4" s="59" t="s">
        <v>90</v>
      </c>
      <c r="B4" s="73">
        <f>240*0.453592</f>
        <v>108.86207999999999</v>
      </c>
      <c r="C4" s="59">
        <v>5</v>
      </c>
      <c r="D4" s="73">
        <f>28*0.453592</f>
        <v>12.700576</v>
      </c>
    </row>
    <row r="5" spans="1:4" x14ac:dyDescent="0.3">
      <c r="A5" s="59" t="s">
        <v>91</v>
      </c>
      <c r="B5" s="73">
        <f>275*0.453592</f>
        <v>124.73779999999999</v>
      </c>
      <c r="C5" s="59">
        <v>18</v>
      </c>
      <c r="D5" s="73">
        <f>34*0.453592</f>
        <v>15.422128000000001</v>
      </c>
    </row>
    <row r="6" spans="1:4" x14ac:dyDescent="0.3">
      <c r="A6" s="59" t="s">
        <v>92</v>
      </c>
      <c r="B6" s="73">
        <f>290*0.453592</f>
        <v>131.54167999999999</v>
      </c>
      <c r="C6" s="59">
        <v>2</v>
      </c>
      <c r="D6" s="73">
        <f>4*0.453592</f>
        <v>1.814368</v>
      </c>
    </row>
    <row r="7" spans="1:4" x14ac:dyDescent="0.3">
      <c r="A7" s="59" t="s">
        <v>93</v>
      </c>
      <c r="B7" s="73">
        <f>380*0.453592</f>
        <v>172.36496</v>
      </c>
      <c r="C7" s="59">
        <v>18</v>
      </c>
      <c r="D7" s="73">
        <f>15*0.453592</f>
        <v>6.8038799999999995</v>
      </c>
    </row>
    <row r="8" spans="1:4" x14ac:dyDescent="0.3">
      <c r="A8" s="59" t="s">
        <v>94</v>
      </c>
      <c r="B8" s="73">
        <f>188*0.453592</f>
        <v>85.275295999999997</v>
      </c>
      <c r="C8" s="59">
        <v>13</v>
      </c>
      <c r="D8" s="73">
        <f>13*0.453592</f>
        <v>5.8966960000000004</v>
      </c>
    </row>
    <row r="9" spans="1:4" x14ac:dyDescent="0.3">
      <c r="A9" s="59" t="s">
        <v>95</v>
      </c>
      <c r="B9" s="73">
        <f>301*0.453592</f>
        <v>136.531192</v>
      </c>
      <c r="C9" s="59">
        <v>7</v>
      </c>
      <c r="D9" s="73">
        <f>32*0.453592</f>
        <v>14.514944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topLeftCell="A7" workbookViewId="0">
      <selection activeCell="S28" sqref="S28"/>
    </sheetView>
  </sheetViews>
  <sheetFormatPr defaultRowHeight="14.4" x14ac:dyDescent="0.3"/>
  <cols>
    <col min="1" max="2" width="10.109375" customWidth="1"/>
    <col min="6" max="6" width="11.109375" customWidth="1"/>
  </cols>
  <sheetData>
    <row r="1" spans="1:6" x14ac:dyDescent="0.3">
      <c r="A1" s="74"/>
      <c r="B1" s="49" t="s">
        <v>96</v>
      </c>
      <c r="C1" s="49" t="s">
        <v>97</v>
      </c>
      <c r="D1" s="49" t="s">
        <v>98</v>
      </c>
      <c r="E1" s="49" t="s">
        <v>99</v>
      </c>
      <c r="F1" s="49" t="s">
        <v>100</v>
      </c>
    </row>
    <row r="2" spans="1:6" ht="15" x14ac:dyDescent="0.25">
      <c r="A2" s="75">
        <v>38922</v>
      </c>
      <c r="B2" s="76">
        <v>12155</v>
      </c>
      <c r="C2" s="77">
        <v>69.805000000000007</v>
      </c>
      <c r="D2" s="77">
        <v>72.625</v>
      </c>
      <c r="E2" s="77">
        <v>69.688000000000002</v>
      </c>
      <c r="F2" s="77">
        <v>70.5</v>
      </c>
    </row>
    <row r="3" spans="1:6" ht="15" x14ac:dyDescent="0.25">
      <c r="A3" s="75">
        <f>A2+1</f>
        <v>38923</v>
      </c>
      <c r="B3" s="76">
        <v>14555</v>
      </c>
      <c r="C3" s="77">
        <v>70.938000000000002</v>
      </c>
      <c r="D3" s="77">
        <v>74</v>
      </c>
      <c r="E3" s="77">
        <v>70.718999999999994</v>
      </c>
      <c r="F3" s="77">
        <v>73.25</v>
      </c>
    </row>
    <row r="4" spans="1:6" ht="15" x14ac:dyDescent="0.25">
      <c r="A4" s="75">
        <f>A3+1</f>
        <v>38924</v>
      </c>
      <c r="B4" s="76">
        <v>11983</v>
      </c>
      <c r="C4" s="77">
        <v>74.75</v>
      </c>
      <c r="D4" s="77">
        <v>75.75</v>
      </c>
      <c r="E4" s="77">
        <v>73.375</v>
      </c>
      <c r="F4" s="77">
        <v>75.625</v>
      </c>
    </row>
    <row r="5" spans="1:6" ht="15" x14ac:dyDescent="0.25">
      <c r="A5" s="75">
        <f>A4+1</f>
        <v>38925</v>
      </c>
      <c r="B5" s="78">
        <v>14877</v>
      </c>
      <c r="C5" s="77">
        <v>74.875</v>
      </c>
      <c r="D5" s="77">
        <v>75.311999999999998</v>
      </c>
      <c r="E5" s="77">
        <v>74.125</v>
      </c>
      <c r="F5" s="77">
        <v>75.25</v>
      </c>
    </row>
    <row r="6" spans="1:6" ht="15" x14ac:dyDescent="0.25">
      <c r="A6" s="75">
        <f>A5+1</f>
        <v>38926</v>
      </c>
      <c r="B6" s="78">
        <v>16983</v>
      </c>
      <c r="C6" s="77">
        <v>76.093999999999994</v>
      </c>
      <c r="D6" s="77">
        <v>76.375</v>
      </c>
      <c r="E6" s="77">
        <v>73.5</v>
      </c>
      <c r="F6" s="77">
        <v>74.938000000000002</v>
      </c>
    </row>
    <row r="73" spans="1:1" x14ac:dyDescent="0.3">
      <c r="A73" s="7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R33" sqref="R33"/>
    </sheetView>
  </sheetViews>
  <sheetFormatPr defaultRowHeight="14.4" x14ac:dyDescent="0.3"/>
  <cols>
    <col min="1" max="1" width="6.6640625" customWidth="1"/>
    <col min="2" max="3" width="6.88671875" customWidth="1"/>
  </cols>
  <sheetData>
    <row r="1" spans="1:4" x14ac:dyDescent="0.3">
      <c r="A1" s="47" t="s">
        <v>101</v>
      </c>
    </row>
    <row r="3" spans="1:4" x14ac:dyDescent="0.3">
      <c r="A3" s="80"/>
      <c r="B3" s="81" t="s">
        <v>98</v>
      </c>
      <c r="C3" s="81" t="s">
        <v>99</v>
      </c>
      <c r="D3" s="81" t="s">
        <v>102</v>
      </c>
    </row>
    <row r="4" spans="1:4" ht="15" x14ac:dyDescent="0.25">
      <c r="A4" s="59">
        <v>1</v>
      </c>
      <c r="B4" s="59">
        <v>23</v>
      </c>
      <c r="C4" s="59">
        <v>15</v>
      </c>
      <c r="D4" s="59">
        <f t="shared" ref="D4:D34" si="0">AVERAGE(B4:C4)</f>
        <v>19</v>
      </c>
    </row>
    <row r="5" spans="1:4" ht="15" x14ac:dyDescent="0.25">
      <c r="A5" s="59">
        <v>2</v>
      </c>
      <c r="B5" s="59">
        <v>21</v>
      </c>
      <c r="C5" s="59">
        <v>16</v>
      </c>
      <c r="D5" s="59">
        <f t="shared" si="0"/>
        <v>18.5</v>
      </c>
    </row>
    <row r="6" spans="1:4" ht="15" x14ac:dyDescent="0.25">
      <c r="A6" s="59">
        <v>3</v>
      </c>
      <c r="B6" s="59">
        <v>22</v>
      </c>
      <c r="C6" s="59">
        <v>17</v>
      </c>
      <c r="D6" s="59">
        <f t="shared" si="0"/>
        <v>19.5</v>
      </c>
    </row>
    <row r="7" spans="1:4" ht="15" x14ac:dyDescent="0.25">
      <c r="A7" s="59">
        <v>4</v>
      </c>
      <c r="B7" s="59">
        <v>18</v>
      </c>
      <c r="C7" s="59">
        <v>12</v>
      </c>
      <c r="D7" s="59">
        <f t="shared" si="0"/>
        <v>15</v>
      </c>
    </row>
    <row r="8" spans="1:4" ht="15" x14ac:dyDescent="0.25">
      <c r="A8" s="59">
        <v>5</v>
      </c>
      <c r="B8" s="59">
        <v>16</v>
      </c>
      <c r="C8" s="59">
        <v>13</v>
      </c>
      <c r="D8" s="59">
        <f t="shared" si="0"/>
        <v>14.5</v>
      </c>
    </row>
    <row r="9" spans="1:4" ht="15" x14ac:dyDescent="0.25">
      <c r="A9" s="59">
        <v>6</v>
      </c>
      <c r="B9" s="59">
        <v>18</v>
      </c>
      <c r="C9" s="59">
        <v>10</v>
      </c>
      <c r="D9" s="59">
        <f t="shared" si="0"/>
        <v>14</v>
      </c>
    </row>
    <row r="10" spans="1:4" ht="15" x14ac:dyDescent="0.25">
      <c r="A10" s="59">
        <v>7</v>
      </c>
      <c r="B10" s="59">
        <v>24</v>
      </c>
      <c r="C10" s="59">
        <v>14</v>
      </c>
      <c r="D10" s="59">
        <f t="shared" si="0"/>
        <v>19</v>
      </c>
    </row>
    <row r="11" spans="1:4" ht="15" x14ac:dyDescent="0.25">
      <c r="A11" s="59">
        <v>8</v>
      </c>
      <c r="B11" s="59">
        <v>23</v>
      </c>
      <c r="C11" s="59">
        <v>12</v>
      </c>
      <c r="D11" s="59">
        <f t="shared" si="0"/>
        <v>17.5</v>
      </c>
    </row>
    <row r="12" spans="1:4" ht="15" x14ac:dyDescent="0.25">
      <c r="A12" s="59">
        <v>9</v>
      </c>
      <c r="B12" s="59">
        <v>20</v>
      </c>
      <c r="C12" s="59">
        <v>14</v>
      </c>
      <c r="D12" s="59">
        <f t="shared" si="0"/>
        <v>17</v>
      </c>
    </row>
    <row r="13" spans="1:4" ht="15" x14ac:dyDescent="0.25">
      <c r="A13" s="59">
        <v>10</v>
      </c>
      <c r="B13" s="59">
        <v>25</v>
      </c>
      <c r="C13" s="59">
        <v>17</v>
      </c>
      <c r="D13" s="59">
        <f t="shared" si="0"/>
        <v>21</v>
      </c>
    </row>
    <row r="14" spans="1:4" x14ac:dyDescent="0.3">
      <c r="A14" s="59">
        <v>11</v>
      </c>
      <c r="B14" s="59">
        <v>23</v>
      </c>
      <c r="C14" s="59">
        <v>15</v>
      </c>
      <c r="D14" s="59">
        <f t="shared" si="0"/>
        <v>19</v>
      </c>
    </row>
    <row r="15" spans="1:4" x14ac:dyDescent="0.3">
      <c r="A15" s="59">
        <v>12</v>
      </c>
      <c r="B15" s="59">
        <v>26</v>
      </c>
      <c r="C15" s="59">
        <v>19</v>
      </c>
      <c r="D15" s="59">
        <f t="shared" si="0"/>
        <v>22.5</v>
      </c>
    </row>
    <row r="16" spans="1:4" x14ac:dyDescent="0.3">
      <c r="A16" s="59">
        <v>13</v>
      </c>
      <c r="B16" s="59">
        <v>25</v>
      </c>
      <c r="C16" s="59">
        <v>16</v>
      </c>
      <c r="D16" s="59">
        <f t="shared" si="0"/>
        <v>20.5</v>
      </c>
    </row>
    <row r="17" spans="1:4" x14ac:dyDescent="0.3">
      <c r="A17" s="59">
        <v>14</v>
      </c>
      <c r="B17" s="59">
        <v>24</v>
      </c>
      <c r="C17" s="59">
        <v>14</v>
      </c>
      <c r="D17" s="59">
        <f t="shared" si="0"/>
        <v>19</v>
      </c>
    </row>
    <row r="18" spans="1:4" x14ac:dyDescent="0.3">
      <c r="A18" s="59">
        <v>15</v>
      </c>
      <c r="B18" s="59">
        <v>22</v>
      </c>
      <c r="C18" s="59">
        <v>15</v>
      </c>
      <c r="D18" s="59">
        <f t="shared" si="0"/>
        <v>18.5</v>
      </c>
    </row>
    <row r="19" spans="1:4" x14ac:dyDescent="0.3">
      <c r="A19" s="59">
        <v>16</v>
      </c>
      <c r="B19" s="59">
        <v>21</v>
      </c>
      <c r="C19" s="59">
        <v>13</v>
      </c>
      <c r="D19" s="59">
        <f t="shared" si="0"/>
        <v>17</v>
      </c>
    </row>
    <row r="20" spans="1:4" x14ac:dyDescent="0.3">
      <c r="A20" s="59">
        <v>17</v>
      </c>
      <c r="B20" s="59">
        <v>19</v>
      </c>
      <c r="C20" s="59">
        <v>12</v>
      </c>
      <c r="D20" s="59">
        <f t="shared" si="0"/>
        <v>15.5</v>
      </c>
    </row>
    <row r="21" spans="1:4" x14ac:dyDescent="0.3">
      <c r="A21" s="59">
        <v>18</v>
      </c>
      <c r="B21" s="59">
        <v>18</v>
      </c>
      <c r="C21" s="59">
        <v>13</v>
      </c>
      <c r="D21" s="59">
        <f t="shared" si="0"/>
        <v>15.5</v>
      </c>
    </row>
    <row r="22" spans="1:4" x14ac:dyDescent="0.3">
      <c r="A22" s="59">
        <v>19</v>
      </c>
      <c r="B22" s="59">
        <v>22</v>
      </c>
      <c r="C22" s="59">
        <v>16</v>
      </c>
      <c r="D22" s="59">
        <f t="shared" si="0"/>
        <v>19</v>
      </c>
    </row>
    <row r="23" spans="1:4" x14ac:dyDescent="0.3">
      <c r="A23" s="59">
        <v>20</v>
      </c>
      <c r="B23" s="59">
        <v>21</v>
      </c>
      <c r="C23" s="59">
        <v>13</v>
      </c>
      <c r="D23" s="59">
        <f t="shared" si="0"/>
        <v>17</v>
      </c>
    </row>
    <row r="24" spans="1:4" x14ac:dyDescent="0.3">
      <c r="A24" s="59">
        <v>21</v>
      </c>
      <c r="B24" s="59">
        <v>24</v>
      </c>
      <c r="C24" s="59">
        <v>19</v>
      </c>
      <c r="D24" s="59">
        <f t="shared" si="0"/>
        <v>21.5</v>
      </c>
    </row>
    <row r="25" spans="1:4" x14ac:dyDescent="0.3">
      <c r="A25" s="59">
        <v>22</v>
      </c>
      <c r="B25" s="59">
        <v>26</v>
      </c>
      <c r="C25" s="59">
        <v>18</v>
      </c>
      <c r="D25" s="59">
        <f t="shared" si="0"/>
        <v>22</v>
      </c>
    </row>
    <row r="26" spans="1:4" x14ac:dyDescent="0.3">
      <c r="A26" s="59">
        <v>23</v>
      </c>
      <c r="B26" s="59">
        <v>27</v>
      </c>
      <c r="C26" s="59">
        <v>21</v>
      </c>
      <c r="D26" s="59">
        <f t="shared" si="0"/>
        <v>24</v>
      </c>
    </row>
    <row r="27" spans="1:4" x14ac:dyDescent="0.3">
      <c r="A27" s="59">
        <v>24</v>
      </c>
      <c r="B27" s="59">
        <v>25</v>
      </c>
      <c r="C27" s="59">
        <v>18</v>
      </c>
      <c r="D27" s="59">
        <f t="shared" si="0"/>
        <v>21.5</v>
      </c>
    </row>
    <row r="28" spans="1:4" x14ac:dyDescent="0.3">
      <c r="A28" s="59">
        <v>25</v>
      </c>
      <c r="B28" s="59">
        <v>26</v>
      </c>
      <c r="C28" s="59">
        <v>17</v>
      </c>
      <c r="D28" s="59">
        <f t="shared" si="0"/>
        <v>21.5</v>
      </c>
    </row>
    <row r="29" spans="1:4" x14ac:dyDescent="0.3">
      <c r="A29" s="59">
        <v>26</v>
      </c>
      <c r="B29" s="59">
        <v>28</v>
      </c>
      <c r="C29" s="59">
        <v>19</v>
      </c>
      <c r="D29" s="59">
        <f t="shared" si="0"/>
        <v>23.5</v>
      </c>
    </row>
    <row r="30" spans="1:4" x14ac:dyDescent="0.3">
      <c r="A30" s="59">
        <v>27</v>
      </c>
      <c r="B30" s="59">
        <v>25</v>
      </c>
      <c r="C30" s="59">
        <v>15</v>
      </c>
      <c r="D30" s="59">
        <f t="shared" si="0"/>
        <v>20</v>
      </c>
    </row>
    <row r="31" spans="1:4" x14ac:dyDescent="0.3">
      <c r="A31" s="59">
        <v>28</v>
      </c>
      <c r="B31" s="59">
        <v>24</v>
      </c>
      <c r="C31" s="59">
        <v>16</v>
      </c>
      <c r="D31" s="59">
        <f t="shared" si="0"/>
        <v>20</v>
      </c>
    </row>
    <row r="32" spans="1:4" x14ac:dyDescent="0.3">
      <c r="A32" s="59">
        <v>29</v>
      </c>
      <c r="B32" s="59">
        <v>23</v>
      </c>
      <c r="C32" s="59">
        <v>14</v>
      </c>
      <c r="D32" s="59">
        <f t="shared" si="0"/>
        <v>18.5</v>
      </c>
    </row>
    <row r="33" spans="1:4" x14ac:dyDescent="0.3">
      <c r="A33" s="59">
        <v>30</v>
      </c>
      <c r="B33" s="59">
        <v>25</v>
      </c>
      <c r="C33" s="59">
        <v>18</v>
      </c>
      <c r="D33" s="59">
        <f t="shared" si="0"/>
        <v>21.5</v>
      </c>
    </row>
    <row r="34" spans="1:4" x14ac:dyDescent="0.3">
      <c r="A34" s="59">
        <v>31</v>
      </c>
      <c r="B34" s="59">
        <v>24</v>
      </c>
      <c r="C34" s="59">
        <v>17</v>
      </c>
      <c r="D34" s="59">
        <f t="shared" si="0"/>
        <v>20.5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P34" sqref="P34"/>
    </sheetView>
  </sheetViews>
  <sheetFormatPr defaultRowHeight="14.4" x14ac:dyDescent="0.3"/>
  <cols>
    <col min="1" max="1" width="22" customWidth="1"/>
    <col min="2" max="2" width="9.6640625" customWidth="1"/>
  </cols>
  <sheetData>
    <row r="1" spans="1:2" x14ac:dyDescent="0.3">
      <c r="A1" t="s">
        <v>103</v>
      </c>
      <c r="B1" t="s">
        <v>104</v>
      </c>
    </row>
    <row r="2" spans="1:2" x14ac:dyDescent="0.3">
      <c r="A2" t="s">
        <v>105</v>
      </c>
      <c r="B2">
        <v>43</v>
      </c>
    </row>
    <row r="3" spans="1:2" x14ac:dyDescent="0.3">
      <c r="A3" t="s">
        <v>106</v>
      </c>
      <c r="B3">
        <v>76</v>
      </c>
    </row>
    <row r="4" spans="1:2" x14ac:dyDescent="0.3">
      <c r="A4" t="s">
        <v>107</v>
      </c>
      <c r="B4">
        <v>56</v>
      </c>
    </row>
    <row r="5" spans="1:2" x14ac:dyDescent="0.3">
      <c r="A5" t="s">
        <v>108</v>
      </c>
      <c r="B5">
        <v>71</v>
      </c>
    </row>
    <row r="6" spans="1:2" x14ac:dyDescent="0.3">
      <c r="A6" t="s">
        <v>109</v>
      </c>
      <c r="B6">
        <v>65</v>
      </c>
    </row>
    <row r="7" spans="1:2" x14ac:dyDescent="0.3">
      <c r="A7" t="s">
        <v>110</v>
      </c>
      <c r="B7">
        <v>61</v>
      </c>
    </row>
    <row r="8" spans="1:2" x14ac:dyDescent="0.3">
      <c r="A8" t="s">
        <v>111</v>
      </c>
      <c r="B8">
        <v>64</v>
      </c>
    </row>
    <row r="9" spans="1:2" x14ac:dyDescent="0.3">
      <c r="A9" t="s">
        <v>112</v>
      </c>
      <c r="B9">
        <v>58</v>
      </c>
    </row>
    <row r="10" spans="1:2" x14ac:dyDescent="0.3">
      <c r="A10" t="s">
        <v>113</v>
      </c>
      <c r="B10">
        <v>68</v>
      </c>
    </row>
    <row r="11" spans="1:2" x14ac:dyDescent="0.3">
      <c r="A11" t="s">
        <v>114</v>
      </c>
      <c r="B11">
        <v>84</v>
      </c>
    </row>
    <row r="12" spans="1:2" x14ac:dyDescent="0.3">
      <c r="A12" t="s">
        <v>115</v>
      </c>
      <c r="B12">
        <v>51</v>
      </c>
    </row>
    <row r="13" spans="1:2" x14ac:dyDescent="0.3">
      <c r="A13" t="s">
        <v>116</v>
      </c>
      <c r="B13">
        <v>82</v>
      </c>
    </row>
    <row r="14" spans="1:2" x14ac:dyDescent="0.3">
      <c r="A14" t="s">
        <v>117</v>
      </c>
      <c r="B14">
        <v>73</v>
      </c>
    </row>
    <row r="15" spans="1:2" x14ac:dyDescent="0.3">
      <c r="A15" t="s">
        <v>118</v>
      </c>
      <c r="B15">
        <v>90</v>
      </c>
    </row>
    <row r="16" spans="1:2" x14ac:dyDescent="0.3">
      <c r="A16" t="s">
        <v>119</v>
      </c>
      <c r="B16">
        <v>76</v>
      </c>
    </row>
    <row r="17" spans="1:2" x14ac:dyDescent="0.3">
      <c r="A17" t="s">
        <v>120</v>
      </c>
      <c r="B17">
        <v>67</v>
      </c>
    </row>
    <row r="18" spans="1:2" x14ac:dyDescent="0.3">
      <c r="A18" t="s">
        <v>121</v>
      </c>
      <c r="B18">
        <v>84</v>
      </c>
    </row>
    <row r="19" spans="1:2" x14ac:dyDescent="0.3">
      <c r="A19" t="s">
        <v>122</v>
      </c>
      <c r="B19">
        <v>78</v>
      </c>
    </row>
    <row r="20" spans="1:2" x14ac:dyDescent="0.3">
      <c r="A20" t="s">
        <v>123</v>
      </c>
      <c r="B20">
        <v>81</v>
      </c>
    </row>
    <row r="21" spans="1:2" x14ac:dyDescent="0.3">
      <c r="A21" t="s">
        <v>124</v>
      </c>
      <c r="B21">
        <v>68</v>
      </c>
    </row>
    <row r="22" spans="1:2" x14ac:dyDescent="0.3">
      <c r="A22" t="s">
        <v>125</v>
      </c>
      <c r="B22">
        <v>77</v>
      </c>
    </row>
    <row r="23" spans="1:2" x14ac:dyDescent="0.3">
      <c r="A23" t="s">
        <v>126</v>
      </c>
      <c r="B23">
        <v>96</v>
      </c>
    </row>
    <row r="24" spans="1:2" x14ac:dyDescent="0.3">
      <c r="A24" t="s">
        <v>127</v>
      </c>
      <c r="B24">
        <v>88</v>
      </c>
    </row>
    <row r="25" spans="1:2" x14ac:dyDescent="0.3">
      <c r="A25" t="s">
        <v>128</v>
      </c>
      <c r="B25">
        <v>73</v>
      </c>
    </row>
    <row r="26" spans="1:2" x14ac:dyDescent="0.3">
      <c r="A26" t="s">
        <v>129</v>
      </c>
      <c r="B26">
        <v>79</v>
      </c>
    </row>
    <row r="27" spans="1:2" x14ac:dyDescent="0.3">
      <c r="A27" t="s">
        <v>130</v>
      </c>
      <c r="B27">
        <v>79</v>
      </c>
    </row>
    <row r="28" spans="1:2" x14ac:dyDescent="0.3">
      <c r="A28" t="s">
        <v>131</v>
      </c>
      <c r="B28">
        <v>74</v>
      </c>
    </row>
    <row r="29" spans="1:2" x14ac:dyDescent="0.3">
      <c r="A29" t="s">
        <v>132</v>
      </c>
      <c r="B29">
        <v>59</v>
      </c>
    </row>
    <row r="30" spans="1:2" x14ac:dyDescent="0.3">
      <c r="A30" t="s">
        <v>133</v>
      </c>
      <c r="B30">
        <v>54</v>
      </c>
    </row>
    <row r="31" spans="1:2" x14ac:dyDescent="0.3">
      <c r="A31" t="s">
        <v>134</v>
      </c>
      <c r="B31">
        <v>82</v>
      </c>
    </row>
    <row r="32" spans="1:2" x14ac:dyDescent="0.3">
      <c r="A32" t="s">
        <v>135</v>
      </c>
      <c r="B32">
        <v>89</v>
      </c>
    </row>
    <row r="33" spans="1:2" x14ac:dyDescent="0.3">
      <c r="A33" t="s">
        <v>136</v>
      </c>
      <c r="B33">
        <v>74</v>
      </c>
    </row>
    <row r="34" spans="1:2" x14ac:dyDescent="0.3">
      <c r="A34" t="s">
        <v>137</v>
      </c>
      <c r="B34">
        <v>73</v>
      </c>
    </row>
    <row r="35" spans="1:2" x14ac:dyDescent="0.3">
      <c r="A35" t="s">
        <v>138</v>
      </c>
      <c r="B35">
        <v>74</v>
      </c>
    </row>
    <row r="36" spans="1:2" x14ac:dyDescent="0.3">
      <c r="A36" t="s">
        <v>139</v>
      </c>
      <c r="B36">
        <v>79</v>
      </c>
    </row>
    <row r="37" spans="1:2" x14ac:dyDescent="0.3">
      <c r="A37" t="s">
        <v>140</v>
      </c>
      <c r="B37">
        <v>66</v>
      </c>
    </row>
    <row r="38" spans="1:2" x14ac:dyDescent="0.3">
      <c r="A38" t="s">
        <v>141</v>
      </c>
      <c r="B38">
        <v>92</v>
      </c>
    </row>
    <row r="39" spans="1:2" x14ac:dyDescent="0.3">
      <c r="A39" t="s">
        <v>142</v>
      </c>
      <c r="B39">
        <v>76</v>
      </c>
    </row>
    <row r="40" spans="1:2" x14ac:dyDescent="0.3">
      <c r="A40" t="s">
        <v>143</v>
      </c>
      <c r="B40">
        <v>80</v>
      </c>
    </row>
    <row r="41" spans="1:2" x14ac:dyDescent="0.3">
      <c r="A41" t="s">
        <v>144</v>
      </c>
      <c r="B41">
        <v>87</v>
      </c>
    </row>
    <row r="42" spans="1:2" x14ac:dyDescent="0.3">
      <c r="A42" t="s">
        <v>145</v>
      </c>
      <c r="B42">
        <v>56</v>
      </c>
    </row>
    <row r="43" spans="1:2" x14ac:dyDescent="0.3">
      <c r="A43" t="s">
        <v>146</v>
      </c>
      <c r="B43">
        <v>30</v>
      </c>
    </row>
    <row r="44" spans="1:2" x14ac:dyDescent="0.3">
      <c r="A44" t="s">
        <v>147</v>
      </c>
      <c r="B44">
        <v>88</v>
      </c>
    </row>
    <row r="45" spans="1:2" x14ac:dyDescent="0.3">
      <c r="A45" t="s">
        <v>148</v>
      </c>
      <c r="B45">
        <v>75</v>
      </c>
    </row>
    <row r="46" spans="1:2" x14ac:dyDescent="0.3">
      <c r="A46" t="s">
        <v>149</v>
      </c>
      <c r="B46">
        <v>66</v>
      </c>
    </row>
    <row r="47" spans="1:2" x14ac:dyDescent="0.3">
      <c r="A47" t="s">
        <v>150</v>
      </c>
      <c r="B47">
        <v>56</v>
      </c>
    </row>
    <row r="48" spans="1:2" x14ac:dyDescent="0.3">
      <c r="A48" t="s">
        <v>151</v>
      </c>
      <c r="B48">
        <v>86</v>
      </c>
    </row>
    <row r="49" spans="1:2" x14ac:dyDescent="0.3">
      <c r="A49" t="s">
        <v>152</v>
      </c>
      <c r="B49">
        <v>57</v>
      </c>
    </row>
    <row r="50" spans="1:2" x14ac:dyDescent="0.3">
      <c r="A50" t="s">
        <v>153</v>
      </c>
      <c r="B50">
        <v>68</v>
      </c>
    </row>
    <row r="51" spans="1:2" x14ac:dyDescent="0.3">
      <c r="A51" t="s">
        <v>154</v>
      </c>
      <c r="B51">
        <v>71</v>
      </c>
    </row>
    <row r="52" spans="1:2" x14ac:dyDescent="0.3">
      <c r="A52" t="s">
        <v>155</v>
      </c>
      <c r="B52">
        <v>76</v>
      </c>
    </row>
    <row r="53" spans="1:2" x14ac:dyDescent="0.3">
      <c r="A53" t="s">
        <v>156</v>
      </c>
      <c r="B53">
        <v>99</v>
      </c>
    </row>
    <row r="54" spans="1:2" x14ac:dyDescent="0.3">
      <c r="A54" t="s">
        <v>157</v>
      </c>
      <c r="B54">
        <v>64</v>
      </c>
    </row>
    <row r="55" spans="1:2" x14ac:dyDescent="0.3">
      <c r="A55" t="s">
        <v>158</v>
      </c>
      <c r="B55">
        <v>62</v>
      </c>
    </row>
    <row r="56" spans="1:2" x14ac:dyDescent="0.3">
      <c r="A56" t="s">
        <v>159</v>
      </c>
      <c r="B56">
        <v>69</v>
      </c>
    </row>
    <row r="57" spans="1:2" x14ac:dyDescent="0.3">
      <c r="A57" t="s">
        <v>160</v>
      </c>
      <c r="B57">
        <v>100</v>
      </c>
    </row>
    <row r="58" spans="1:2" x14ac:dyDescent="0.3">
      <c r="A58" t="s">
        <v>161</v>
      </c>
      <c r="B58">
        <v>80</v>
      </c>
    </row>
    <row r="59" spans="1:2" x14ac:dyDescent="0.3">
      <c r="A59" t="s">
        <v>162</v>
      </c>
      <c r="B59">
        <v>75</v>
      </c>
    </row>
    <row r="60" spans="1:2" x14ac:dyDescent="0.3">
      <c r="A60" t="s">
        <v>163</v>
      </c>
      <c r="B60">
        <v>74</v>
      </c>
    </row>
    <row r="61" spans="1:2" x14ac:dyDescent="0.3">
      <c r="A61" t="s">
        <v>164</v>
      </c>
      <c r="B61">
        <v>70</v>
      </c>
    </row>
    <row r="62" spans="1:2" x14ac:dyDescent="0.3">
      <c r="A62" t="s">
        <v>165</v>
      </c>
      <c r="B62">
        <v>57</v>
      </c>
    </row>
    <row r="63" spans="1:2" x14ac:dyDescent="0.3">
      <c r="A63" t="s">
        <v>166</v>
      </c>
      <c r="B63">
        <v>72</v>
      </c>
    </row>
    <row r="64" spans="1:2" x14ac:dyDescent="0.3">
      <c r="A64" t="s">
        <v>167</v>
      </c>
      <c r="B64">
        <v>61</v>
      </c>
    </row>
    <row r="65" spans="1:2" x14ac:dyDescent="0.3">
      <c r="A65" t="s">
        <v>168</v>
      </c>
      <c r="B65">
        <v>76</v>
      </c>
    </row>
    <row r="66" spans="1:2" x14ac:dyDescent="0.3">
      <c r="A66" t="s">
        <v>169</v>
      </c>
      <c r="B66">
        <v>78</v>
      </c>
    </row>
    <row r="67" spans="1:2" x14ac:dyDescent="0.3">
      <c r="A67" t="s">
        <v>170</v>
      </c>
      <c r="B67">
        <v>68</v>
      </c>
    </row>
    <row r="68" spans="1:2" x14ac:dyDescent="0.3">
      <c r="A68" t="s">
        <v>171</v>
      </c>
      <c r="B68">
        <v>78</v>
      </c>
    </row>
    <row r="69" spans="1:2" x14ac:dyDescent="0.3">
      <c r="A69" t="s">
        <v>172</v>
      </c>
      <c r="B69">
        <v>66</v>
      </c>
    </row>
    <row r="70" spans="1:2" x14ac:dyDescent="0.3">
      <c r="A70" t="s">
        <v>173</v>
      </c>
      <c r="B70">
        <v>70</v>
      </c>
    </row>
    <row r="71" spans="1:2" x14ac:dyDescent="0.3">
      <c r="A71" t="s">
        <v>174</v>
      </c>
      <c r="B71">
        <v>74</v>
      </c>
    </row>
    <row r="72" spans="1:2" x14ac:dyDescent="0.3">
      <c r="A72" t="s">
        <v>175</v>
      </c>
      <c r="B72">
        <v>69</v>
      </c>
    </row>
    <row r="73" spans="1:2" x14ac:dyDescent="0.3">
      <c r="A73" t="s">
        <v>176</v>
      </c>
      <c r="B73">
        <v>76</v>
      </c>
    </row>
    <row r="74" spans="1:2" x14ac:dyDescent="0.3">
      <c r="A74" t="s">
        <v>177</v>
      </c>
      <c r="B74">
        <v>56</v>
      </c>
    </row>
    <row r="75" spans="1:2" x14ac:dyDescent="0.3">
      <c r="A75" t="s">
        <v>178</v>
      </c>
      <c r="B75">
        <v>77</v>
      </c>
    </row>
    <row r="76" spans="1:2" x14ac:dyDescent="0.3">
      <c r="A76" t="s">
        <v>179</v>
      </c>
      <c r="B76">
        <v>66</v>
      </c>
    </row>
    <row r="77" spans="1:2" x14ac:dyDescent="0.3">
      <c r="A77" t="s">
        <v>180</v>
      </c>
      <c r="B77">
        <v>83</v>
      </c>
    </row>
    <row r="78" spans="1:2" x14ac:dyDescent="0.3">
      <c r="A78" t="s">
        <v>181</v>
      </c>
      <c r="B78">
        <v>54</v>
      </c>
    </row>
    <row r="79" spans="1:2" x14ac:dyDescent="0.3">
      <c r="A79" t="s">
        <v>182</v>
      </c>
      <c r="B79">
        <v>69</v>
      </c>
    </row>
    <row r="80" spans="1:2" x14ac:dyDescent="0.3">
      <c r="A80" t="s">
        <v>183</v>
      </c>
      <c r="B80">
        <v>70</v>
      </c>
    </row>
    <row r="81" spans="1:2" x14ac:dyDescent="0.3">
      <c r="A81" t="s">
        <v>184</v>
      </c>
      <c r="B81">
        <v>68</v>
      </c>
    </row>
    <row r="82" spans="1:2" x14ac:dyDescent="0.3">
      <c r="A82" t="s">
        <v>185</v>
      </c>
      <c r="B82">
        <v>67</v>
      </c>
    </row>
    <row r="83" spans="1:2" x14ac:dyDescent="0.3">
      <c r="A83" t="s">
        <v>186</v>
      </c>
      <c r="B83">
        <v>66</v>
      </c>
    </row>
    <row r="84" spans="1:2" x14ac:dyDescent="0.3">
      <c r="A84" t="s">
        <v>187</v>
      </c>
      <c r="B84">
        <v>65</v>
      </c>
    </row>
    <row r="85" spans="1:2" x14ac:dyDescent="0.3">
      <c r="A85" t="s">
        <v>188</v>
      </c>
      <c r="B85">
        <v>63</v>
      </c>
    </row>
    <row r="86" spans="1:2" x14ac:dyDescent="0.3">
      <c r="A86" t="s">
        <v>189</v>
      </c>
      <c r="B86">
        <v>56</v>
      </c>
    </row>
    <row r="87" spans="1:2" x14ac:dyDescent="0.3">
      <c r="A87" t="s">
        <v>190</v>
      </c>
      <c r="B87">
        <v>94</v>
      </c>
    </row>
    <row r="88" spans="1:2" x14ac:dyDescent="0.3">
      <c r="A88" t="s">
        <v>191</v>
      </c>
      <c r="B88">
        <v>61</v>
      </c>
    </row>
    <row r="89" spans="1:2" x14ac:dyDescent="0.3">
      <c r="A89" t="s">
        <v>192</v>
      </c>
      <c r="B89">
        <v>79</v>
      </c>
    </row>
    <row r="90" spans="1:2" x14ac:dyDescent="0.3">
      <c r="A90" t="s">
        <v>193</v>
      </c>
      <c r="B90">
        <v>98</v>
      </c>
    </row>
    <row r="91" spans="1:2" x14ac:dyDescent="0.3">
      <c r="A91" t="s">
        <v>194</v>
      </c>
      <c r="B91">
        <v>83</v>
      </c>
    </row>
    <row r="92" spans="1:2" x14ac:dyDescent="0.3">
      <c r="A92" t="s">
        <v>195</v>
      </c>
      <c r="B92">
        <v>58</v>
      </c>
    </row>
    <row r="93" spans="1:2" x14ac:dyDescent="0.3">
      <c r="A93" t="s">
        <v>196</v>
      </c>
      <c r="B93">
        <v>68</v>
      </c>
    </row>
    <row r="94" spans="1:2" x14ac:dyDescent="0.3">
      <c r="A94" t="s">
        <v>197</v>
      </c>
      <c r="B94">
        <v>82</v>
      </c>
    </row>
    <row r="95" spans="1:2" x14ac:dyDescent="0.3">
      <c r="A95" t="s">
        <v>198</v>
      </c>
      <c r="B95">
        <v>57</v>
      </c>
    </row>
    <row r="96" spans="1:2" x14ac:dyDescent="0.3">
      <c r="A96" t="s">
        <v>199</v>
      </c>
      <c r="B96">
        <v>79</v>
      </c>
    </row>
    <row r="97" spans="1:2" x14ac:dyDescent="0.3">
      <c r="A97" t="s">
        <v>200</v>
      </c>
      <c r="B97">
        <v>79</v>
      </c>
    </row>
    <row r="98" spans="1:2" x14ac:dyDescent="0.3">
      <c r="A98" t="s">
        <v>201</v>
      </c>
      <c r="B98">
        <v>59</v>
      </c>
    </row>
    <row r="99" spans="1:2" x14ac:dyDescent="0.3">
      <c r="A99" t="s">
        <v>202</v>
      </c>
      <c r="B99">
        <v>66</v>
      </c>
    </row>
    <row r="100" spans="1:2" x14ac:dyDescent="0.3">
      <c r="A100" t="s">
        <v>203</v>
      </c>
      <c r="B100">
        <v>65</v>
      </c>
    </row>
    <row r="101" spans="1:2" x14ac:dyDescent="0.3">
      <c r="A101" t="s">
        <v>204</v>
      </c>
      <c r="B101">
        <v>48</v>
      </c>
    </row>
    <row r="102" spans="1:2" x14ac:dyDescent="0.3">
      <c r="A102" t="s">
        <v>205</v>
      </c>
      <c r="B102">
        <v>80</v>
      </c>
    </row>
    <row r="103" spans="1:2" x14ac:dyDescent="0.3">
      <c r="A103" t="s">
        <v>206</v>
      </c>
      <c r="B103">
        <v>78</v>
      </c>
    </row>
    <row r="104" spans="1:2" x14ac:dyDescent="0.3">
      <c r="A104" t="s">
        <v>207</v>
      </c>
      <c r="B104">
        <v>88</v>
      </c>
    </row>
    <row r="105" spans="1:2" x14ac:dyDescent="0.3">
      <c r="A105" t="s">
        <v>208</v>
      </c>
      <c r="B105">
        <v>72</v>
      </c>
    </row>
    <row r="106" spans="1:2" x14ac:dyDescent="0.3">
      <c r="A106" t="s">
        <v>209</v>
      </c>
      <c r="B106">
        <v>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2" sqref="A2:A10"/>
    </sheetView>
  </sheetViews>
  <sheetFormatPr defaultRowHeight="14.4" x14ac:dyDescent="0.3"/>
  <cols>
    <col min="1" max="1" width="21" bestFit="1" customWidth="1"/>
    <col min="2" max="2" width="9.88671875" customWidth="1"/>
  </cols>
  <sheetData>
    <row r="2" spans="1:2" x14ac:dyDescent="0.3">
      <c r="A2" s="82" t="s">
        <v>210</v>
      </c>
      <c r="B2" s="82" t="s">
        <v>211</v>
      </c>
    </row>
    <row r="3" spans="1:2" x14ac:dyDescent="0.3">
      <c r="A3" s="83" t="s">
        <v>212</v>
      </c>
      <c r="B3" s="84">
        <v>15</v>
      </c>
    </row>
    <row r="4" spans="1:2" x14ac:dyDescent="0.3">
      <c r="A4" s="83" t="s">
        <v>213</v>
      </c>
      <c r="B4" s="84">
        <v>3</v>
      </c>
    </row>
    <row r="5" spans="1:2" x14ac:dyDescent="0.3">
      <c r="A5" s="83" t="s">
        <v>214</v>
      </c>
      <c r="B5" s="84">
        <v>33</v>
      </c>
    </row>
    <row r="6" spans="1:2" x14ac:dyDescent="0.3">
      <c r="A6" s="83" t="s">
        <v>215</v>
      </c>
      <c r="B6" s="84">
        <v>6</v>
      </c>
    </row>
    <row r="7" spans="1:2" x14ac:dyDescent="0.3">
      <c r="A7" s="83" t="s">
        <v>216</v>
      </c>
      <c r="B7" s="84">
        <v>12</v>
      </c>
    </row>
    <row r="8" spans="1:2" x14ac:dyDescent="0.3">
      <c r="A8" s="83" t="s">
        <v>217</v>
      </c>
      <c r="B8" s="84">
        <v>8</v>
      </c>
    </row>
    <row r="9" spans="1:2" x14ac:dyDescent="0.3">
      <c r="A9" s="83" t="s">
        <v>218</v>
      </c>
      <c r="B9" s="84">
        <v>13</v>
      </c>
    </row>
    <row r="10" spans="1:2" x14ac:dyDescent="0.3">
      <c r="A10" s="83" t="s">
        <v>219</v>
      </c>
      <c r="B10" s="84">
        <v>18</v>
      </c>
    </row>
    <row r="11" spans="1:2" x14ac:dyDescent="0.3">
      <c r="A11" s="83" t="s">
        <v>220</v>
      </c>
      <c r="B11" s="84">
        <v>4</v>
      </c>
    </row>
    <row r="12" spans="1:2" x14ac:dyDescent="0.3">
      <c r="A12" s="83" t="s">
        <v>221</v>
      </c>
      <c r="B12" s="84">
        <v>27</v>
      </c>
    </row>
    <row r="13" spans="1:2" x14ac:dyDescent="0.3">
      <c r="A13" s="83" t="s">
        <v>222</v>
      </c>
      <c r="B13" s="84">
        <v>23</v>
      </c>
    </row>
    <row r="14" spans="1:2" x14ac:dyDescent="0.3">
      <c r="A14" s="83" t="s">
        <v>223</v>
      </c>
      <c r="B14" s="84">
        <v>37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L27" sqref="L27"/>
    </sheetView>
  </sheetViews>
  <sheetFormatPr defaultRowHeight="14.4" x14ac:dyDescent="0.3"/>
  <cols>
    <col min="2" max="2" width="8.44140625" customWidth="1"/>
    <col min="3" max="3" width="10.44140625" customWidth="1"/>
    <col min="13" max="13" width="15.33203125" customWidth="1"/>
    <col min="14" max="14" width="10.6640625" customWidth="1"/>
    <col min="15" max="15" width="29.5546875" bestFit="1" customWidth="1"/>
  </cols>
  <sheetData>
    <row r="1" spans="1:15" x14ac:dyDescent="0.3">
      <c r="A1" s="85" t="s">
        <v>0</v>
      </c>
      <c r="B1" s="86" t="s">
        <v>23</v>
      </c>
      <c r="C1" s="86" t="s">
        <v>66</v>
      </c>
      <c r="D1" s="87" t="s">
        <v>24</v>
      </c>
      <c r="N1" s="88" t="s">
        <v>0</v>
      </c>
      <c r="O1" s="89" t="s">
        <v>224</v>
      </c>
    </row>
    <row r="2" spans="1:15" x14ac:dyDescent="0.3">
      <c r="A2" s="90" t="s">
        <v>2</v>
      </c>
      <c r="B2" s="91">
        <v>10833</v>
      </c>
      <c r="C2" s="91">
        <v>8982</v>
      </c>
      <c r="D2" s="92">
        <v>1851</v>
      </c>
      <c r="N2" s="93" t="s">
        <v>2</v>
      </c>
      <c r="O2" s="94">
        <v>1851</v>
      </c>
    </row>
    <row r="3" spans="1:15" x14ac:dyDescent="0.3">
      <c r="A3" s="90" t="s">
        <v>3</v>
      </c>
      <c r="B3" s="91">
        <v>12252</v>
      </c>
      <c r="C3" s="91">
        <v>10232</v>
      </c>
      <c r="D3" s="92">
        <v>2020</v>
      </c>
      <c r="N3" s="93" t="s">
        <v>3</v>
      </c>
      <c r="O3" s="94">
        <v>3871</v>
      </c>
    </row>
    <row r="4" spans="1:15" x14ac:dyDescent="0.3">
      <c r="A4" s="90" t="s">
        <v>4</v>
      </c>
      <c r="B4" s="91">
        <v>12018</v>
      </c>
      <c r="C4" s="91">
        <v>11116</v>
      </c>
      <c r="D4" s="92">
        <v>902</v>
      </c>
      <c r="N4" s="93" t="s">
        <v>4</v>
      </c>
      <c r="O4" s="94">
        <v>4773</v>
      </c>
    </row>
    <row r="5" spans="1:15" x14ac:dyDescent="0.3">
      <c r="A5" s="90" t="s">
        <v>5</v>
      </c>
      <c r="B5" s="91">
        <v>12928</v>
      </c>
      <c r="C5" s="91">
        <v>10639</v>
      </c>
      <c r="D5" s="92">
        <v>2289</v>
      </c>
      <c r="N5" s="93" t="s">
        <v>5</v>
      </c>
      <c r="O5" s="94">
        <v>7062</v>
      </c>
    </row>
    <row r="6" spans="1:15" x14ac:dyDescent="0.3">
      <c r="A6" s="90" t="s">
        <v>6</v>
      </c>
      <c r="B6" s="91">
        <v>13011</v>
      </c>
      <c r="C6" s="91">
        <v>11597</v>
      </c>
      <c r="D6" s="92">
        <v>1414</v>
      </c>
      <c r="N6" s="93" t="s">
        <v>6</v>
      </c>
      <c r="O6" s="94">
        <v>8476</v>
      </c>
    </row>
    <row r="7" spans="1:15" x14ac:dyDescent="0.3">
      <c r="A7" s="90" t="s">
        <v>7</v>
      </c>
      <c r="B7" s="91">
        <v>11835</v>
      </c>
      <c r="C7" s="91">
        <v>12432</v>
      </c>
      <c r="D7" s="92">
        <v>-597</v>
      </c>
      <c r="N7" s="93" t="s">
        <v>7</v>
      </c>
      <c r="O7" s="94">
        <v>7879</v>
      </c>
    </row>
    <row r="8" spans="1:15" x14ac:dyDescent="0.3">
      <c r="A8" s="90" t="s">
        <v>8</v>
      </c>
      <c r="B8" s="91">
        <v>10642</v>
      </c>
      <c r="C8" s="91">
        <v>11838</v>
      </c>
      <c r="D8" s="92">
        <v>-1196</v>
      </c>
      <c r="N8" s="93" t="s">
        <v>8</v>
      </c>
      <c r="O8" s="94">
        <v>6683</v>
      </c>
    </row>
    <row r="9" spans="1:15" x14ac:dyDescent="0.3">
      <c r="A9" s="90" t="s">
        <v>9</v>
      </c>
      <c r="B9" s="91">
        <v>10954</v>
      </c>
      <c r="C9" s="91">
        <v>12696</v>
      </c>
      <c r="D9" s="92">
        <v>-1742</v>
      </c>
      <c r="N9" s="93" t="s">
        <v>9</v>
      </c>
      <c r="O9" s="94">
        <v>4941</v>
      </c>
    </row>
    <row r="10" spans="1:15" x14ac:dyDescent="0.3">
      <c r="A10" s="90" t="s">
        <v>10</v>
      </c>
      <c r="B10" s="91">
        <v>12065</v>
      </c>
      <c r="C10" s="91">
        <v>14355</v>
      </c>
      <c r="D10" s="92">
        <v>-2290</v>
      </c>
      <c r="N10" s="93" t="s">
        <v>10</v>
      </c>
      <c r="O10" s="94">
        <v>2651</v>
      </c>
    </row>
    <row r="11" spans="1:15" x14ac:dyDescent="0.3">
      <c r="A11" s="90" t="s">
        <v>11</v>
      </c>
      <c r="B11" s="91">
        <v>12505</v>
      </c>
      <c r="C11" s="91">
        <v>11833</v>
      </c>
      <c r="D11" s="92">
        <v>672</v>
      </c>
      <c r="N11" s="93" t="s">
        <v>11</v>
      </c>
      <c r="O11" s="94">
        <v>3323</v>
      </c>
    </row>
    <row r="12" spans="1:15" x14ac:dyDescent="0.3">
      <c r="A12" s="90" t="s">
        <v>12</v>
      </c>
      <c r="B12" s="91">
        <v>13611</v>
      </c>
      <c r="C12" s="91">
        <v>11374</v>
      </c>
      <c r="D12" s="92">
        <v>2237</v>
      </c>
      <c r="N12" s="93" t="s">
        <v>12</v>
      </c>
      <c r="O12" s="94">
        <v>5560</v>
      </c>
    </row>
    <row r="13" spans="1:15" ht="15" thickBot="1" x14ac:dyDescent="0.35">
      <c r="A13" s="90" t="s">
        <v>13</v>
      </c>
      <c r="B13" s="91">
        <v>14364</v>
      </c>
      <c r="C13" s="91">
        <v>11787</v>
      </c>
      <c r="D13" s="92">
        <v>2577</v>
      </c>
      <c r="N13" s="93" t="s">
        <v>13</v>
      </c>
      <c r="O13" s="92">
        <v>8137</v>
      </c>
    </row>
    <row r="14" spans="1:15" ht="15" thickTop="1" x14ac:dyDescent="0.3">
      <c r="A14" s="95" t="s">
        <v>225</v>
      </c>
      <c r="B14" s="96">
        <v>147018</v>
      </c>
      <c r="C14" s="96">
        <v>138881</v>
      </c>
      <c r="D14" s="97">
        <v>8137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K8" sqref="K8"/>
    </sheetView>
  </sheetViews>
  <sheetFormatPr defaultRowHeight="14.4" x14ac:dyDescent="0.3"/>
  <cols>
    <col min="1" max="1" width="17.33203125" customWidth="1"/>
    <col min="2" max="5" width="13.33203125" style="89" customWidth="1"/>
    <col min="11" max="11" width="16.33203125" bestFit="1" customWidth="1"/>
    <col min="12" max="12" width="26.6640625" bestFit="1" customWidth="1"/>
    <col min="13" max="13" width="12" customWidth="1"/>
  </cols>
  <sheetData>
    <row r="1" spans="1:13" x14ac:dyDescent="0.3">
      <c r="A1" s="98" t="s">
        <v>226</v>
      </c>
      <c r="B1" s="99" t="s">
        <v>211</v>
      </c>
      <c r="C1" s="100"/>
      <c r="D1" s="100"/>
      <c r="E1" s="101"/>
      <c r="L1" s="102" t="s">
        <v>227</v>
      </c>
      <c r="M1" s="103"/>
    </row>
    <row r="2" spans="1:13" x14ac:dyDescent="0.3">
      <c r="A2" t="s">
        <v>228</v>
      </c>
      <c r="B2" s="104">
        <v>1664</v>
      </c>
      <c r="L2" s="103" t="s">
        <v>99</v>
      </c>
      <c r="M2" s="105">
        <f>MIN(Группа1)</f>
        <v>544</v>
      </c>
    </row>
    <row r="3" spans="1:13" x14ac:dyDescent="0.3">
      <c r="A3" t="s">
        <v>228</v>
      </c>
      <c r="B3" s="104">
        <v>1084</v>
      </c>
      <c r="L3" s="103" t="s">
        <v>98</v>
      </c>
      <c r="M3" s="105">
        <f>MAX(Группа1)</f>
        <v>2458</v>
      </c>
    </row>
    <row r="4" spans="1:13" x14ac:dyDescent="0.3">
      <c r="A4" t="s">
        <v>228</v>
      </c>
      <c r="B4" s="104">
        <v>1780</v>
      </c>
      <c r="L4" s="103" t="s">
        <v>229</v>
      </c>
      <c r="M4" s="105">
        <f>_xlfn.PERCENTILE.EXC(Группа1,0.25)</f>
        <v>1070.75</v>
      </c>
    </row>
    <row r="5" spans="1:13" x14ac:dyDescent="0.3">
      <c r="A5" t="s">
        <v>228</v>
      </c>
      <c r="B5" s="104">
        <v>2321</v>
      </c>
      <c r="L5" s="103" t="s">
        <v>230</v>
      </c>
      <c r="M5" s="105">
        <f>_xlfn.PERCENTILE.EXC(Группа1,0.5)</f>
        <v>1813.5</v>
      </c>
    </row>
    <row r="6" spans="1:13" x14ac:dyDescent="0.3">
      <c r="A6" t="s">
        <v>228</v>
      </c>
      <c r="B6" s="104">
        <v>921</v>
      </c>
      <c r="L6" s="103" t="s">
        <v>231</v>
      </c>
      <c r="M6" s="105">
        <f>_xlfn.PERCENTILE.EXC(Группа1,0.75)</f>
        <v>2149.5</v>
      </c>
    </row>
    <row r="7" spans="1:13" x14ac:dyDescent="0.3">
      <c r="A7" t="s">
        <v>228</v>
      </c>
      <c r="B7" s="104">
        <v>2402</v>
      </c>
      <c r="L7" s="103" t="s">
        <v>232</v>
      </c>
      <c r="M7" s="105">
        <f>AVERAGE(Группа1)</f>
        <v>1650.3636363636363</v>
      </c>
    </row>
    <row r="8" spans="1:13" x14ac:dyDescent="0.3">
      <c r="A8" t="s">
        <v>228</v>
      </c>
      <c r="B8" s="104">
        <v>2253</v>
      </c>
    </row>
    <row r="9" spans="1:13" x14ac:dyDescent="0.3">
      <c r="A9" t="s">
        <v>228</v>
      </c>
      <c r="B9" s="104">
        <v>2458</v>
      </c>
    </row>
    <row r="10" spans="1:13" x14ac:dyDescent="0.3">
      <c r="A10" t="s">
        <v>228</v>
      </c>
      <c r="B10" s="104">
        <v>1031</v>
      </c>
    </row>
    <row r="11" spans="1:13" x14ac:dyDescent="0.3">
      <c r="A11" t="s">
        <v>228</v>
      </c>
      <c r="B11" s="104">
        <v>2101</v>
      </c>
    </row>
    <row r="12" spans="1:13" x14ac:dyDescent="0.3">
      <c r="A12" t="s">
        <v>228</v>
      </c>
      <c r="B12" s="104">
        <v>667</v>
      </c>
    </row>
    <row r="13" spans="1:13" x14ac:dyDescent="0.3">
      <c r="A13" t="s">
        <v>228</v>
      </c>
      <c r="B13" s="104">
        <v>652</v>
      </c>
    </row>
    <row r="14" spans="1:13" x14ac:dyDescent="0.3">
      <c r="A14" t="s">
        <v>228</v>
      </c>
      <c r="B14" s="104">
        <v>1380</v>
      </c>
    </row>
    <row r="15" spans="1:13" x14ac:dyDescent="0.3">
      <c r="A15" t="s">
        <v>228</v>
      </c>
      <c r="B15" s="104">
        <v>1961</v>
      </c>
    </row>
    <row r="16" spans="1:13" x14ac:dyDescent="0.3">
      <c r="A16" t="s">
        <v>228</v>
      </c>
      <c r="B16" s="104">
        <v>1794</v>
      </c>
    </row>
    <row r="17" spans="1:2" x14ac:dyDescent="0.3">
      <c r="A17" t="s">
        <v>228</v>
      </c>
      <c r="B17" s="104">
        <v>1833</v>
      </c>
    </row>
    <row r="18" spans="1:2" x14ac:dyDescent="0.3">
      <c r="A18" t="s">
        <v>228</v>
      </c>
      <c r="B18" s="104">
        <v>2059</v>
      </c>
    </row>
    <row r="19" spans="1:2" x14ac:dyDescent="0.3">
      <c r="A19" t="s">
        <v>228</v>
      </c>
      <c r="B19" s="104">
        <v>544</v>
      </c>
    </row>
    <row r="20" spans="1:2" x14ac:dyDescent="0.3">
      <c r="A20" t="s">
        <v>228</v>
      </c>
      <c r="B20" s="104">
        <v>2254</v>
      </c>
    </row>
    <row r="21" spans="1:2" x14ac:dyDescent="0.3">
      <c r="A21" t="s">
        <v>228</v>
      </c>
      <c r="B21" s="104">
        <v>2115</v>
      </c>
    </row>
    <row r="22" spans="1:2" x14ac:dyDescent="0.3">
      <c r="A22" t="s">
        <v>228</v>
      </c>
      <c r="B22" s="104">
        <v>1943</v>
      </c>
    </row>
    <row r="23" spans="1:2" x14ac:dyDescent="0.3">
      <c r="A23" t="s">
        <v>228</v>
      </c>
      <c r="B23" s="106">
        <v>1091</v>
      </c>
    </row>
    <row r="24" spans="1:2" x14ac:dyDescent="0.3">
      <c r="A24" t="s">
        <v>233</v>
      </c>
      <c r="B24" s="107">
        <v>2646</v>
      </c>
    </row>
    <row r="25" spans="1:2" x14ac:dyDescent="0.3">
      <c r="A25" t="s">
        <v>233</v>
      </c>
      <c r="B25" s="107">
        <v>2465</v>
      </c>
    </row>
    <row r="26" spans="1:2" x14ac:dyDescent="0.3">
      <c r="A26" t="s">
        <v>233</v>
      </c>
      <c r="B26" s="107">
        <v>912</v>
      </c>
    </row>
    <row r="27" spans="1:2" x14ac:dyDescent="0.3">
      <c r="A27" t="s">
        <v>233</v>
      </c>
      <c r="B27" s="107">
        <v>2575</v>
      </c>
    </row>
    <row r="28" spans="1:2" x14ac:dyDescent="0.3">
      <c r="A28" t="s">
        <v>233</v>
      </c>
      <c r="B28" s="107">
        <v>1154</v>
      </c>
    </row>
    <row r="29" spans="1:2" x14ac:dyDescent="0.3">
      <c r="A29" t="s">
        <v>233</v>
      </c>
      <c r="B29" s="107">
        <v>1093</v>
      </c>
    </row>
    <row r="30" spans="1:2" x14ac:dyDescent="0.3">
      <c r="A30" t="s">
        <v>233</v>
      </c>
      <c r="B30" s="107">
        <v>2552</v>
      </c>
    </row>
    <row r="31" spans="1:2" x14ac:dyDescent="0.3">
      <c r="A31" t="s">
        <v>233</v>
      </c>
      <c r="B31" s="107">
        <v>1472</v>
      </c>
    </row>
    <row r="32" spans="1:2" x14ac:dyDescent="0.3">
      <c r="A32" t="s">
        <v>233</v>
      </c>
      <c r="B32" s="107">
        <v>2530</v>
      </c>
    </row>
    <row r="33" spans="1:2" x14ac:dyDescent="0.3">
      <c r="A33" t="s">
        <v>233</v>
      </c>
      <c r="B33" s="107">
        <v>1317</v>
      </c>
    </row>
    <row r="34" spans="1:2" x14ac:dyDescent="0.3">
      <c r="A34" t="s">
        <v>233</v>
      </c>
      <c r="B34" s="107">
        <v>2347</v>
      </c>
    </row>
    <row r="35" spans="1:2" x14ac:dyDescent="0.3">
      <c r="A35" t="s">
        <v>233</v>
      </c>
      <c r="B35" s="107">
        <v>2051</v>
      </c>
    </row>
    <row r="36" spans="1:2" x14ac:dyDescent="0.3">
      <c r="A36" t="s">
        <v>233</v>
      </c>
      <c r="B36" s="107">
        <v>1645</v>
      </c>
    </row>
    <row r="37" spans="1:2" x14ac:dyDescent="0.3">
      <c r="A37" t="s">
        <v>233</v>
      </c>
      <c r="B37" s="107">
        <v>2322</v>
      </c>
    </row>
    <row r="38" spans="1:2" x14ac:dyDescent="0.3">
      <c r="A38" t="s">
        <v>233</v>
      </c>
      <c r="B38" s="107">
        <v>2243</v>
      </c>
    </row>
    <row r="39" spans="1:2" x14ac:dyDescent="0.3">
      <c r="A39" t="s">
        <v>233</v>
      </c>
      <c r="B39" s="107">
        <v>932</v>
      </c>
    </row>
    <row r="40" spans="1:2" x14ac:dyDescent="0.3">
      <c r="A40" t="s">
        <v>233</v>
      </c>
      <c r="B40" s="107">
        <v>1032</v>
      </c>
    </row>
    <row r="41" spans="1:2" x14ac:dyDescent="0.3">
      <c r="A41" t="s">
        <v>233</v>
      </c>
      <c r="B41" s="107">
        <v>2265</v>
      </c>
    </row>
    <row r="42" spans="1:2" x14ac:dyDescent="0.3">
      <c r="A42" t="s">
        <v>233</v>
      </c>
      <c r="B42" s="107">
        <v>4122</v>
      </c>
    </row>
    <row r="43" spans="1:2" x14ac:dyDescent="0.3">
      <c r="A43" t="s">
        <v>233</v>
      </c>
      <c r="B43" s="107">
        <v>2433</v>
      </c>
    </row>
    <row r="44" spans="1:2" x14ac:dyDescent="0.3">
      <c r="A44" t="s">
        <v>233</v>
      </c>
      <c r="B44" s="107">
        <v>1501</v>
      </c>
    </row>
    <row r="45" spans="1:2" x14ac:dyDescent="0.3">
      <c r="A45" t="s">
        <v>233</v>
      </c>
      <c r="B45" s="108">
        <v>1408</v>
      </c>
    </row>
    <row r="46" spans="1:2" x14ac:dyDescent="0.3">
      <c r="A46" t="s">
        <v>234</v>
      </c>
      <c r="B46" s="107">
        <v>1000</v>
      </c>
    </row>
    <row r="47" spans="1:2" x14ac:dyDescent="0.3">
      <c r="A47" t="s">
        <v>234</v>
      </c>
      <c r="B47" s="107">
        <v>1150</v>
      </c>
    </row>
    <row r="48" spans="1:2" x14ac:dyDescent="0.3">
      <c r="A48" t="s">
        <v>234</v>
      </c>
      <c r="B48" s="107">
        <v>1300</v>
      </c>
    </row>
    <row r="49" spans="1:2" x14ac:dyDescent="0.3">
      <c r="A49" t="s">
        <v>234</v>
      </c>
      <c r="B49" s="107">
        <v>1450</v>
      </c>
    </row>
    <row r="50" spans="1:2" x14ac:dyDescent="0.3">
      <c r="A50" t="s">
        <v>234</v>
      </c>
      <c r="B50" s="107">
        <v>1600</v>
      </c>
    </row>
    <row r="51" spans="1:2" x14ac:dyDescent="0.3">
      <c r="A51" t="s">
        <v>234</v>
      </c>
      <c r="B51" s="107">
        <v>1750</v>
      </c>
    </row>
    <row r="52" spans="1:2" x14ac:dyDescent="0.3">
      <c r="A52" t="s">
        <v>234</v>
      </c>
      <c r="B52" s="107">
        <v>4254</v>
      </c>
    </row>
    <row r="53" spans="1:2" x14ac:dyDescent="0.3">
      <c r="A53" t="s">
        <v>234</v>
      </c>
      <c r="B53" s="107">
        <v>2050</v>
      </c>
    </row>
    <row r="54" spans="1:2" x14ac:dyDescent="0.3">
      <c r="A54" t="s">
        <v>234</v>
      </c>
      <c r="B54" s="107">
        <v>2200</v>
      </c>
    </row>
    <row r="55" spans="1:2" x14ac:dyDescent="0.3">
      <c r="A55" t="s">
        <v>234</v>
      </c>
      <c r="B55" s="107">
        <v>2350</v>
      </c>
    </row>
    <row r="56" spans="1:2" x14ac:dyDescent="0.3">
      <c r="A56" t="s">
        <v>234</v>
      </c>
      <c r="B56" s="107">
        <v>2500</v>
      </c>
    </row>
    <row r="57" spans="1:2" x14ac:dyDescent="0.3">
      <c r="A57" t="s">
        <v>234</v>
      </c>
      <c r="B57" s="107">
        <v>2650</v>
      </c>
    </row>
    <row r="58" spans="1:2" x14ac:dyDescent="0.3">
      <c r="A58" t="s">
        <v>234</v>
      </c>
      <c r="B58" s="107">
        <v>2800</v>
      </c>
    </row>
    <row r="59" spans="1:2" x14ac:dyDescent="0.3">
      <c r="A59" t="s">
        <v>234</v>
      </c>
      <c r="B59" s="107">
        <v>2950</v>
      </c>
    </row>
    <row r="60" spans="1:2" x14ac:dyDescent="0.3">
      <c r="A60" t="s">
        <v>234</v>
      </c>
      <c r="B60" s="107">
        <v>3100</v>
      </c>
    </row>
    <row r="61" spans="1:2" x14ac:dyDescent="0.3">
      <c r="A61" t="s">
        <v>234</v>
      </c>
      <c r="B61" s="107">
        <v>3250</v>
      </c>
    </row>
    <row r="62" spans="1:2" x14ac:dyDescent="0.3">
      <c r="A62" t="s">
        <v>234</v>
      </c>
      <c r="B62" s="107">
        <v>3400</v>
      </c>
    </row>
    <row r="63" spans="1:2" x14ac:dyDescent="0.3">
      <c r="A63" t="s">
        <v>234</v>
      </c>
      <c r="B63" s="107">
        <v>3550</v>
      </c>
    </row>
    <row r="64" spans="1:2" x14ac:dyDescent="0.3">
      <c r="A64" t="s">
        <v>234</v>
      </c>
      <c r="B64" s="107">
        <v>3700</v>
      </c>
    </row>
    <row r="65" spans="1:2" x14ac:dyDescent="0.3">
      <c r="A65" t="s">
        <v>234</v>
      </c>
      <c r="B65" s="107">
        <v>3850</v>
      </c>
    </row>
    <row r="66" spans="1:2" x14ac:dyDescent="0.3">
      <c r="A66" t="s">
        <v>234</v>
      </c>
      <c r="B66" s="107">
        <v>2933</v>
      </c>
    </row>
    <row r="67" spans="1:2" x14ac:dyDescent="0.3">
      <c r="A67" t="s">
        <v>234</v>
      </c>
      <c r="B67" s="107">
        <v>3083</v>
      </c>
    </row>
    <row r="68" spans="1:2" x14ac:dyDescent="0.3">
      <c r="A68" t="s">
        <v>234</v>
      </c>
      <c r="B68" s="107">
        <v>3233</v>
      </c>
    </row>
    <row r="69" spans="1:2" x14ac:dyDescent="0.3">
      <c r="A69" t="s">
        <v>234</v>
      </c>
      <c r="B69" s="107">
        <v>3383</v>
      </c>
    </row>
    <row r="70" spans="1:2" x14ac:dyDescent="0.3">
      <c r="A70" t="s">
        <v>234</v>
      </c>
      <c r="B70" s="108">
        <v>3533</v>
      </c>
    </row>
    <row r="71" spans="1:2" x14ac:dyDescent="0.3">
      <c r="A71" t="s">
        <v>235</v>
      </c>
      <c r="B71" s="109">
        <v>1224</v>
      </c>
    </row>
    <row r="72" spans="1:2" x14ac:dyDescent="0.3">
      <c r="A72" t="s">
        <v>235</v>
      </c>
      <c r="B72" s="109">
        <v>4312</v>
      </c>
    </row>
    <row r="73" spans="1:2" x14ac:dyDescent="0.3">
      <c r="A73" t="s">
        <v>235</v>
      </c>
      <c r="B73" s="109">
        <v>4032</v>
      </c>
    </row>
    <row r="74" spans="1:2" x14ac:dyDescent="0.3">
      <c r="A74" t="s">
        <v>235</v>
      </c>
      <c r="B74" s="109">
        <v>3370</v>
      </c>
    </row>
    <row r="75" spans="1:2" x14ac:dyDescent="0.3">
      <c r="A75" t="s">
        <v>235</v>
      </c>
      <c r="B75" s="109">
        <v>1575</v>
      </c>
    </row>
    <row r="76" spans="1:2" x14ac:dyDescent="0.3">
      <c r="A76" t="s">
        <v>235</v>
      </c>
      <c r="B76" s="109">
        <v>1474</v>
      </c>
    </row>
    <row r="77" spans="1:2" x14ac:dyDescent="0.3">
      <c r="A77" t="s">
        <v>235</v>
      </c>
      <c r="B77" s="109">
        <v>4312</v>
      </c>
    </row>
    <row r="78" spans="1:2" x14ac:dyDescent="0.3">
      <c r="A78" t="s">
        <v>235</v>
      </c>
      <c r="B78" s="109">
        <v>3395</v>
      </c>
    </row>
    <row r="79" spans="1:2" x14ac:dyDescent="0.3">
      <c r="A79" t="s">
        <v>235</v>
      </c>
      <c r="B79" s="109">
        <v>1363</v>
      </c>
    </row>
    <row r="80" spans="1:2" x14ac:dyDescent="0.3">
      <c r="A80" t="s">
        <v>235</v>
      </c>
      <c r="B80" s="109">
        <v>2670</v>
      </c>
    </row>
    <row r="81" spans="1:2" x14ac:dyDescent="0.3">
      <c r="A81" t="s">
        <v>235</v>
      </c>
      <c r="B81" s="109">
        <v>1132</v>
      </c>
    </row>
    <row r="82" spans="1:2" x14ac:dyDescent="0.3">
      <c r="A82" t="s">
        <v>235</v>
      </c>
      <c r="B82" s="109">
        <v>3822</v>
      </c>
    </row>
    <row r="83" spans="1:2" x14ac:dyDescent="0.3">
      <c r="A83" t="s">
        <v>235</v>
      </c>
      <c r="B83" s="109">
        <v>3340</v>
      </c>
    </row>
    <row r="84" spans="1:2" x14ac:dyDescent="0.3">
      <c r="A84" t="s">
        <v>235</v>
      </c>
      <c r="B84" s="109">
        <v>2757</v>
      </c>
    </row>
    <row r="85" spans="1:2" x14ac:dyDescent="0.3">
      <c r="A85" t="s">
        <v>235</v>
      </c>
      <c r="B85" s="109">
        <v>1093</v>
      </c>
    </row>
    <row r="86" spans="1:2" x14ac:dyDescent="0.3">
      <c r="A86" t="s">
        <v>235</v>
      </c>
      <c r="B86" s="109">
        <v>2244</v>
      </c>
    </row>
    <row r="87" spans="1:2" x14ac:dyDescent="0.3">
      <c r="A87" t="s">
        <v>235</v>
      </c>
      <c r="B87" s="109">
        <v>3344</v>
      </c>
    </row>
    <row r="88" spans="1:2" x14ac:dyDescent="0.3">
      <c r="A88" t="s">
        <v>235</v>
      </c>
      <c r="B88" s="109">
        <v>5102</v>
      </c>
    </row>
    <row r="89" spans="1:2" x14ac:dyDescent="0.3">
      <c r="A89" t="s">
        <v>235</v>
      </c>
      <c r="B89" s="109">
        <v>3644</v>
      </c>
    </row>
    <row r="90" spans="1:2" x14ac:dyDescent="0.3">
      <c r="A90" t="s">
        <v>235</v>
      </c>
      <c r="B90" s="109">
        <v>3040</v>
      </c>
    </row>
    <row r="91" spans="1:2" x14ac:dyDescent="0.3">
      <c r="A91" t="s">
        <v>235</v>
      </c>
      <c r="B91" s="109">
        <v>3656</v>
      </c>
    </row>
    <row r="92" spans="1:2" x14ac:dyDescent="0.3">
      <c r="A92" t="s">
        <v>235</v>
      </c>
      <c r="B92" s="109">
        <v>3525</v>
      </c>
    </row>
    <row r="93" spans="1:2" x14ac:dyDescent="0.3">
      <c r="A93" t="s">
        <v>235</v>
      </c>
      <c r="B93" s="109">
        <v>3023</v>
      </c>
    </row>
    <row r="94" spans="1:2" x14ac:dyDescent="0.3">
      <c r="A94" t="s">
        <v>235</v>
      </c>
      <c r="B94" s="109">
        <v>1306</v>
      </c>
    </row>
    <row r="95" spans="1:2" x14ac:dyDescent="0.3">
      <c r="A95" t="s">
        <v>235</v>
      </c>
      <c r="B95" s="110">
        <v>1559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O14" sqref="O14"/>
    </sheetView>
  </sheetViews>
  <sheetFormatPr defaultRowHeight="14.4" x14ac:dyDescent="0.3"/>
  <cols>
    <col min="1" max="1" width="24" customWidth="1"/>
    <col min="2" max="2" width="21.44140625" customWidth="1"/>
    <col min="3" max="3" width="12.5546875" customWidth="1"/>
  </cols>
  <sheetData>
    <row r="1" spans="1:3" ht="7.5" customHeight="1" x14ac:dyDescent="0.25"/>
    <row r="2" spans="1:3" ht="29.25" customHeight="1" x14ac:dyDescent="0.3">
      <c r="A2" s="111" t="s">
        <v>236</v>
      </c>
      <c r="B2" s="111" t="s">
        <v>237</v>
      </c>
      <c r="C2" s="112" t="s">
        <v>238</v>
      </c>
    </row>
    <row r="3" spans="1:3" x14ac:dyDescent="0.3">
      <c r="A3" s="113" t="s">
        <v>239</v>
      </c>
      <c r="B3" s="113"/>
      <c r="C3" s="114">
        <v>1281</v>
      </c>
    </row>
    <row r="4" spans="1:3" x14ac:dyDescent="0.3">
      <c r="A4" s="113" t="s">
        <v>240</v>
      </c>
      <c r="B4" s="113" t="s">
        <v>241</v>
      </c>
      <c r="C4" s="114">
        <v>1815</v>
      </c>
    </row>
    <row r="5" spans="1:3" x14ac:dyDescent="0.3">
      <c r="A5" s="113"/>
      <c r="B5" s="113" t="s">
        <v>242</v>
      </c>
      <c r="C5" s="114">
        <v>2460</v>
      </c>
    </row>
    <row r="6" spans="1:3" x14ac:dyDescent="0.3">
      <c r="A6" s="113" t="s">
        <v>243</v>
      </c>
      <c r="B6" s="113"/>
      <c r="C6" s="114">
        <v>464</v>
      </c>
    </row>
    <row r="7" spans="1:3" x14ac:dyDescent="0.3">
      <c r="A7" s="113" t="s">
        <v>244</v>
      </c>
      <c r="B7" s="113"/>
      <c r="C7" s="114">
        <v>882</v>
      </c>
    </row>
    <row r="8" spans="1:3" x14ac:dyDescent="0.3">
      <c r="A8" s="113" t="s">
        <v>245</v>
      </c>
      <c r="B8" s="113" t="s">
        <v>246</v>
      </c>
      <c r="C8" s="114">
        <v>2192</v>
      </c>
    </row>
    <row r="9" spans="1:3" x14ac:dyDescent="0.3">
      <c r="A9" s="113"/>
      <c r="B9" s="113" t="s">
        <v>247</v>
      </c>
      <c r="C9" s="114">
        <v>1247</v>
      </c>
    </row>
    <row r="10" spans="1:3" x14ac:dyDescent="0.3">
      <c r="A10" s="113"/>
      <c r="B10" s="113" t="s">
        <v>248</v>
      </c>
      <c r="C10" s="114">
        <v>2495</v>
      </c>
    </row>
    <row r="11" spans="1:3" x14ac:dyDescent="0.3">
      <c r="A11" s="113"/>
      <c r="B11" s="113" t="s">
        <v>249</v>
      </c>
      <c r="C11" s="114">
        <v>365</v>
      </c>
    </row>
    <row r="12" spans="1:3" x14ac:dyDescent="0.3">
      <c r="A12" s="113" t="s">
        <v>250</v>
      </c>
      <c r="B12" s="113"/>
      <c r="C12" s="114">
        <v>1860</v>
      </c>
    </row>
    <row r="13" spans="1:3" x14ac:dyDescent="0.3">
      <c r="A13" s="113" t="s">
        <v>251</v>
      </c>
      <c r="B13" s="113" t="s">
        <v>247</v>
      </c>
      <c r="C13" s="114">
        <v>2551</v>
      </c>
    </row>
    <row r="14" spans="1:3" x14ac:dyDescent="0.3">
      <c r="A14" s="113"/>
      <c r="B14" s="113" t="s">
        <v>248</v>
      </c>
      <c r="C14" s="114">
        <v>3616</v>
      </c>
    </row>
    <row r="15" spans="1:3" x14ac:dyDescent="0.3">
      <c r="A15" s="113" t="s">
        <v>252</v>
      </c>
      <c r="B15" s="113"/>
      <c r="C15" s="114">
        <v>659</v>
      </c>
    </row>
    <row r="16" spans="1:3" x14ac:dyDescent="0.3">
      <c r="A16" s="113" t="s">
        <v>253</v>
      </c>
      <c r="B16" s="113"/>
      <c r="C16" s="114">
        <v>913</v>
      </c>
    </row>
    <row r="17" spans="1:3" x14ac:dyDescent="0.3">
      <c r="A17" s="113" t="s">
        <v>254</v>
      </c>
      <c r="B17" s="113" t="s">
        <v>255</v>
      </c>
      <c r="C17" s="114">
        <v>2688</v>
      </c>
    </row>
    <row r="18" spans="1:3" x14ac:dyDescent="0.3">
      <c r="A18" s="113"/>
      <c r="B18" s="113" t="s">
        <v>256</v>
      </c>
      <c r="C18" s="114">
        <v>3455</v>
      </c>
    </row>
    <row r="19" spans="1:3" x14ac:dyDescent="0.3">
      <c r="A19" s="113"/>
      <c r="B19" s="113" t="s">
        <v>257</v>
      </c>
      <c r="C19" s="114"/>
    </row>
    <row r="20" spans="1:3" x14ac:dyDescent="0.3">
      <c r="A20" s="113" t="s">
        <v>258</v>
      </c>
      <c r="B20" s="113"/>
      <c r="C20" s="114">
        <v>1933</v>
      </c>
    </row>
    <row r="21" spans="1:3" x14ac:dyDescent="0.3">
      <c r="A21" s="113" t="s">
        <v>259</v>
      </c>
      <c r="B21" s="113" t="s">
        <v>260</v>
      </c>
      <c r="C21" s="114">
        <v>8616</v>
      </c>
    </row>
    <row r="22" spans="1:3" x14ac:dyDescent="0.3">
      <c r="A22" s="113"/>
      <c r="B22" s="113" t="s">
        <v>261</v>
      </c>
      <c r="C22" s="114">
        <v>2359</v>
      </c>
    </row>
    <row r="23" spans="1:3" x14ac:dyDescent="0.3">
      <c r="A23" s="113" t="s">
        <v>262</v>
      </c>
      <c r="B23" s="113"/>
      <c r="C23" s="114">
        <v>402</v>
      </c>
    </row>
    <row r="24" spans="1:3" x14ac:dyDescent="0.3">
      <c r="A24" s="113" t="s">
        <v>263</v>
      </c>
      <c r="B24" s="113" t="s">
        <v>247</v>
      </c>
      <c r="C24" s="114">
        <v>2382</v>
      </c>
    </row>
    <row r="25" spans="1:3" x14ac:dyDescent="0.3">
      <c r="A25" s="113"/>
      <c r="B25" s="113" t="s">
        <v>248</v>
      </c>
      <c r="C25" s="114">
        <v>6124</v>
      </c>
    </row>
    <row r="26" spans="1:3" x14ac:dyDescent="0.3">
      <c r="A26" s="113" t="s">
        <v>264</v>
      </c>
      <c r="B26" s="113" t="s">
        <v>265</v>
      </c>
      <c r="C26" s="114">
        <v>1472</v>
      </c>
    </row>
    <row r="27" spans="1:3" x14ac:dyDescent="0.3">
      <c r="A27" s="113"/>
      <c r="B27" s="113" t="s">
        <v>266</v>
      </c>
      <c r="C27" s="114">
        <v>1183</v>
      </c>
    </row>
    <row r="28" spans="1:3" x14ac:dyDescent="0.3">
      <c r="A28" s="113" t="s">
        <v>267</v>
      </c>
      <c r="B28" s="113"/>
      <c r="C28" s="114">
        <v>90</v>
      </c>
    </row>
    <row r="29" spans="1:3" x14ac:dyDescent="0.3">
      <c r="A29" s="113" t="s">
        <v>268</v>
      </c>
      <c r="B29" s="113"/>
      <c r="C29" s="114">
        <v>1863</v>
      </c>
    </row>
    <row r="30" spans="1:3" x14ac:dyDescent="0.3">
      <c r="A30" s="113" t="s">
        <v>269</v>
      </c>
      <c r="B30" s="113"/>
      <c r="C30" s="114">
        <v>1377</v>
      </c>
    </row>
    <row r="31" spans="1:3" x14ac:dyDescent="0.3">
      <c r="A31" s="113" t="s">
        <v>270</v>
      </c>
      <c r="B31" s="113"/>
      <c r="C31" s="114">
        <v>2095</v>
      </c>
    </row>
    <row r="32" spans="1:3" x14ac:dyDescent="0.3">
      <c r="A32" s="113" t="s">
        <v>271</v>
      </c>
      <c r="B32" s="113"/>
      <c r="C32" s="114">
        <v>105</v>
      </c>
    </row>
    <row r="33" spans="1:3" x14ac:dyDescent="0.3">
      <c r="A33" s="113" t="s">
        <v>272</v>
      </c>
      <c r="B33" s="113"/>
      <c r="C33" s="114">
        <v>2795</v>
      </c>
    </row>
    <row r="34" spans="1:3" x14ac:dyDescent="0.3">
      <c r="A34" s="113" t="s">
        <v>273</v>
      </c>
      <c r="B34" s="113"/>
      <c r="C34" s="114">
        <v>2573</v>
      </c>
    </row>
    <row r="35" spans="1:3" x14ac:dyDescent="0.3">
      <c r="A35" s="115" t="s">
        <v>274</v>
      </c>
      <c r="B35" s="113"/>
      <c r="C35" s="114">
        <v>969</v>
      </c>
    </row>
    <row r="36" spans="1:3" x14ac:dyDescent="0.3">
      <c r="A36" s="116"/>
    </row>
    <row r="37" spans="1:3" x14ac:dyDescent="0.3">
      <c r="A37" s="28"/>
      <c r="B37" s="28"/>
      <c r="C37" s="28"/>
    </row>
    <row r="38" spans="1:3" x14ac:dyDescent="0.3">
      <c r="A38" s="28"/>
      <c r="B38" s="28"/>
      <c r="C38" s="28"/>
    </row>
    <row r="39" spans="1:3" x14ac:dyDescent="0.3">
      <c r="A39" s="28"/>
      <c r="B39" s="28"/>
      <c r="C39" s="28"/>
    </row>
    <row r="40" spans="1:3" x14ac:dyDescent="0.3">
      <c r="A40" s="28"/>
      <c r="B40" s="28"/>
      <c r="C40" s="28"/>
    </row>
    <row r="41" spans="1:3" x14ac:dyDescent="0.3">
      <c r="A41" s="28"/>
      <c r="B41" s="28"/>
      <c r="C41" s="28"/>
    </row>
    <row r="42" spans="1:3" x14ac:dyDescent="0.3">
      <c r="A42" s="28"/>
      <c r="B42" s="28"/>
      <c r="C42" s="28"/>
    </row>
    <row r="43" spans="1:3" x14ac:dyDescent="0.3">
      <c r="A43" s="28"/>
      <c r="B43" s="28"/>
      <c r="C43" s="28"/>
    </row>
    <row r="44" spans="1:3" x14ac:dyDescent="0.3">
      <c r="A44" s="28"/>
      <c r="B44" s="28"/>
      <c r="C44" s="28"/>
    </row>
    <row r="45" spans="1:3" x14ac:dyDescent="0.3">
      <c r="A45" s="28"/>
      <c r="B45" s="28"/>
      <c r="C45" s="28"/>
    </row>
    <row r="46" spans="1:3" x14ac:dyDescent="0.3">
      <c r="A46" s="28"/>
      <c r="B46" s="28"/>
      <c r="C46" s="28"/>
    </row>
    <row r="47" spans="1:3" x14ac:dyDescent="0.3">
      <c r="A47" s="28"/>
      <c r="B47" s="28"/>
      <c r="C47" s="28"/>
    </row>
    <row r="48" spans="1:3" x14ac:dyDescent="0.3">
      <c r="A48" s="28"/>
      <c r="B48" s="28"/>
      <c r="C48" s="28"/>
    </row>
    <row r="49" spans="1:3" x14ac:dyDescent="0.3">
      <c r="A49" s="28"/>
      <c r="B49" s="28"/>
      <c r="C49" s="28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zoomScale="95" zoomScaleNormal="95" workbookViewId="0">
      <selection activeCell="B31" sqref="B31"/>
    </sheetView>
  </sheetViews>
  <sheetFormatPr defaultRowHeight="14.4" x14ac:dyDescent="0.3"/>
  <cols>
    <col min="1" max="1" width="24" customWidth="1"/>
    <col min="2" max="2" width="21.44140625" customWidth="1"/>
  </cols>
  <sheetData>
    <row r="2" spans="1:3" ht="28.8" x14ac:dyDescent="0.3">
      <c r="A2" s="111" t="s">
        <v>236</v>
      </c>
      <c r="B2" s="111" t="s">
        <v>237</v>
      </c>
      <c r="C2" s="112" t="s">
        <v>238</v>
      </c>
    </row>
    <row r="3" spans="1:3" x14ac:dyDescent="0.3">
      <c r="A3" s="113" t="s">
        <v>239</v>
      </c>
      <c r="B3" s="113"/>
      <c r="C3" s="114">
        <v>1281</v>
      </c>
    </row>
    <row r="4" spans="1:3" x14ac:dyDescent="0.3">
      <c r="A4" s="113" t="s">
        <v>240</v>
      </c>
      <c r="B4" s="113" t="s">
        <v>241</v>
      </c>
      <c r="C4" s="114">
        <v>1815</v>
      </c>
    </row>
    <row r="5" spans="1:3" x14ac:dyDescent="0.3">
      <c r="A5" s="113"/>
      <c r="B5" s="113" t="s">
        <v>242</v>
      </c>
      <c r="C5" s="114">
        <v>2460</v>
      </c>
    </row>
    <row r="6" spans="1:3" x14ac:dyDescent="0.3">
      <c r="A6" s="113" t="s">
        <v>243</v>
      </c>
      <c r="B6" s="113"/>
      <c r="C6" s="114">
        <v>464</v>
      </c>
    </row>
    <row r="7" spans="1:3" x14ac:dyDescent="0.3">
      <c r="A7" s="113" t="s">
        <v>244</v>
      </c>
      <c r="B7" s="113"/>
      <c r="C7" s="114">
        <v>882</v>
      </c>
    </row>
    <row r="8" spans="1:3" x14ac:dyDescent="0.3">
      <c r="A8" s="113" t="s">
        <v>245</v>
      </c>
      <c r="B8" s="113" t="s">
        <v>246</v>
      </c>
      <c r="C8" s="114">
        <v>2192</v>
      </c>
    </row>
    <row r="9" spans="1:3" x14ac:dyDescent="0.3">
      <c r="A9" s="113"/>
      <c r="B9" s="113" t="s">
        <v>247</v>
      </c>
      <c r="C9" s="114">
        <v>1247</v>
      </c>
    </row>
    <row r="10" spans="1:3" x14ac:dyDescent="0.3">
      <c r="A10" s="113"/>
      <c r="B10" s="113" t="s">
        <v>248</v>
      </c>
      <c r="C10" s="114">
        <v>2495</v>
      </c>
    </row>
    <row r="11" spans="1:3" x14ac:dyDescent="0.3">
      <c r="A11" s="113"/>
      <c r="B11" s="113" t="s">
        <v>249</v>
      </c>
      <c r="C11" s="114">
        <v>365</v>
      </c>
    </row>
    <row r="12" spans="1:3" x14ac:dyDescent="0.3">
      <c r="A12" s="113" t="s">
        <v>250</v>
      </c>
      <c r="B12" s="113"/>
      <c r="C12" s="114">
        <v>1860</v>
      </c>
    </row>
    <row r="13" spans="1:3" x14ac:dyDescent="0.3">
      <c r="A13" s="113" t="s">
        <v>251</v>
      </c>
      <c r="B13" s="113" t="s">
        <v>247</v>
      </c>
      <c r="C13" s="114">
        <v>2551</v>
      </c>
    </row>
    <row r="14" spans="1:3" x14ac:dyDescent="0.3">
      <c r="A14" s="113"/>
      <c r="B14" s="113" t="s">
        <v>248</v>
      </c>
      <c r="C14" s="114">
        <v>3616</v>
      </c>
    </row>
    <row r="15" spans="1:3" x14ac:dyDescent="0.3">
      <c r="A15" s="113" t="s">
        <v>252</v>
      </c>
      <c r="B15" s="113"/>
      <c r="C15" s="114">
        <v>659</v>
      </c>
    </row>
    <row r="16" spans="1:3" x14ac:dyDescent="0.3">
      <c r="A16" s="113" t="s">
        <v>253</v>
      </c>
      <c r="B16" s="113"/>
      <c r="C16" s="114">
        <v>913</v>
      </c>
    </row>
    <row r="17" spans="1:3" x14ac:dyDescent="0.3">
      <c r="A17" s="113" t="s">
        <v>254</v>
      </c>
      <c r="B17" s="113" t="s">
        <v>255</v>
      </c>
      <c r="C17" s="114">
        <v>2688</v>
      </c>
    </row>
    <row r="18" spans="1:3" x14ac:dyDescent="0.3">
      <c r="A18" s="113"/>
      <c r="B18" s="113" t="s">
        <v>256</v>
      </c>
      <c r="C18" s="114">
        <v>3455</v>
      </c>
    </row>
    <row r="19" spans="1:3" x14ac:dyDescent="0.3">
      <c r="A19" s="113"/>
      <c r="B19" s="113" t="s">
        <v>257</v>
      </c>
      <c r="C19" s="114"/>
    </row>
    <row r="20" spans="1:3" x14ac:dyDescent="0.3">
      <c r="A20" s="113" t="s">
        <v>258</v>
      </c>
      <c r="B20" s="113"/>
      <c r="C20" s="114">
        <v>1933</v>
      </c>
    </row>
    <row r="21" spans="1:3" x14ac:dyDescent="0.3">
      <c r="A21" s="113" t="s">
        <v>259</v>
      </c>
      <c r="B21" s="113" t="s">
        <v>260</v>
      </c>
      <c r="C21" s="114">
        <v>8616</v>
      </c>
    </row>
    <row r="22" spans="1:3" x14ac:dyDescent="0.3">
      <c r="A22" s="113"/>
      <c r="B22" s="113" t="s">
        <v>261</v>
      </c>
      <c r="C22" s="114">
        <v>2359</v>
      </c>
    </row>
    <row r="23" spans="1:3" x14ac:dyDescent="0.3">
      <c r="A23" s="113" t="s">
        <v>262</v>
      </c>
      <c r="B23" s="113"/>
      <c r="C23" s="114">
        <v>402</v>
      </c>
    </row>
    <row r="24" spans="1:3" x14ac:dyDescent="0.3">
      <c r="A24" s="113" t="s">
        <v>263</v>
      </c>
      <c r="B24" s="113" t="s">
        <v>247</v>
      </c>
      <c r="C24" s="114">
        <v>2382</v>
      </c>
    </row>
    <row r="25" spans="1:3" x14ac:dyDescent="0.3">
      <c r="A25" s="113"/>
      <c r="B25" s="113" t="s">
        <v>248</v>
      </c>
      <c r="C25" s="114">
        <v>6124</v>
      </c>
    </row>
    <row r="26" spans="1:3" x14ac:dyDescent="0.3">
      <c r="A26" s="113" t="s">
        <v>264</v>
      </c>
      <c r="B26" s="113" t="s">
        <v>265</v>
      </c>
      <c r="C26" s="114">
        <v>1472</v>
      </c>
    </row>
    <row r="27" spans="1:3" x14ac:dyDescent="0.3">
      <c r="A27" s="113"/>
      <c r="B27" s="113" t="s">
        <v>266</v>
      </c>
      <c r="C27" s="114">
        <v>1183</v>
      </c>
    </row>
    <row r="28" spans="1:3" x14ac:dyDescent="0.3">
      <c r="A28" s="113" t="s">
        <v>267</v>
      </c>
      <c r="B28" s="113"/>
      <c r="C28" s="114">
        <v>90</v>
      </c>
    </row>
    <row r="29" spans="1:3" x14ac:dyDescent="0.3">
      <c r="A29" s="113" t="s">
        <v>268</v>
      </c>
      <c r="B29" s="113"/>
      <c r="C29" s="114">
        <v>1863</v>
      </c>
    </row>
    <row r="30" spans="1:3" x14ac:dyDescent="0.3">
      <c r="A30" s="113" t="s">
        <v>269</v>
      </c>
      <c r="B30" s="113"/>
      <c r="C30" s="114">
        <v>1377</v>
      </c>
    </row>
    <row r="31" spans="1:3" x14ac:dyDescent="0.3">
      <c r="A31" s="113" t="s">
        <v>270</v>
      </c>
      <c r="B31" s="113"/>
      <c r="C31" s="114">
        <v>2095</v>
      </c>
    </row>
    <row r="32" spans="1:3" x14ac:dyDescent="0.3">
      <c r="A32" s="113" t="s">
        <v>271</v>
      </c>
      <c r="B32" s="113"/>
      <c r="C32" s="114">
        <v>105</v>
      </c>
    </row>
    <row r="33" spans="1:3" x14ac:dyDescent="0.3">
      <c r="A33" s="113" t="s">
        <v>272</v>
      </c>
      <c r="B33" s="113"/>
      <c r="C33" s="114">
        <v>2795</v>
      </c>
    </row>
    <row r="34" spans="1:3" x14ac:dyDescent="0.3">
      <c r="A34" s="113" t="s">
        <v>273</v>
      </c>
      <c r="B34" s="113"/>
      <c r="C34" s="114">
        <v>2573</v>
      </c>
    </row>
    <row r="35" spans="1:3" x14ac:dyDescent="0.3">
      <c r="A35" s="115" t="s">
        <v>274</v>
      </c>
      <c r="B35" s="113"/>
      <c r="C35" s="114">
        <v>969</v>
      </c>
    </row>
    <row r="36" spans="1:3" x14ac:dyDescent="0.3">
      <c r="A36" s="28"/>
      <c r="B36" s="28"/>
      <c r="C36" s="28"/>
    </row>
    <row r="37" spans="1:3" x14ac:dyDescent="0.3">
      <c r="A37" s="28"/>
      <c r="B37" s="28"/>
      <c r="C37" s="28"/>
    </row>
    <row r="38" spans="1:3" x14ac:dyDescent="0.3">
      <c r="A38" s="28"/>
      <c r="B38" s="28"/>
      <c r="C38" s="28"/>
    </row>
    <row r="39" spans="1:3" x14ac:dyDescent="0.3">
      <c r="A39" s="28"/>
      <c r="B39" s="28"/>
      <c r="C39" s="28"/>
    </row>
    <row r="40" spans="1:3" x14ac:dyDescent="0.3">
      <c r="A40" s="28"/>
      <c r="B40" s="28"/>
      <c r="C40" s="28"/>
    </row>
    <row r="41" spans="1:3" x14ac:dyDescent="0.3">
      <c r="A41" s="28"/>
      <c r="B41" s="28"/>
      <c r="C41" s="28"/>
    </row>
    <row r="42" spans="1:3" x14ac:dyDescent="0.3">
      <c r="A42" s="28"/>
      <c r="B42" s="28"/>
      <c r="C42" s="28"/>
    </row>
    <row r="43" spans="1:3" x14ac:dyDescent="0.3">
      <c r="A43" s="28"/>
      <c r="B43" s="28"/>
      <c r="C43" s="28"/>
    </row>
    <row r="44" spans="1:3" x14ac:dyDescent="0.3">
      <c r="A44" s="28"/>
      <c r="B44" s="28"/>
      <c r="C44" s="28"/>
    </row>
    <row r="45" spans="1:3" x14ac:dyDescent="0.3">
      <c r="A45" s="28"/>
      <c r="B45" s="28"/>
      <c r="C45" s="28"/>
    </row>
    <row r="46" spans="1:3" x14ac:dyDescent="0.3">
      <c r="A46" s="28"/>
      <c r="B46" s="28"/>
      <c r="C46" s="28"/>
    </row>
    <row r="47" spans="1:3" x14ac:dyDescent="0.3">
      <c r="A47" s="28"/>
      <c r="B47" s="28"/>
      <c r="C47" s="28"/>
    </row>
    <row r="48" spans="1:3" x14ac:dyDescent="0.3">
      <c r="A48" s="28"/>
      <c r="B48" s="28"/>
      <c r="C48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25" sqref="I25"/>
    </sheetView>
  </sheetViews>
  <sheetFormatPr defaultRowHeight="14.4" x14ac:dyDescent="0.3"/>
  <cols>
    <col min="1" max="1" width="10" customWidth="1"/>
    <col min="2" max="2" width="10.44140625" customWidth="1"/>
  </cols>
  <sheetData>
    <row r="1" spans="1:3" x14ac:dyDescent="0.3">
      <c r="A1" s="11" t="s">
        <v>0</v>
      </c>
      <c r="B1" s="11" t="s">
        <v>22</v>
      </c>
    </row>
    <row r="2" spans="1:3" x14ac:dyDescent="0.3">
      <c r="A2" t="s">
        <v>17</v>
      </c>
      <c r="B2" s="9">
        <v>319300</v>
      </c>
      <c r="C2" s="12"/>
    </row>
    <row r="3" spans="1:3" x14ac:dyDescent="0.3">
      <c r="A3" t="s">
        <v>18</v>
      </c>
      <c r="B3" s="9">
        <v>292600</v>
      </c>
      <c r="C3" s="12"/>
    </row>
    <row r="4" spans="1:3" x14ac:dyDescent="0.3">
      <c r="A4" t="s">
        <v>19</v>
      </c>
      <c r="B4" s="9">
        <v>339630</v>
      </c>
      <c r="C4" s="12"/>
    </row>
    <row r="5" spans="1:3" x14ac:dyDescent="0.3">
      <c r="A5" t="s">
        <v>20</v>
      </c>
      <c r="B5" s="9">
        <v>321960</v>
      </c>
      <c r="C5" s="12"/>
    </row>
    <row r="6" spans="1:3" x14ac:dyDescent="0.3">
      <c r="A6" t="s">
        <v>6</v>
      </c>
      <c r="B6" s="9">
        <v>397854</v>
      </c>
      <c r="C6" s="12"/>
    </row>
    <row r="7" spans="1:3" x14ac:dyDescent="0.3">
      <c r="A7" t="s">
        <v>21</v>
      </c>
      <c r="B7" s="9">
        <v>321960</v>
      </c>
      <c r="C7" s="12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Q9" sqref="Q9"/>
    </sheetView>
  </sheetViews>
  <sheetFormatPr defaultRowHeight="14.4" x14ac:dyDescent="0.3"/>
  <cols>
    <col min="3" max="3" width="10.44140625" bestFit="1" customWidth="1"/>
  </cols>
  <sheetData>
    <row r="3" spans="2:3" x14ac:dyDescent="0.3">
      <c r="B3" t="s">
        <v>275</v>
      </c>
      <c r="C3" s="14">
        <v>3300000</v>
      </c>
    </row>
    <row r="4" spans="2:3" x14ac:dyDescent="0.3">
      <c r="B4" t="s">
        <v>276</v>
      </c>
      <c r="C4" s="14">
        <v>1500000</v>
      </c>
    </row>
    <row r="5" spans="2:3" x14ac:dyDescent="0.3">
      <c r="B5" t="s">
        <v>277</v>
      </c>
      <c r="C5" s="14">
        <v>950000</v>
      </c>
    </row>
    <row r="6" spans="2:3" x14ac:dyDescent="0.3">
      <c r="B6" t="s">
        <v>278</v>
      </c>
      <c r="C6" s="14">
        <v>540000</v>
      </c>
    </row>
    <row r="7" spans="2:3" x14ac:dyDescent="0.3">
      <c r="B7" t="s">
        <v>279</v>
      </c>
      <c r="C7" s="14">
        <v>340000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N33" sqref="N33"/>
    </sheetView>
  </sheetViews>
  <sheetFormatPr defaultRowHeight="14.4" x14ac:dyDescent="0.3"/>
  <cols>
    <col min="1" max="1" width="18.44140625" bestFit="1" customWidth="1"/>
    <col min="2" max="2" width="14.88671875" bestFit="1" customWidth="1"/>
  </cols>
  <sheetData>
    <row r="1" spans="1:2" x14ac:dyDescent="0.3">
      <c r="B1" t="s">
        <v>354</v>
      </c>
    </row>
    <row r="2" spans="1:2" ht="15" x14ac:dyDescent="0.25">
      <c r="A2" t="s">
        <v>280</v>
      </c>
      <c r="B2" s="12">
        <v>1321930000</v>
      </c>
    </row>
    <row r="3" spans="1:2" ht="15" x14ac:dyDescent="0.25">
      <c r="A3" t="s">
        <v>281</v>
      </c>
      <c r="B3" s="12">
        <v>1183408611</v>
      </c>
    </row>
    <row r="4" spans="1:2" ht="15" x14ac:dyDescent="0.25">
      <c r="A4" t="s">
        <v>282</v>
      </c>
      <c r="B4" s="12">
        <v>327577529</v>
      </c>
    </row>
    <row r="5" spans="1:2" ht="15" x14ac:dyDescent="0.25">
      <c r="A5" t="s">
        <v>283</v>
      </c>
      <c r="B5" s="12">
        <v>284200000</v>
      </c>
    </row>
    <row r="6" spans="1:2" ht="15" x14ac:dyDescent="0.25">
      <c r="A6" t="s">
        <v>284</v>
      </c>
      <c r="B6" s="12">
        <v>256116000</v>
      </c>
    </row>
    <row r="7" spans="1:2" ht="15" x14ac:dyDescent="0.25">
      <c r="A7" t="s">
        <v>285</v>
      </c>
      <c r="B7" s="12">
        <v>236800000</v>
      </c>
    </row>
    <row r="8" spans="1:2" ht="15" x14ac:dyDescent="0.25">
      <c r="A8" t="s">
        <v>286</v>
      </c>
      <c r="B8" s="12">
        <v>167371945</v>
      </c>
    </row>
    <row r="9" spans="1:2" ht="15" x14ac:dyDescent="0.25">
      <c r="A9" t="s">
        <v>287</v>
      </c>
      <c r="B9" s="12">
        <v>146649600</v>
      </c>
    </row>
    <row r="10" spans="1:2" ht="15" x14ac:dyDescent="0.25">
      <c r="A10" t="s">
        <v>288</v>
      </c>
      <c r="B10" s="12">
        <v>150169643</v>
      </c>
    </row>
    <row r="11" spans="1:2" ht="15" x14ac:dyDescent="0.25">
      <c r="A11" t="s">
        <v>289</v>
      </c>
      <c r="B11" s="12">
        <v>131376000</v>
      </c>
    </row>
    <row r="12" spans="1:2" ht="15" x14ac:dyDescent="0.25">
      <c r="A12" t="s">
        <v>290</v>
      </c>
      <c r="B12" s="12">
        <v>107000000</v>
      </c>
    </row>
    <row r="13" spans="1:2" ht="15" x14ac:dyDescent="0.25">
      <c r="A13" t="s">
        <v>291</v>
      </c>
      <c r="B13" s="12">
        <v>106987098</v>
      </c>
    </row>
    <row r="14" spans="1:2" x14ac:dyDescent="0.3">
      <c r="A14" t="s">
        <v>292</v>
      </c>
      <c r="B14" s="12">
        <v>101339000</v>
      </c>
    </row>
    <row r="15" spans="1:2" x14ac:dyDescent="0.3">
      <c r="A15" t="s">
        <v>293</v>
      </c>
      <c r="B15" s="12">
        <v>96165000</v>
      </c>
    </row>
    <row r="16" spans="1:2" x14ac:dyDescent="0.3">
      <c r="A16" t="s">
        <v>294</v>
      </c>
      <c r="B16" s="12">
        <v>93670000</v>
      </c>
    </row>
    <row r="17" spans="1:2" x14ac:dyDescent="0.3">
      <c r="A17" t="s">
        <v>295</v>
      </c>
      <c r="B17" s="12">
        <v>88580000</v>
      </c>
    </row>
    <row r="18" spans="1:2" x14ac:dyDescent="0.3">
      <c r="A18" t="s">
        <v>296</v>
      </c>
      <c r="B18" s="12">
        <v>83100000</v>
      </c>
    </row>
    <row r="19" spans="1:2" x14ac:dyDescent="0.3">
      <c r="A19" t="s">
        <v>297</v>
      </c>
      <c r="B19" s="12">
        <v>72300000</v>
      </c>
    </row>
    <row r="20" spans="1:2" x14ac:dyDescent="0.3">
      <c r="A20" t="s">
        <v>298</v>
      </c>
      <c r="B20" s="12">
        <v>72200000</v>
      </c>
    </row>
    <row r="21" spans="1:2" x14ac:dyDescent="0.3">
      <c r="A21" t="s">
        <v>299</v>
      </c>
      <c r="B21" s="12">
        <v>72180000</v>
      </c>
    </row>
    <row r="22" spans="1:2" x14ac:dyDescent="0.3">
      <c r="A22" t="s">
        <v>300</v>
      </c>
      <c r="B22" s="12">
        <v>69000000</v>
      </c>
    </row>
    <row r="23" spans="1:2" x14ac:dyDescent="0.3">
      <c r="A23" t="s">
        <v>301</v>
      </c>
      <c r="B23" s="12">
        <v>59474500</v>
      </c>
    </row>
    <row r="24" spans="1:2" x14ac:dyDescent="0.3">
      <c r="A24" t="s">
        <v>302</v>
      </c>
      <c r="B24" s="12">
        <v>57900472</v>
      </c>
    </row>
    <row r="25" spans="1:2" x14ac:dyDescent="0.3">
      <c r="A25" t="s">
        <v>303</v>
      </c>
      <c r="B25" s="12">
        <v>57505555</v>
      </c>
    </row>
    <row r="26" spans="1:2" x14ac:dyDescent="0.3">
      <c r="A26" t="s">
        <v>304</v>
      </c>
      <c r="B26" s="12">
        <v>56725200</v>
      </c>
    </row>
    <row r="27" spans="1:2" x14ac:dyDescent="0.3">
      <c r="A27" t="s">
        <v>305</v>
      </c>
      <c r="B27" s="12">
        <v>56004887</v>
      </c>
    </row>
    <row r="28" spans="1:2" x14ac:dyDescent="0.3">
      <c r="A28" t="s">
        <v>306</v>
      </c>
      <c r="B28" s="12">
        <v>55740000</v>
      </c>
    </row>
    <row r="29" spans="1:2" x14ac:dyDescent="0.3">
      <c r="A29" t="s">
        <v>307</v>
      </c>
      <c r="B29" s="12">
        <v>47153200</v>
      </c>
    </row>
    <row r="30" spans="1:2" x14ac:dyDescent="0.3">
      <c r="A30" t="s">
        <v>308</v>
      </c>
      <c r="B30" s="12">
        <v>46000000</v>
      </c>
    </row>
    <row r="31" spans="1:2" x14ac:dyDescent="0.3">
      <c r="A31" t="s">
        <v>309</v>
      </c>
      <c r="B31" s="12">
        <v>44450000</v>
      </c>
    </row>
    <row r="32" spans="1:2" x14ac:dyDescent="0.3">
      <c r="A32" t="s">
        <v>310</v>
      </c>
      <c r="B32" s="12">
        <v>34235000</v>
      </c>
    </row>
    <row r="33" spans="1:2" x14ac:dyDescent="0.3">
      <c r="A33" t="s">
        <v>311</v>
      </c>
      <c r="B33" s="12">
        <v>34172058</v>
      </c>
    </row>
    <row r="34" spans="1:2" x14ac:dyDescent="0.3">
      <c r="A34" t="s">
        <v>312</v>
      </c>
      <c r="B34" s="12">
        <v>33000000</v>
      </c>
    </row>
    <row r="35" spans="1:2" x14ac:dyDescent="0.3">
      <c r="A35" t="s">
        <v>313</v>
      </c>
      <c r="B35" s="12">
        <v>32019086</v>
      </c>
    </row>
    <row r="36" spans="1:2" x14ac:dyDescent="0.3">
      <c r="A36" t="s">
        <v>314</v>
      </c>
      <c r="B36" s="12">
        <v>31210628</v>
      </c>
    </row>
    <row r="37" spans="1:2" x14ac:dyDescent="0.3">
      <c r="A37" t="s">
        <v>315</v>
      </c>
      <c r="B37" s="12">
        <v>28610000</v>
      </c>
    </row>
    <row r="38" spans="1:2" x14ac:dyDescent="0.3">
      <c r="A38" t="s">
        <v>316</v>
      </c>
      <c r="B38" s="12">
        <v>30379000</v>
      </c>
    </row>
    <row r="39" spans="1:2" x14ac:dyDescent="0.3">
      <c r="A39" t="s">
        <v>317</v>
      </c>
      <c r="B39" s="12">
        <v>28080000</v>
      </c>
    </row>
    <row r="40" spans="1:2" x14ac:dyDescent="0.3">
      <c r="A40" t="s">
        <v>318</v>
      </c>
      <c r="B40" s="12">
        <v>26000000</v>
      </c>
    </row>
    <row r="41" spans="1:2" x14ac:dyDescent="0.3">
      <c r="A41" t="s">
        <v>319</v>
      </c>
      <c r="B41" s="12">
        <v>22123000</v>
      </c>
    </row>
    <row r="42" spans="1:2" x14ac:dyDescent="0.3">
      <c r="A42" t="s">
        <v>320</v>
      </c>
      <c r="B42" s="12">
        <v>21000000</v>
      </c>
    </row>
    <row r="43" spans="1:2" x14ac:dyDescent="0.3">
      <c r="A43" t="s">
        <v>321</v>
      </c>
      <c r="B43" s="12">
        <v>20570000</v>
      </c>
    </row>
    <row r="44" spans="1:2" x14ac:dyDescent="0.3">
      <c r="A44" t="s">
        <v>322</v>
      </c>
      <c r="B44" s="12">
        <v>20000000</v>
      </c>
    </row>
    <row r="45" spans="1:2" x14ac:dyDescent="0.3">
      <c r="A45" t="s">
        <v>323</v>
      </c>
      <c r="B45" s="12">
        <v>18000000</v>
      </c>
    </row>
    <row r="46" spans="1:2" x14ac:dyDescent="0.3">
      <c r="A46" t="s">
        <v>324</v>
      </c>
      <c r="B46" s="12">
        <v>17571895</v>
      </c>
    </row>
    <row r="47" spans="1:2" x14ac:dyDescent="0.3">
      <c r="A47" t="s">
        <v>325</v>
      </c>
      <c r="B47" s="12">
        <v>17445581</v>
      </c>
    </row>
    <row r="48" spans="1:2" x14ac:dyDescent="0.3">
      <c r="A48" t="s">
        <v>326</v>
      </c>
      <c r="B48" s="12">
        <v>17132724</v>
      </c>
    </row>
    <row r="49" spans="1:2" x14ac:dyDescent="0.3">
      <c r="A49" t="s">
        <v>327</v>
      </c>
      <c r="B49" s="12">
        <v>15900000</v>
      </c>
    </row>
    <row r="50" spans="1:2" x14ac:dyDescent="0.3">
      <c r="A50" t="s">
        <v>328</v>
      </c>
      <c r="B50" s="12">
        <v>14500000</v>
      </c>
    </row>
    <row r="51" spans="1:2" x14ac:dyDescent="0.3">
      <c r="A51" t="s">
        <v>329</v>
      </c>
      <c r="B51" s="12">
        <v>13518887</v>
      </c>
    </row>
    <row r="52" spans="1:2" x14ac:dyDescent="0.3">
      <c r="A52" t="s">
        <v>330</v>
      </c>
      <c r="B52" s="12">
        <v>13400000</v>
      </c>
    </row>
    <row r="53" spans="1:2" x14ac:dyDescent="0.3">
      <c r="A53" t="s">
        <v>331</v>
      </c>
      <c r="B53" s="12">
        <v>11822000</v>
      </c>
    </row>
    <row r="54" spans="1:2" x14ac:dyDescent="0.3">
      <c r="A54" t="s">
        <v>332</v>
      </c>
      <c r="B54" s="12">
        <v>11561890</v>
      </c>
    </row>
    <row r="55" spans="1:2" x14ac:dyDescent="0.3">
      <c r="A55" t="s">
        <v>333</v>
      </c>
      <c r="B55" s="12">
        <v>10454400</v>
      </c>
    </row>
    <row r="56" spans="1:2" x14ac:dyDescent="0.3">
      <c r="A56" t="s">
        <v>334</v>
      </c>
      <c r="B56" s="12">
        <v>9701200</v>
      </c>
    </row>
    <row r="57" spans="1:2" x14ac:dyDescent="0.3">
      <c r="A57" t="s">
        <v>335</v>
      </c>
      <c r="B57" s="12">
        <v>9470000</v>
      </c>
    </row>
    <row r="58" spans="1:2" x14ac:dyDescent="0.3">
      <c r="A58" t="s">
        <v>336</v>
      </c>
      <c r="B58" s="12">
        <v>8300000</v>
      </c>
    </row>
    <row r="59" spans="1:2" x14ac:dyDescent="0.3">
      <c r="A59" t="s">
        <v>337</v>
      </c>
      <c r="B59" s="12">
        <v>8106700</v>
      </c>
    </row>
    <row r="60" spans="1:2" x14ac:dyDescent="0.3">
      <c r="A60" t="s">
        <v>338</v>
      </c>
      <c r="B60" s="12">
        <v>7000000</v>
      </c>
    </row>
    <row r="61" spans="1:2" x14ac:dyDescent="0.3">
      <c r="A61" t="s">
        <v>339</v>
      </c>
      <c r="B61" s="12">
        <v>7000000</v>
      </c>
    </row>
    <row r="62" spans="1:2" x14ac:dyDescent="0.3">
      <c r="A62" t="s">
        <v>340</v>
      </c>
      <c r="B62" s="12">
        <v>6900000</v>
      </c>
    </row>
    <row r="63" spans="1:2" x14ac:dyDescent="0.3">
      <c r="A63" t="s">
        <v>341</v>
      </c>
      <c r="B63" s="12">
        <v>6010000</v>
      </c>
    </row>
    <row r="64" spans="1:2" x14ac:dyDescent="0.3">
      <c r="A64" t="s">
        <v>342</v>
      </c>
      <c r="B64" s="12">
        <v>5770638</v>
      </c>
    </row>
    <row r="65" spans="1:2" x14ac:dyDescent="0.3">
      <c r="A65" t="s">
        <v>343</v>
      </c>
      <c r="B65" s="12">
        <v>4940000</v>
      </c>
    </row>
    <row r="66" spans="1:2" x14ac:dyDescent="0.3">
      <c r="A66" t="s">
        <v>344</v>
      </c>
      <c r="B66" s="12">
        <v>4761000</v>
      </c>
    </row>
    <row r="67" spans="1:2" x14ac:dyDescent="0.3">
      <c r="A67" t="s">
        <v>345</v>
      </c>
      <c r="B67" s="12">
        <v>3500000</v>
      </c>
    </row>
    <row r="68" spans="1:2" x14ac:dyDescent="0.3">
      <c r="A68" t="s">
        <v>346</v>
      </c>
      <c r="B68" s="12">
        <v>2720000</v>
      </c>
    </row>
    <row r="69" spans="1:2" x14ac:dyDescent="0.3">
      <c r="A69" t="s">
        <v>347</v>
      </c>
      <c r="B69" s="12">
        <v>2579000</v>
      </c>
    </row>
    <row r="70" spans="1:2" x14ac:dyDescent="0.3">
      <c r="A70" t="s">
        <v>348</v>
      </c>
      <c r="B70" s="12">
        <v>3000000</v>
      </c>
    </row>
    <row r="71" spans="1:2" x14ac:dyDescent="0.3">
      <c r="A71" t="s">
        <v>349</v>
      </c>
      <c r="B71" s="12">
        <v>1904000</v>
      </c>
    </row>
    <row r="72" spans="1:2" x14ac:dyDescent="0.3">
      <c r="A72" t="s">
        <v>350</v>
      </c>
      <c r="B72" s="12">
        <v>1300000</v>
      </c>
    </row>
    <row r="73" spans="1:2" x14ac:dyDescent="0.3">
      <c r="A73" t="s">
        <v>351</v>
      </c>
      <c r="B73" s="12">
        <v>1117500</v>
      </c>
    </row>
    <row r="74" spans="1:2" x14ac:dyDescent="0.3">
      <c r="A74" t="s">
        <v>352</v>
      </c>
      <c r="B74" s="12">
        <v>554651</v>
      </c>
    </row>
    <row r="75" spans="1:2" x14ac:dyDescent="0.3">
      <c r="A75" t="s">
        <v>353</v>
      </c>
      <c r="B75" s="12">
        <v>776716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29" sqref="D29"/>
    </sheetView>
  </sheetViews>
  <sheetFormatPr defaultRowHeight="14.4" x14ac:dyDescent="0.3"/>
  <sheetData>
    <row r="1" spans="1:3" x14ac:dyDescent="0.3">
      <c r="B1" t="s">
        <v>23</v>
      </c>
      <c r="C1" t="s">
        <v>24</v>
      </c>
    </row>
    <row r="2" spans="1:3" x14ac:dyDescent="0.3">
      <c r="A2" t="s">
        <v>17</v>
      </c>
      <c r="B2" s="14">
        <v>151032</v>
      </c>
      <c r="C2" s="13">
        <v>9.2999999999999999E-2</v>
      </c>
    </row>
    <row r="3" spans="1:3" x14ac:dyDescent="0.3">
      <c r="A3" t="s">
        <v>18</v>
      </c>
      <c r="B3" s="14">
        <v>187933</v>
      </c>
      <c r="C3" s="13">
        <v>0.112</v>
      </c>
    </row>
    <row r="4" spans="1:3" x14ac:dyDescent="0.3">
      <c r="A4" t="s">
        <v>19</v>
      </c>
      <c r="B4" s="14">
        <v>146301</v>
      </c>
      <c r="C4" s="13">
        <v>0.108</v>
      </c>
    </row>
    <row r="5" spans="1:3" x14ac:dyDescent="0.3">
      <c r="A5" t="s">
        <v>20</v>
      </c>
      <c r="B5" s="14">
        <v>153978</v>
      </c>
      <c r="C5" s="13">
        <v>9.6000000000000002E-2</v>
      </c>
    </row>
    <row r="6" spans="1:3" x14ac:dyDescent="0.3">
      <c r="A6" t="s">
        <v>6</v>
      </c>
      <c r="B6" s="14">
        <v>189331</v>
      </c>
      <c r="C6" s="13">
        <v>9.5000000000000001E-2</v>
      </c>
    </row>
    <row r="7" spans="1:3" x14ac:dyDescent="0.3">
      <c r="A7" t="s">
        <v>21</v>
      </c>
      <c r="B7" s="14">
        <v>157323</v>
      </c>
      <c r="C7" s="13">
        <v>0.11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16" sqref="O16"/>
    </sheetView>
  </sheetViews>
  <sheetFormatPr defaultRowHeight="14.4" x14ac:dyDescent="0.3"/>
  <cols>
    <col min="1" max="1" width="11.109375" customWidth="1"/>
  </cols>
  <sheetData>
    <row r="1" spans="1:2" x14ac:dyDescent="0.3">
      <c r="A1" t="s">
        <v>28</v>
      </c>
      <c r="B1">
        <v>72</v>
      </c>
    </row>
    <row r="2" spans="1:2" x14ac:dyDescent="0.3">
      <c r="A2" t="s">
        <v>25</v>
      </c>
      <c r="B2">
        <v>35</v>
      </c>
    </row>
    <row r="3" spans="1:2" x14ac:dyDescent="0.3">
      <c r="A3" t="s">
        <v>26</v>
      </c>
      <c r="B3">
        <v>39</v>
      </c>
    </row>
    <row r="4" spans="1:2" x14ac:dyDescent="0.3">
      <c r="A4" t="s">
        <v>27</v>
      </c>
      <c r="B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5" sqref="I25"/>
    </sheetView>
  </sheetViews>
  <sheetFormatPr defaultRowHeight="14.4" x14ac:dyDescent="0.3"/>
  <sheetData>
    <row r="1" spans="1:2" x14ac:dyDescent="0.3">
      <c r="A1" t="s">
        <v>17</v>
      </c>
      <c r="B1">
        <v>389</v>
      </c>
    </row>
    <row r="2" spans="1:2" x14ac:dyDescent="0.3">
      <c r="A2" t="s">
        <v>18</v>
      </c>
      <c r="B2">
        <v>483</v>
      </c>
    </row>
    <row r="3" spans="1:2" x14ac:dyDescent="0.3">
      <c r="A3" t="s">
        <v>19</v>
      </c>
      <c r="B3">
        <v>522</v>
      </c>
    </row>
    <row r="4" spans="1:2" x14ac:dyDescent="0.3">
      <c r="A4" t="s">
        <v>20</v>
      </c>
      <c r="B4">
        <v>684</v>
      </c>
    </row>
    <row r="5" spans="1:2" x14ac:dyDescent="0.3">
      <c r="A5" t="s">
        <v>6</v>
      </c>
      <c r="B5">
        <v>733</v>
      </c>
    </row>
    <row r="6" spans="1:2" x14ac:dyDescent="0.3">
      <c r="A6" t="s">
        <v>21</v>
      </c>
      <c r="B6">
        <v>892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B1" s="8" t="s">
        <v>29</v>
      </c>
      <c r="C1" s="8" t="s">
        <v>30</v>
      </c>
    </row>
    <row r="2" spans="1:3" x14ac:dyDescent="0.3">
      <c r="A2" t="s">
        <v>17</v>
      </c>
      <c r="B2" s="12">
        <v>2000</v>
      </c>
      <c r="C2" s="12">
        <v>1895</v>
      </c>
    </row>
    <row r="3" spans="1:3" x14ac:dyDescent="0.3">
      <c r="A3" t="s">
        <v>18</v>
      </c>
      <c r="B3" s="12">
        <v>2500</v>
      </c>
      <c r="C3" s="12">
        <v>2643</v>
      </c>
    </row>
    <row r="4" spans="1:3" x14ac:dyDescent="0.3">
      <c r="A4" t="s">
        <v>19</v>
      </c>
      <c r="B4" s="12">
        <v>3500</v>
      </c>
      <c r="C4" s="12">
        <v>3648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Normal="100" workbookViewId="0">
      <selection activeCell="A3" sqref="A3"/>
    </sheetView>
  </sheetViews>
  <sheetFormatPr defaultRowHeight="14.4" x14ac:dyDescent="0.3"/>
  <cols>
    <col min="1" max="1" width="9.33203125" customWidth="1"/>
    <col min="2" max="2" width="13.88671875" bestFit="1" customWidth="1"/>
  </cols>
  <sheetData>
    <row r="1" spans="1:2" x14ac:dyDescent="0.3">
      <c r="A1" s="15" t="s">
        <v>0</v>
      </c>
      <c r="B1" s="15" t="s">
        <v>31</v>
      </c>
    </row>
    <row r="2" spans="1:2" x14ac:dyDescent="0.3">
      <c r="A2" s="15" t="s">
        <v>2</v>
      </c>
      <c r="B2" s="16">
        <v>7092</v>
      </c>
    </row>
    <row r="3" spans="1:2" x14ac:dyDescent="0.3">
      <c r="A3" s="15" t="s">
        <v>3</v>
      </c>
      <c r="B3" s="16">
        <v>7497</v>
      </c>
    </row>
    <row r="4" spans="1:2" x14ac:dyDescent="0.3">
      <c r="A4" s="15" t="s">
        <v>4</v>
      </c>
      <c r="B4" s="16">
        <v>7560</v>
      </c>
    </row>
    <row r="5" spans="1:2" x14ac:dyDescent="0.3">
      <c r="A5" s="15" t="s">
        <v>5</v>
      </c>
      <c r="B5" s="16">
        <v>5796</v>
      </c>
    </row>
    <row r="6" spans="1:2" x14ac:dyDescent="0.3">
      <c r="A6" s="15" t="s">
        <v>6</v>
      </c>
      <c r="B6" s="16">
        <v>13984</v>
      </c>
    </row>
    <row r="7" spans="1:2" x14ac:dyDescent="0.3">
      <c r="A7" s="15" t="s">
        <v>7</v>
      </c>
      <c r="B7" s="16">
        <v>18743</v>
      </c>
    </row>
    <row r="8" spans="1:2" x14ac:dyDescent="0.3">
      <c r="A8" s="15" t="s">
        <v>8</v>
      </c>
      <c r="B8" s="16">
        <v>15434</v>
      </c>
    </row>
    <row r="9" spans="1:2" x14ac:dyDescent="0.3">
      <c r="A9" s="15" t="s">
        <v>9</v>
      </c>
      <c r="B9" s="16">
        <v>14545</v>
      </c>
    </row>
    <row r="10" spans="1:2" x14ac:dyDescent="0.3">
      <c r="A10" s="15" t="s">
        <v>10</v>
      </c>
      <c r="B10" s="16">
        <v>17434</v>
      </c>
    </row>
    <row r="11" spans="1:2" x14ac:dyDescent="0.3">
      <c r="A11" s="15" t="s">
        <v>11</v>
      </c>
      <c r="B11" s="16">
        <v>16984</v>
      </c>
    </row>
    <row r="12" spans="1:2" x14ac:dyDescent="0.3">
      <c r="A12" s="15" t="s">
        <v>12</v>
      </c>
      <c r="B12" s="16">
        <v>15983</v>
      </c>
    </row>
    <row r="13" spans="1:2" x14ac:dyDescent="0.3">
      <c r="A13" s="15" t="s">
        <v>13</v>
      </c>
      <c r="B13" s="16">
        <v>27822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34" baseType="lpstr">
      <vt:lpstr>Лист1</vt:lpstr>
      <vt:lpstr>Лист2</vt:lpstr>
      <vt:lpstr>Лист3</vt:lpstr>
      <vt:lpstr>Лист5</vt:lpstr>
      <vt:lpstr>Лист6</vt:lpstr>
      <vt:lpstr>Лист7</vt:lpstr>
      <vt:lpstr>Лист8</vt:lpstr>
      <vt:lpstr>Лист9</vt:lpstr>
      <vt:lpstr>Лист10</vt:lpstr>
      <vt:lpstr>Столбчатая</vt:lpstr>
      <vt:lpstr>Линейная</vt:lpstr>
      <vt:lpstr>График 1</vt:lpstr>
      <vt:lpstr>График 2</vt:lpstr>
      <vt:lpstr>График 3</vt:lpstr>
      <vt:lpstr>Круговая 1</vt:lpstr>
      <vt:lpstr>Круговая 2</vt:lpstr>
      <vt:lpstr>Точечная</vt:lpstr>
      <vt:lpstr>Области</vt:lpstr>
      <vt:lpstr>Лепесток</vt:lpstr>
      <vt:lpstr>Поверхность</vt:lpstr>
      <vt:lpstr>Пузырьковая</vt:lpstr>
      <vt:lpstr>Биржевая 1</vt:lpstr>
      <vt:lpstr>Биржевая 2</vt:lpstr>
      <vt:lpstr>Гистограмма</vt:lpstr>
      <vt:lpstr>Парето</vt:lpstr>
      <vt:lpstr>Каскадная</vt:lpstr>
      <vt:lpstr>Ящик с усами</vt:lpstr>
      <vt:lpstr>Солнечные лучи</vt:lpstr>
      <vt:lpstr>Древовидная</vt:lpstr>
      <vt:lpstr>Воронка</vt:lpstr>
      <vt:lpstr>Картограмма</vt:lpstr>
      <vt:lpstr>Лист32</vt:lpstr>
      <vt:lpstr>Диаграмма1</vt:lpstr>
      <vt:lpstr>Группа1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ABC</cp:lastModifiedBy>
  <dcterms:created xsi:type="dcterms:W3CDTF">2016-05-26T16:00:51Z</dcterms:created>
  <dcterms:modified xsi:type="dcterms:W3CDTF">2019-03-31T16:41:15Z</dcterms:modified>
</cp:coreProperties>
</file>